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47Brand_Mitchel&amp;Ness\47 Brand\"/>
    </mc:Choice>
  </mc:AlternateContent>
  <xr:revisionPtr revIDLastSave="0" documentId="13_ncr:1_{FDB9AE66-10E8-457E-B1AB-E6E9FA64AE2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  <sheet name="Перенос в 1С" sheetId="9" r:id="rId9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pace1" hidden="1" xlm="1">#NAME?</definedName>
    <definedName name="_xlpm.space2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4" hidden="1">Colors!$A$1:$B$1</definedName>
    <definedName name="_xlnm._FilterDatabase" localSheetId="2" hidden="1">MaterialsTranslate!$B$1:$C$47</definedName>
    <definedName name="_xlnm._FilterDatabase" localSheetId="0" hidden="1">Table!$A$1:$BG$89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MitchellNessCountriesCodes">Manufactures!$DE$3:$DE$11</definedName>
    <definedName name="MitchellNessManufactures">Manufactures!$DE:$DG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1С'!#REF!</definedName>
    <definedName name="Пол">Settings!$U$2:$U$5</definedName>
    <definedName name="Производители">Settings!$L$2:$L$29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F136" i="1" l="1"/>
  <c r="BF135" i="1"/>
  <c r="BF134" i="1"/>
  <c r="BF133" i="1"/>
  <c r="BF132" i="1"/>
  <c r="BF131" i="1"/>
  <c r="BF130" i="1"/>
  <c r="BF129" i="1"/>
  <c r="BF128" i="1"/>
  <c r="BF127" i="1"/>
  <c r="BF126" i="1"/>
  <c r="BF125" i="1"/>
  <c r="BF124" i="1"/>
  <c r="BF123" i="1"/>
  <c r="BF122" i="1"/>
  <c r="BF121" i="1"/>
  <c r="BF120" i="1"/>
  <c r="BF119" i="1"/>
  <c r="BF118" i="1"/>
  <c r="BF117" i="1"/>
  <c r="BF116" i="1"/>
  <c r="BF115" i="1"/>
  <c r="BF114" i="1"/>
  <c r="BF113" i="1"/>
  <c r="BF112" i="1"/>
  <c r="BF111" i="1"/>
  <c r="BF110" i="1"/>
  <c r="BF109" i="1"/>
  <c r="BF108" i="1"/>
  <c r="BF107" i="1"/>
  <c r="BF106" i="1"/>
  <c r="BF105" i="1"/>
  <c r="BF104" i="1"/>
  <c r="BF103" i="1"/>
  <c r="BF102" i="1"/>
  <c r="BF101" i="1"/>
  <c r="BF100" i="1"/>
  <c r="BF99" i="1"/>
  <c r="BF98" i="1"/>
  <c r="BF97" i="1"/>
  <c r="BF96" i="1"/>
  <c r="BF95" i="1"/>
  <c r="BF94" i="1"/>
  <c r="BF93" i="1"/>
  <c r="BF92" i="1"/>
  <c r="BF91" i="1"/>
  <c r="BF90" i="1"/>
  <c r="BF89" i="1"/>
  <c r="BF88" i="1"/>
  <c r="BF87" i="1"/>
  <c r="BF86" i="1"/>
  <c r="BF85" i="1"/>
  <c r="BF84" i="1"/>
  <c r="BF83" i="1"/>
  <c r="BF82" i="1"/>
  <c r="BF81" i="1"/>
  <c r="BF80" i="1"/>
  <c r="BF79" i="1"/>
  <c r="BF78" i="1"/>
  <c r="BF77" i="1"/>
  <c r="BF76" i="1"/>
  <c r="BF75" i="1"/>
  <c r="BF74" i="1"/>
  <c r="BF73" i="1"/>
  <c r="BF72" i="1"/>
  <c r="BF71" i="1"/>
  <c r="BF70" i="1"/>
  <c r="BF69" i="1"/>
  <c r="BF68" i="1"/>
  <c r="BF67" i="1"/>
  <c r="BF66" i="1"/>
  <c r="BF65" i="1"/>
  <c r="BF64" i="1"/>
  <c r="BF63" i="1"/>
  <c r="BF62" i="1"/>
  <c r="BF61" i="1"/>
  <c r="BF60" i="1"/>
  <c r="BF59" i="1"/>
  <c r="BF58" i="1"/>
  <c r="BF57" i="1"/>
  <c r="BF56" i="1"/>
  <c r="BF55" i="1"/>
  <c r="BF54" i="1"/>
  <c r="BF53" i="1"/>
  <c r="BF52" i="1"/>
  <c r="BF51" i="1"/>
  <c r="BF50" i="1"/>
  <c r="BF49" i="1"/>
  <c r="BF48" i="1"/>
  <c r="BF47" i="1"/>
  <c r="BF46" i="1"/>
  <c r="BF45" i="1"/>
  <c r="BF44" i="1"/>
  <c r="BF43" i="1"/>
  <c r="BF42" i="1"/>
  <c r="BF41" i="1"/>
  <c r="BF40" i="1"/>
  <c r="BF39" i="1"/>
  <c r="BF38" i="1"/>
  <c r="BF37" i="1"/>
  <c r="BF36" i="1"/>
  <c r="BF35" i="1"/>
  <c r="BF34" i="1"/>
  <c r="BF33" i="1"/>
  <c r="BF32" i="1"/>
  <c r="BF31" i="1"/>
  <c r="BF30" i="1"/>
  <c r="BF29" i="1"/>
  <c r="BF28" i="1"/>
  <c r="BF27" i="1"/>
  <c r="BF26" i="1"/>
  <c r="BF25" i="1"/>
  <c r="BF24" i="1"/>
  <c r="BF23" i="1"/>
  <c r="BF22" i="1"/>
  <c r="BF21" i="1"/>
  <c r="BF20" i="1"/>
  <c r="BF19" i="1"/>
  <c r="BF18" i="1"/>
  <c r="BF17" i="1"/>
  <c r="BF16" i="1"/>
  <c r="BF15" i="1"/>
  <c r="BF14" i="1"/>
  <c r="BF13" i="1"/>
  <c r="BF12" i="1"/>
  <c r="BF11" i="1"/>
  <c r="BF10" i="1"/>
  <c r="BF9" i="1"/>
  <c r="BF8" i="1"/>
  <c r="BF7" i="1"/>
  <c r="BF6" i="1"/>
  <c r="BF5" i="1"/>
  <c r="BF4" i="1"/>
  <c r="BF3" i="1"/>
  <c r="BC136" i="1"/>
  <c r="BC135" i="1"/>
  <c r="BC134" i="1"/>
  <c r="BC133" i="1"/>
  <c r="BC132" i="1"/>
  <c r="BC131" i="1"/>
  <c r="BC130" i="1"/>
  <c r="BC129" i="1"/>
  <c r="BC128" i="1"/>
  <c r="BC127" i="1"/>
  <c r="BC126" i="1"/>
  <c r="BC125" i="1"/>
  <c r="BC124" i="1"/>
  <c r="BC123" i="1"/>
  <c r="BC122" i="1"/>
  <c r="BC121" i="1"/>
  <c r="BC120" i="1"/>
  <c r="BC119" i="1"/>
  <c r="BC118" i="1"/>
  <c r="BC117" i="1"/>
  <c r="BC116" i="1"/>
  <c r="BC115" i="1"/>
  <c r="BC114" i="1"/>
  <c r="BC113" i="1"/>
  <c r="BC112" i="1"/>
  <c r="BC111" i="1"/>
  <c r="BC110" i="1"/>
  <c r="BC109" i="1"/>
  <c r="BC108" i="1"/>
  <c r="BC107" i="1"/>
  <c r="BC106" i="1"/>
  <c r="BC105" i="1"/>
  <c r="BC104" i="1"/>
  <c r="BC103" i="1"/>
  <c r="BC102" i="1"/>
  <c r="BC101" i="1"/>
  <c r="BC100" i="1"/>
  <c r="BC99" i="1"/>
  <c r="BC98" i="1"/>
  <c r="BC97" i="1"/>
  <c r="BC96" i="1"/>
  <c r="BC95" i="1"/>
  <c r="BC94" i="1"/>
  <c r="BC93" i="1"/>
  <c r="BC92" i="1"/>
  <c r="BC91" i="1"/>
  <c r="BC90" i="1"/>
  <c r="BC89" i="1"/>
  <c r="BC88" i="1"/>
  <c r="BC87" i="1"/>
  <c r="BC86" i="1"/>
  <c r="BC85" i="1"/>
  <c r="BC84" i="1"/>
  <c r="BC83" i="1"/>
  <c r="BC82" i="1"/>
  <c r="BC81" i="1"/>
  <c r="BC80" i="1"/>
  <c r="BC79" i="1"/>
  <c r="BC78" i="1"/>
  <c r="BC77" i="1"/>
  <c r="BC76" i="1"/>
  <c r="BC75" i="1"/>
  <c r="BC74" i="1"/>
  <c r="BC73" i="1"/>
  <c r="BC72" i="1"/>
  <c r="BC71" i="1"/>
  <c r="BC70" i="1"/>
  <c r="BC69" i="1"/>
  <c r="BC68" i="1"/>
  <c r="BC67" i="1"/>
  <c r="BC66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BC3" i="1"/>
  <c r="BA136" i="1"/>
  <c r="BA135" i="1"/>
  <c r="BA134" i="1"/>
  <c r="BA133" i="1"/>
  <c r="BA132" i="1"/>
  <c r="BA131" i="1"/>
  <c r="BA130" i="1"/>
  <c r="BA129" i="1"/>
  <c r="BA128" i="1"/>
  <c r="BA127" i="1"/>
  <c r="BA126" i="1"/>
  <c r="BA125" i="1"/>
  <c r="BA124" i="1"/>
  <c r="BA123" i="1"/>
  <c r="BA122" i="1"/>
  <c r="BA121" i="1"/>
  <c r="BA120" i="1"/>
  <c r="BA119" i="1"/>
  <c r="BA118" i="1"/>
  <c r="BA117" i="1"/>
  <c r="BA116" i="1"/>
  <c r="BA115" i="1"/>
  <c r="BA114" i="1"/>
  <c r="BA113" i="1"/>
  <c r="BA112" i="1"/>
  <c r="BA111" i="1"/>
  <c r="BA110" i="1"/>
  <c r="BA109" i="1"/>
  <c r="BA108" i="1"/>
  <c r="BA107" i="1"/>
  <c r="BA106" i="1"/>
  <c r="BA105" i="1"/>
  <c r="BA104" i="1"/>
  <c r="BA103" i="1"/>
  <c r="BA102" i="1"/>
  <c r="BA101" i="1"/>
  <c r="BA100" i="1"/>
  <c r="BA99" i="1"/>
  <c r="BA98" i="1"/>
  <c r="BA97" i="1"/>
  <c r="BA96" i="1"/>
  <c r="BA95" i="1"/>
  <c r="BA94" i="1"/>
  <c r="BA93" i="1"/>
  <c r="BA92" i="1"/>
  <c r="BA91" i="1"/>
  <c r="BA90" i="1"/>
  <c r="BA89" i="1"/>
  <c r="BA88" i="1"/>
  <c r="BA87" i="1"/>
  <c r="BA86" i="1"/>
  <c r="BA85" i="1"/>
  <c r="BA84" i="1"/>
  <c r="BA83" i="1"/>
  <c r="BA82" i="1"/>
  <c r="BA81" i="1"/>
  <c r="BA80" i="1"/>
  <c r="BA79" i="1"/>
  <c r="BA78" i="1"/>
  <c r="BA77" i="1"/>
  <c r="BA76" i="1"/>
  <c r="BA75" i="1"/>
  <c r="BA74" i="1"/>
  <c r="BA73" i="1"/>
  <c r="BA72" i="1"/>
  <c r="BA71" i="1"/>
  <c r="BA70" i="1"/>
  <c r="BA69" i="1"/>
  <c r="BA68" i="1"/>
  <c r="BA67" i="1"/>
  <c r="BA66" i="1"/>
  <c r="BA65" i="1"/>
  <c r="BA64" i="1"/>
  <c r="BA63" i="1"/>
  <c r="BA62" i="1"/>
  <c r="BA61" i="1"/>
  <c r="BA60" i="1"/>
  <c r="BA59" i="1"/>
  <c r="BA58" i="1"/>
  <c r="BA57" i="1"/>
  <c r="BA56" i="1"/>
  <c r="BA55" i="1"/>
  <c r="BA54" i="1"/>
  <c r="BA53" i="1"/>
  <c r="BA52" i="1"/>
  <c r="BA51" i="1"/>
  <c r="BA50" i="1"/>
  <c r="BA49" i="1"/>
  <c r="BA48" i="1"/>
  <c r="BA47" i="1"/>
  <c r="BA46" i="1"/>
  <c r="BA45" i="1"/>
  <c r="BA44" i="1"/>
  <c r="BA43" i="1"/>
  <c r="BA42" i="1"/>
  <c r="BA41" i="1"/>
  <c r="BA40" i="1"/>
  <c r="BA39" i="1"/>
  <c r="BA38" i="1"/>
  <c r="BA37" i="1"/>
  <c r="BA36" i="1"/>
  <c r="BA35" i="1"/>
  <c r="BA34" i="1"/>
  <c r="BA33" i="1"/>
  <c r="BA32" i="1"/>
  <c r="BA31" i="1"/>
  <c r="BA30" i="1"/>
  <c r="BA29" i="1"/>
  <c r="BA28" i="1"/>
  <c r="BA27" i="1"/>
  <c r="BA26" i="1"/>
  <c r="BA25" i="1"/>
  <c r="BA24" i="1"/>
  <c r="BA23" i="1"/>
  <c r="BA22" i="1"/>
  <c r="BA21" i="1"/>
  <c r="BA20" i="1"/>
  <c r="BA19" i="1"/>
  <c r="BA18" i="1"/>
  <c r="BA17" i="1"/>
  <c r="BA16" i="1"/>
  <c r="BA15" i="1"/>
  <c r="BA14" i="1"/>
  <c r="BA13" i="1"/>
  <c r="BA12" i="1"/>
  <c r="BA11" i="1"/>
  <c r="BA10" i="1"/>
  <c r="BA9" i="1"/>
  <c r="BA8" i="1"/>
  <c r="BA7" i="1"/>
  <c r="BA6" i="1"/>
  <c r="BA5" i="1"/>
  <c r="BA4" i="1"/>
  <c r="BA3" i="1"/>
  <c r="AZ136" i="1"/>
  <c r="AZ135" i="1"/>
  <c r="AZ134" i="1"/>
  <c r="AZ133" i="1"/>
  <c r="AZ132" i="1"/>
  <c r="AZ131" i="1"/>
  <c r="AZ130" i="1"/>
  <c r="AZ129" i="1"/>
  <c r="AZ128" i="1"/>
  <c r="AZ127" i="1"/>
  <c r="AZ126" i="1"/>
  <c r="AZ125" i="1"/>
  <c r="AZ124" i="1"/>
  <c r="AZ123" i="1"/>
  <c r="AZ122" i="1"/>
  <c r="AZ121" i="1"/>
  <c r="AZ120" i="1"/>
  <c r="AZ119" i="1"/>
  <c r="AZ118" i="1"/>
  <c r="AZ117" i="1"/>
  <c r="AZ116" i="1"/>
  <c r="AZ115" i="1"/>
  <c r="AZ114" i="1"/>
  <c r="AZ113" i="1"/>
  <c r="AZ112" i="1"/>
  <c r="AZ111" i="1"/>
  <c r="AZ110" i="1"/>
  <c r="AZ109" i="1"/>
  <c r="AZ108" i="1"/>
  <c r="AZ107" i="1"/>
  <c r="AZ106" i="1"/>
  <c r="AZ105" i="1"/>
  <c r="AZ104" i="1"/>
  <c r="AZ103" i="1"/>
  <c r="AZ102" i="1"/>
  <c r="AZ101" i="1"/>
  <c r="AZ100" i="1"/>
  <c r="AZ99" i="1"/>
  <c r="AZ98" i="1"/>
  <c r="AZ97" i="1"/>
  <c r="AZ96" i="1"/>
  <c r="AZ95" i="1"/>
  <c r="AZ94" i="1"/>
  <c r="AZ93" i="1"/>
  <c r="AZ92" i="1"/>
  <c r="AZ91" i="1"/>
  <c r="AZ90" i="1"/>
  <c r="AZ89" i="1"/>
  <c r="AZ88" i="1"/>
  <c r="AZ87" i="1"/>
  <c r="AZ86" i="1"/>
  <c r="AZ85" i="1"/>
  <c r="AZ84" i="1"/>
  <c r="AZ83" i="1"/>
  <c r="AZ82" i="1"/>
  <c r="AZ81" i="1"/>
  <c r="AZ80" i="1"/>
  <c r="AZ79" i="1"/>
  <c r="AZ78" i="1"/>
  <c r="AZ77" i="1"/>
  <c r="AZ76" i="1"/>
  <c r="AZ75" i="1"/>
  <c r="AZ74" i="1"/>
  <c r="AZ73" i="1"/>
  <c r="AZ72" i="1"/>
  <c r="AZ71" i="1"/>
  <c r="AZ70" i="1"/>
  <c r="AZ69" i="1"/>
  <c r="AZ68" i="1"/>
  <c r="AZ67" i="1"/>
  <c r="AZ66" i="1"/>
  <c r="AZ65" i="1"/>
  <c r="AZ64" i="1"/>
  <c r="AZ63" i="1"/>
  <c r="AZ62" i="1"/>
  <c r="AZ61" i="1"/>
  <c r="AZ60" i="1"/>
  <c r="AZ59" i="1"/>
  <c r="AZ58" i="1"/>
  <c r="AZ57" i="1"/>
  <c r="AZ56" i="1"/>
  <c r="AZ55" i="1"/>
  <c r="AZ54" i="1"/>
  <c r="AZ53" i="1"/>
  <c r="AZ52" i="1"/>
  <c r="AZ51" i="1"/>
  <c r="AZ50" i="1"/>
  <c r="AZ49" i="1"/>
  <c r="AZ48" i="1"/>
  <c r="AZ47" i="1"/>
  <c r="AZ46" i="1"/>
  <c r="AZ45" i="1"/>
  <c r="AZ44" i="1"/>
  <c r="AZ43" i="1"/>
  <c r="AZ42" i="1"/>
  <c r="AZ41" i="1"/>
  <c r="AZ40" i="1"/>
  <c r="AZ39" i="1"/>
  <c r="AZ38" i="1"/>
  <c r="AZ37" i="1"/>
  <c r="AZ36" i="1"/>
  <c r="AZ35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Z13" i="1"/>
  <c r="AZ12" i="1"/>
  <c r="AZ11" i="1"/>
  <c r="AZ10" i="1"/>
  <c r="AZ9" i="1"/>
  <c r="AZ8" i="1"/>
  <c r="AZ7" i="1"/>
  <c r="AZ6" i="1"/>
  <c r="AZ5" i="1"/>
  <c r="AZ4" i="1"/>
  <c r="AZ3" i="1"/>
  <c r="AY136" i="1"/>
  <c r="AY135" i="1"/>
  <c r="AY134" i="1"/>
  <c r="AY133" i="1"/>
  <c r="AY132" i="1"/>
  <c r="AY131" i="1"/>
  <c r="AY130" i="1"/>
  <c r="AY129" i="1"/>
  <c r="AY128" i="1"/>
  <c r="AY127" i="1"/>
  <c r="AY126" i="1"/>
  <c r="AY125" i="1"/>
  <c r="AY124" i="1"/>
  <c r="AY123" i="1"/>
  <c r="AY122" i="1"/>
  <c r="AY121" i="1"/>
  <c r="AY120" i="1"/>
  <c r="AY119" i="1"/>
  <c r="AY118" i="1"/>
  <c r="AY117" i="1"/>
  <c r="AY116" i="1"/>
  <c r="AY115" i="1"/>
  <c r="AY114" i="1"/>
  <c r="AY113" i="1"/>
  <c r="AY112" i="1"/>
  <c r="AY111" i="1"/>
  <c r="AY110" i="1"/>
  <c r="AY109" i="1"/>
  <c r="AY108" i="1"/>
  <c r="AY107" i="1"/>
  <c r="AY106" i="1"/>
  <c r="AY105" i="1"/>
  <c r="AY104" i="1"/>
  <c r="AY103" i="1"/>
  <c r="AY102" i="1"/>
  <c r="AY101" i="1"/>
  <c r="AY100" i="1"/>
  <c r="AY99" i="1"/>
  <c r="AY98" i="1"/>
  <c r="AY97" i="1"/>
  <c r="AY96" i="1"/>
  <c r="AY95" i="1"/>
  <c r="AY94" i="1"/>
  <c r="AY93" i="1"/>
  <c r="AY92" i="1"/>
  <c r="AY91" i="1"/>
  <c r="AY90" i="1"/>
  <c r="AY89" i="1"/>
  <c r="AY88" i="1"/>
  <c r="AY87" i="1"/>
  <c r="AY86" i="1"/>
  <c r="AY85" i="1"/>
  <c r="AY84" i="1"/>
  <c r="AY83" i="1"/>
  <c r="AY82" i="1"/>
  <c r="AY81" i="1"/>
  <c r="AY80" i="1"/>
  <c r="AY79" i="1"/>
  <c r="AY78" i="1"/>
  <c r="AY77" i="1"/>
  <c r="AY76" i="1"/>
  <c r="AY75" i="1"/>
  <c r="AY74" i="1"/>
  <c r="AY73" i="1"/>
  <c r="AY72" i="1"/>
  <c r="AY71" i="1"/>
  <c r="AY70" i="1"/>
  <c r="AY69" i="1"/>
  <c r="AY68" i="1"/>
  <c r="AY67" i="1"/>
  <c r="AY66" i="1"/>
  <c r="AY65" i="1"/>
  <c r="AY64" i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AY41" i="1"/>
  <c r="AY40" i="1"/>
  <c r="AY39" i="1"/>
  <c r="AY38" i="1"/>
  <c r="AY37" i="1"/>
  <c r="AY36" i="1"/>
  <c r="AY35" i="1"/>
  <c r="AY34" i="1"/>
  <c r="AY33" i="1"/>
  <c r="AY32" i="1"/>
  <c r="AY31" i="1"/>
  <c r="AY30" i="1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Y9" i="1"/>
  <c r="AY8" i="1"/>
  <c r="AY7" i="1"/>
  <c r="AY6" i="1"/>
  <c r="AY5" i="1"/>
  <c r="AY4" i="1"/>
  <c r="AY3" i="1"/>
  <c r="AX136" i="1"/>
  <c r="AX135" i="1"/>
  <c r="AX134" i="1"/>
  <c r="AX133" i="1"/>
  <c r="AX132" i="1"/>
  <c r="AX131" i="1"/>
  <c r="AX130" i="1"/>
  <c r="AX129" i="1"/>
  <c r="AX128" i="1"/>
  <c r="AX127" i="1"/>
  <c r="AX126" i="1"/>
  <c r="AX125" i="1"/>
  <c r="AX124" i="1"/>
  <c r="AX123" i="1"/>
  <c r="AX122" i="1"/>
  <c r="AX121" i="1"/>
  <c r="AX120" i="1"/>
  <c r="AX119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T136" i="1"/>
  <c r="AT135" i="1"/>
  <c r="AT134" i="1"/>
  <c r="AT133" i="1"/>
  <c r="AT132" i="1"/>
  <c r="AT131" i="1"/>
  <c r="AT130" i="1"/>
  <c r="AT129" i="1"/>
  <c r="AT128" i="1"/>
  <c r="AT127" i="1"/>
  <c r="AT126" i="1"/>
  <c r="AT125" i="1"/>
  <c r="AT124" i="1"/>
  <c r="AT123" i="1"/>
  <c r="AT122" i="1"/>
  <c r="AT121" i="1"/>
  <c r="AT120" i="1"/>
  <c r="AT119" i="1"/>
  <c r="AT118" i="1"/>
  <c r="AT117" i="1"/>
  <c r="AT116" i="1"/>
  <c r="AT115" i="1"/>
  <c r="AT114" i="1"/>
  <c r="AT113" i="1"/>
  <c r="AT112" i="1"/>
  <c r="AT111" i="1"/>
  <c r="AT110" i="1"/>
  <c r="AT109" i="1"/>
  <c r="AT108" i="1"/>
  <c r="AT107" i="1"/>
  <c r="AT106" i="1"/>
  <c r="AT105" i="1"/>
  <c r="AT104" i="1"/>
  <c r="AT103" i="1"/>
  <c r="AT102" i="1"/>
  <c r="AT101" i="1"/>
  <c r="AT100" i="1"/>
  <c r="AT99" i="1"/>
  <c r="AT98" i="1"/>
  <c r="AT97" i="1"/>
  <c r="AT96" i="1"/>
  <c r="AT95" i="1"/>
  <c r="AT94" i="1"/>
  <c r="AT93" i="1"/>
  <c r="AT92" i="1"/>
  <c r="AT91" i="1"/>
  <c r="AT90" i="1"/>
  <c r="AT89" i="1"/>
  <c r="AT88" i="1"/>
  <c r="AT87" i="1"/>
  <c r="AT86" i="1"/>
  <c r="AT85" i="1"/>
  <c r="AT84" i="1"/>
  <c r="AT83" i="1"/>
  <c r="AT82" i="1"/>
  <c r="AT81" i="1"/>
  <c r="AT80" i="1"/>
  <c r="AT79" i="1"/>
  <c r="AT78" i="1"/>
  <c r="AT77" i="1"/>
  <c r="AT76" i="1"/>
  <c r="AT75" i="1"/>
  <c r="AT74" i="1"/>
  <c r="AT73" i="1"/>
  <c r="AT72" i="1"/>
  <c r="AT71" i="1"/>
  <c r="AT70" i="1"/>
  <c r="AT69" i="1"/>
  <c r="AT68" i="1"/>
  <c r="AT67" i="1"/>
  <c r="AT66" i="1"/>
  <c r="AT65" i="1"/>
  <c r="AT64" i="1"/>
  <c r="AT63" i="1"/>
  <c r="AT62" i="1"/>
  <c r="AT61" i="1"/>
  <c r="AT60" i="1"/>
  <c r="AT59" i="1"/>
  <c r="AT58" i="1"/>
  <c r="AT57" i="1"/>
  <c r="AT56" i="1"/>
  <c r="AT55" i="1"/>
  <c r="AT54" i="1"/>
  <c r="AT53" i="1"/>
  <c r="AT52" i="1"/>
  <c r="AT51" i="1"/>
  <c r="AT50" i="1"/>
  <c r="AT49" i="1"/>
  <c r="AT48" i="1"/>
  <c r="AT47" i="1"/>
  <c r="AT46" i="1"/>
  <c r="AT45" i="1"/>
  <c r="AT44" i="1"/>
  <c r="AT43" i="1"/>
  <c r="AT42" i="1"/>
  <c r="AT41" i="1"/>
  <c r="AT40" i="1"/>
  <c r="AT39" i="1"/>
  <c r="AT38" i="1"/>
  <c r="AT37" i="1"/>
  <c r="AT36" i="1"/>
  <c r="AT35" i="1"/>
  <c r="AT34" i="1"/>
  <c r="AT33" i="1"/>
  <c r="AT32" i="1"/>
  <c r="AT31" i="1"/>
  <c r="AT30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7" i="1"/>
  <c r="AT16" i="1"/>
  <c r="AT15" i="1"/>
  <c r="AT14" i="1"/>
  <c r="AT13" i="1"/>
  <c r="AT12" i="1"/>
  <c r="AT11" i="1"/>
  <c r="AT10" i="1"/>
  <c r="AT9" i="1"/>
  <c r="AT8" i="1"/>
  <c r="AT7" i="1"/>
  <c r="AT6" i="1"/>
  <c r="AT5" i="1"/>
  <c r="AT4" i="1"/>
  <c r="AT3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A136" i="1"/>
  <c r="BD136" i="1" s="1"/>
  <c r="A135" i="1"/>
  <c r="BD135" i="1" s="1"/>
  <c r="A134" i="1"/>
  <c r="BD134" i="1" s="1"/>
  <c r="A133" i="1"/>
  <c r="BD133" i="1" s="1"/>
  <c r="A132" i="1"/>
  <c r="A131" i="1"/>
  <c r="BD131" i="1" s="1"/>
  <c r="A130" i="1"/>
  <c r="BD130" i="1" s="1"/>
  <c r="A129" i="1"/>
  <c r="BD129" i="1" s="1"/>
  <c r="A128" i="1"/>
  <c r="BD128" i="1" s="1"/>
  <c r="A127" i="1"/>
  <c r="BD127" i="1" s="1"/>
  <c r="A126" i="1"/>
  <c r="A125" i="1"/>
  <c r="BD125" i="1" s="1"/>
  <c r="A124" i="1"/>
  <c r="BD124" i="1" s="1"/>
  <c r="A123" i="1"/>
  <c r="BD123" i="1" s="1"/>
  <c r="A122" i="1"/>
  <c r="BD122" i="1" s="1"/>
  <c r="A121" i="1"/>
  <c r="BD121" i="1" s="1"/>
  <c r="A120" i="1"/>
  <c r="A119" i="1"/>
  <c r="A118" i="1"/>
  <c r="BD118" i="1" s="1"/>
  <c r="A117" i="1"/>
  <c r="BD117" i="1" s="1"/>
  <c r="A116" i="1"/>
  <c r="BD116" i="1" s="1"/>
  <c r="A115" i="1"/>
  <c r="BD115" i="1" s="1"/>
  <c r="A114" i="1"/>
  <c r="BD114" i="1" s="1"/>
  <c r="A113" i="1"/>
  <c r="BD113" i="1" s="1"/>
  <c r="A112" i="1"/>
  <c r="BD112" i="1" s="1"/>
  <c r="A111" i="1"/>
  <c r="BD111" i="1" s="1"/>
  <c r="A110" i="1"/>
  <c r="BD110" i="1" s="1"/>
  <c r="A109" i="1"/>
  <c r="BD109" i="1" s="1"/>
  <c r="A108" i="1"/>
  <c r="BD108" i="1" s="1"/>
  <c r="A107" i="1"/>
  <c r="BD107" i="1" s="1"/>
  <c r="A106" i="1"/>
  <c r="BD106" i="1" s="1"/>
  <c r="A105" i="1"/>
  <c r="BD105" i="1" s="1"/>
  <c r="A104" i="1"/>
  <c r="A103" i="1"/>
  <c r="BD103" i="1" s="1"/>
  <c r="A102" i="1"/>
  <c r="BD102" i="1" s="1"/>
  <c r="A101" i="1"/>
  <c r="BD101" i="1" s="1"/>
  <c r="A100" i="1"/>
  <c r="BD100" i="1" s="1"/>
  <c r="A99" i="1"/>
  <c r="BD99" i="1" s="1"/>
  <c r="A98" i="1"/>
  <c r="A97" i="1"/>
  <c r="BD97" i="1" s="1"/>
  <c r="A96" i="1"/>
  <c r="BD96" i="1" s="1"/>
  <c r="A95" i="1"/>
  <c r="BD95" i="1" s="1"/>
  <c r="A94" i="1"/>
  <c r="BD94" i="1" s="1"/>
  <c r="A93" i="1"/>
  <c r="BD93" i="1" s="1"/>
  <c r="A92" i="1"/>
  <c r="BD92" i="1" s="1"/>
  <c r="A91" i="1"/>
  <c r="BD91" i="1" s="1"/>
  <c r="A90" i="1"/>
  <c r="A89" i="1"/>
  <c r="BD89" i="1" s="1"/>
  <c r="A88" i="1"/>
  <c r="BD88" i="1" s="1"/>
  <c r="A87" i="1"/>
  <c r="BD87" i="1" s="1"/>
  <c r="A86" i="1"/>
  <c r="BD86" i="1" s="1"/>
  <c r="A85" i="1"/>
  <c r="BD85" i="1" s="1"/>
  <c r="A84" i="1"/>
  <c r="BD84" i="1" s="1"/>
  <c r="A83" i="1"/>
  <c r="A82" i="1"/>
  <c r="BD82" i="1" s="1"/>
  <c r="A81" i="1"/>
  <c r="BD81" i="1" s="1"/>
  <c r="A80" i="1"/>
  <c r="BD80" i="1" s="1"/>
  <c r="A79" i="1"/>
  <c r="BD79" i="1" s="1"/>
  <c r="A78" i="1"/>
  <c r="BD78" i="1" s="1"/>
  <c r="A77" i="1"/>
  <c r="BD77" i="1" s="1"/>
  <c r="A76" i="1"/>
  <c r="A75" i="1"/>
  <c r="BD75" i="1" s="1"/>
  <c r="A74" i="1"/>
  <c r="BD74" i="1" s="1"/>
  <c r="A73" i="1"/>
  <c r="BD73" i="1" s="1"/>
  <c r="A72" i="1"/>
  <c r="BD72" i="1" s="1"/>
  <c r="A71" i="1"/>
  <c r="BD71" i="1" s="1"/>
  <c r="A70" i="1"/>
  <c r="A69" i="1"/>
  <c r="BD69" i="1" s="1"/>
  <c r="A68" i="1"/>
  <c r="BD68" i="1" s="1"/>
  <c r="A67" i="1"/>
  <c r="BD67" i="1" s="1"/>
  <c r="A66" i="1"/>
  <c r="BD66" i="1" s="1"/>
  <c r="A65" i="1"/>
  <c r="BD65" i="1" s="1"/>
  <c r="A64" i="1"/>
  <c r="BD64" i="1" s="1"/>
  <c r="A63" i="1"/>
  <c r="BD63" i="1" s="1"/>
  <c r="A62" i="1"/>
  <c r="A61" i="1"/>
  <c r="BD61" i="1" s="1"/>
  <c r="A60" i="1"/>
  <c r="BD60" i="1" s="1"/>
  <c r="A59" i="1"/>
  <c r="BD59" i="1" s="1"/>
  <c r="A58" i="1"/>
  <c r="BD58" i="1" s="1"/>
  <c r="A57" i="1"/>
  <c r="BD57" i="1" s="1"/>
  <c r="A56" i="1"/>
  <c r="BD56" i="1" s="1"/>
  <c r="A55" i="1"/>
  <c r="A54" i="1"/>
  <c r="BD54" i="1" s="1"/>
  <c r="A53" i="1"/>
  <c r="BD53" i="1" s="1"/>
  <c r="A52" i="1"/>
  <c r="BD52" i="1" s="1"/>
  <c r="A51" i="1"/>
  <c r="BD51" i="1" s="1"/>
  <c r="A50" i="1"/>
  <c r="BD50" i="1" s="1"/>
  <c r="A49" i="1"/>
  <c r="BD49" i="1" s="1"/>
  <c r="A48" i="1"/>
  <c r="A47" i="1"/>
  <c r="BD47" i="1" s="1"/>
  <c r="A46" i="1"/>
  <c r="BD46" i="1" s="1"/>
  <c r="A45" i="1"/>
  <c r="BD45" i="1" s="1"/>
  <c r="A44" i="1"/>
  <c r="BD44" i="1" s="1"/>
  <c r="A43" i="1"/>
  <c r="BD43" i="1" s="1"/>
  <c r="A42" i="1"/>
  <c r="BD42" i="1" s="1"/>
  <c r="A41" i="1"/>
  <c r="A40" i="1"/>
  <c r="BD40" i="1" s="1"/>
  <c r="A39" i="1"/>
  <c r="BD39" i="1" s="1"/>
  <c r="A38" i="1"/>
  <c r="BD38" i="1" s="1"/>
  <c r="A37" i="1"/>
  <c r="BD37" i="1" s="1"/>
  <c r="A36" i="1"/>
  <c r="BD36" i="1" s="1"/>
  <c r="A35" i="1"/>
  <c r="BD35" i="1" s="1"/>
  <c r="A34" i="1"/>
  <c r="A33" i="1"/>
  <c r="BD33" i="1" s="1"/>
  <c r="A32" i="1"/>
  <c r="A31" i="1"/>
  <c r="BD31" i="1" s="1"/>
  <c r="A30" i="1"/>
  <c r="BD30" i="1" s="1"/>
  <c r="A29" i="1"/>
  <c r="BD29" i="1" s="1"/>
  <c r="A28" i="1"/>
  <c r="A27" i="1"/>
  <c r="BD27" i="1" s="1"/>
  <c r="A26" i="1"/>
  <c r="BD26" i="1" s="1"/>
  <c r="A25" i="1"/>
  <c r="BD25" i="1" s="1"/>
  <c r="A24" i="1"/>
  <c r="BD24" i="1" s="1"/>
  <c r="A23" i="1"/>
  <c r="BD23" i="1" s="1"/>
  <c r="A22" i="1"/>
  <c r="BD22" i="1" s="1"/>
  <c r="A21" i="1"/>
  <c r="A20" i="1"/>
  <c r="BD20" i="1" s="1"/>
  <c r="A19" i="1"/>
  <c r="BD19" i="1" s="1"/>
  <c r="A18" i="1"/>
  <c r="BD18" i="1" s="1"/>
  <c r="A17" i="1"/>
  <c r="BD17" i="1" s="1"/>
  <c r="A16" i="1"/>
  <c r="BD16" i="1" s="1"/>
  <c r="A15" i="1"/>
  <c r="A14" i="1"/>
  <c r="A13" i="1"/>
  <c r="BD13" i="1" s="1"/>
  <c r="A12" i="1"/>
  <c r="BD12" i="1" s="1"/>
  <c r="A11" i="1"/>
  <c r="BD11" i="1" s="1"/>
  <c r="A10" i="1"/>
  <c r="BD10" i="1" s="1"/>
  <c r="A9" i="1"/>
  <c r="A8" i="1"/>
  <c r="A7" i="1"/>
  <c r="BD7" i="1" s="1"/>
  <c r="A6" i="1"/>
  <c r="BD6" i="1" s="1"/>
  <c r="A5" i="1"/>
  <c r="BD5" i="1" s="1"/>
  <c r="A4" i="1"/>
  <c r="BD4" i="1" s="1"/>
  <c r="A3" i="1"/>
  <c r="BD3" i="1" s="1"/>
  <c r="BE2" i="1"/>
  <c r="BE3" i="1"/>
  <c r="BE4" i="1"/>
  <c r="BE5" i="1"/>
  <c r="BE6" i="1"/>
  <c r="BE7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D2" i="1"/>
  <c r="BD8" i="1"/>
  <c r="BD9" i="1"/>
  <c r="BD14" i="1"/>
  <c r="BD15" i="1"/>
  <c r="BD21" i="1"/>
  <c r="BD28" i="1"/>
  <c r="BD32" i="1"/>
  <c r="BD34" i="1"/>
  <c r="BD41" i="1"/>
  <c r="BD48" i="1"/>
  <c r="BD55" i="1"/>
  <c r="BD62" i="1"/>
  <c r="BD70" i="1"/>
  <c r="BD76" i="1"/>
  <c r="BD83" i="1"/>
  <c r="BD90" i="1"/>
  <c r="BD98" i="1"/>
  <c r="BD104" i="1"/>
  <c r="BD119" i="1"/>
  <c r="BD120" i="1"/>
  <c r="BD126" i="1"/>
  <c r="BD132" i="1"/>
  <c r="D38" i="4"/>
  <c r="D39" i="4"/>
  <c r="D40" i="4"/>
  <c r="D41" i="4"/>
  <c r="D42" i="4"/>
  <c r="D43" i="4"/>
  <c r="D44" i="4"/>
  <c r="D45" i="4"/>
  <c r="D46" i="4"/>
  <c r="AW132" i="1"/>
  <c r="AW124" i="1"/>
  <c r="AW116" i="1"/>
  <c r="AW108" i="1"/>
  <c r="AW100" i="1"/>
  <c r="AW92" i="1"/>
  <c r="AW84" i="1"/>
  <c r="AW76" i="1"/>
  <c r="AW68" i="1"/>
  <c r="AW60" i="1"/>
  <c r="AW52" i="1"/>
  <c r="AW44" i="1"/>
  <c r="AW36" i="1"/>
  <c r="AW28" i="1"/>
  <c r="AW20" i="1"/>
  <c r="AW12" i="1"/>
  <c r="AW4" i="1"/>
  <c r="AV129" i="1"/>
  <c r="AV121" i="1"/>
  <c r="AV113" i="1"/>
  <c r="AV105" i="1"/>
  <c r="AV97" i="1"/>
  <c r="AV89" i="1"/>
  <c r="AV81" i="1"/>
  <c r="AV73" i="1"/>
  <c r="AV65" i="1"/>
  <c r="AV57" i="1"/>
  <c r="AV49" i="1"/>
  <c r="AV41" i="1"/>
  <c r="AV33" i="1"/>
  <c r="AV25" i="1"/>
  <c r="AV17" i="1"/>
  <c r="AV9" i="1"/>
  <c r="AW119" i="1"/>
  <c r="AW117" i="1"/>
  <c r="AW37" i="1"/>
  <c r="AV114" i="1"/>
  <c r="AV82" i="1"/>
  <c r="AV50" i="1"/>
  <c r="AV26" i="1"/>
  <c r="AW131" i="1"/>
  <c r="AW123" i="1"/>
  <c r="AW115" i="1"/>
  <c r="AW107" i="1"/>
  <c r="AW99" i="1"/>
  <c r="AW91" i="1"/>
  <c r="AW83" i="1"/>
  <c r="AW75" i="1"/>
  <c r="AW67" i="1"/>
  <c r="AW59" i="1"/>
  <c r="AW51" i="1"/>
  <c r="AW43" i="1"/>
  <c r="AW35" i="1"/>
  <c r="AW27" i="1"/>
  <c r="AW19" i="1"/>
  <c r="AW11" i="1"/>
  <c r="AV136" i="1"/>
  <c r="AV128" i="1"/>
  <c r="AV120" i="1"/>
  <c r="AV112" i="1"/>
  <c r="AV104" i="1"/>
  <c r="AV96" i="1"/>
  <c r="AV88" i="1"/>
  <c r="AV80" i="1"/>
  <c r="AV72" i="1"/>
  <c r="AV64" i="1"/>
  <c r="AV56" i="1"/>
  <c r="AV48" i="1"/>
  <c r="AV40" i="1"/>
  <c r="AV32" i="1"/>
  <c r="AV24" i="1"/>
  <c r="AV16" i="1"/>
  <c r="AV8" i="1"/>
  <c r="AW127" i="1"/>
  <c r="AW95" i="1"/>
  <c r="AW71" i="1"/>
  <c r="AW47" i="1"/>
  <c r="AW31" i="1"/>
  <c r="AV132" i="1"/>
  <c r="AV100" i="1"/>
  <c r="AV60" i="1"/>
  <c r="AV20" i="1"/>
  <c r="AW126" i="1"/>
  <c r="AW102" i="1"/>
  <c r="AW86" i="1"/>
  <c r="AW70" i="1"/>
  <c r="AW46" i="1"/>
  <c r="AW14" i="1"/>
  <c r="AV107" i="1"/>
  <c r="AV75" i="1"/>
  <c r="AV51" i="1"/>
  <c r="AV27" i="1"/>
  <c r="AW133" i="1"/>
  <c r="AW109" i="1"/>
  <c r="AW77" i="1"/>
  <c r="AW53" i="1"/>
  <c r="AW13" i="1"/>
  <c r="AV106" i="1"/>
  <c r="AV58" i="1"/>
  <c r="AV34" i="1"/>
  <c r="AV18" i="1"/>
  <c r="AW130" i="1"/>
  <c r="AW122" i="1"/>
  <c r="AW114" i="1"/>
  <c r="AW106" i="1"/>
  <c r="AW98" i="1"/>
  <c r="AW90" i="1"/>
  <c r="AW82" i="1"/>
  <c r="AW74" i="1"/>
  <c r="AW66" i="1"/>
  <c r="AW58" i="1"/>
  <c r="AW50" i="1"/>
  <c r="AW42" i="1"/>
  <c r="AW34" i="1"/>
  <c r="AW26" i="1"/>
  <c r="AW18" i="1"/>
  <c r="AW10" i="1"/>
  <c r="AV135" i="1"/>
  <c r="AV127" i="1"/>
  <c r="AV119" i="1"/>
  <c r="AV111" i="1"/>
  <c r="AV103" i="1"/>
  <c r="AV95" i="1"/>
  <c r="AV87" i="1"/>
  <c r="AV79" i="1"/>
  <c r="AV71" i="1"/>
  <c r="AV63" i="1"/>
  <c r="AV55" i="1"/>
  <c r="AV47" i="1"/>
  <c r="AV39" i="1"/>
  <c r="AV31" i="1"/>
  <c r="AV23" i="1"/>
  <c r="AV15" i="1"/>
  <c r="AV7" i="1"/>
  <c r="AW111" i="1"/>
  <c r="AW63" i="1"/>
  <c r="AW39" i="1"/>
  <c r="AW15" i="1"/>
  <c r="AV116" i="1"/>
  <c r="AV84" i="1"/>
  <c r="AV68" i="1"/>
  <c r="AV36" i="1"/>
  <c r="AV4" i="1"/>
  <c r="AW118" i="1"/>
  <c r="AW38" i="1"/>
  <c r="AV131" i="1"/>
  <c r="AV99" i="1"/>
  <c r="AV67" i="1"/>
  <c r="AV35" i="1"/>
  <c r="AW93" i="1"/>
  <c r="AW45" i="1"/>
  <c r="AW5" i="1"/>
  <c r="AV90" i="1"/>
  <c r="AV66" i="1"/>
  <c r="AW129" i="1"/>
  <c r="AW121" i="1"/>
  <c r="AW113" i="1"/>
  <c r="AW105" i="1"/>
  <c r="AW97" i="1"/>
  <c r="AW89" i="1"/>
  <c r="AW81" i="1"/>
  <c r="AW73" i="1"/>
  <c r="AW65" i="1"/>
  <c r="AW57" i="1"/>
  <c r="AW49" i="1"/>
  <c r="AW41" i="1"/>
  <c r="AW33" i="1"/>
  <c r="AW25" i="1"/>
  <c r="AW17" i="1"/>
  <c r="AW9" i="1"/>
  <c r="AV134" i="1"/>
  <c r="AV126" i="1"/>
  <c r="AV118" i="1"/>
  <c r="AV110" i="1"/>
  <c r="AV102" i="1"/>
  <c r="AV94" i="1"/>
  <c r="AV86" i="1"/>
  <c r="AV78" i="1"/>
  <c r="AV70" i="1"/>
  <c r="AV62" i="1"/>
  <c r="AV54" i="1"/>
  <c r="AV46" i="1"/>
  <c r="AV38" i="1"/>
  <c r="AV30" i="1"/>
  <c r="AV22" i="1"/>
  <c r="AV14" i="1"/>
  <c r="AV6" i="1"/>
  <c r="AW87" i="1"/>
  <c r="AW7" i="1"/>
  <c r="AV108" i="1"/>
  <c r="AV76" i="1"/>
  <c r="AV44" i="1"/>
  <c r="AV12" i="1"/>
  <c r="AW78" i="1"/>
  <c r="AW54" i="1"/>
  <c r="AW22" i="1"/>
  <c r="AV123" i="1"/>
  <c r="AV91" i="1"/>
  <c r="AV59" i="1"/>
  <c r="AV19" i="1"/>
  <c r="AW69" i="1"/>
  <c r="AW29" i="1"/>
  <c r="AV122" i="1"/>
  <c r="AW136" i="1"/>
  <c r="AW128" i="1"/>
  <c r="AW120" i="1"/>
  <c r="AW112" i="1"/>
  <c r="AW104" i="1"/>
  <c r="AW96" i="1"/>
  <c r="AW88" i="1"/>
  <c r="AW80" i="1"/>
  <c r="AW72" i="1"/>
  <c r="AW64" i="1"/>
  <c r="AW56" i="1"/>
  <c r="AW48" i="1"/>
  <c r="AW40" i="1"/>
  <c r="AW32" i="1"/>
  <c r="AW24" i="1"/>
  <c r="AW16" i="1"/>
  <c r="AW8" i="1"/>
  <c r="AV133" i="1"/>
  <c r="AV125" i="1"/>
  <c r="AV117" i="1"/>
  <c r="AV109" i="1"/>
  <c r="AV101" i="1"/>
  <c r="AV93" i="1"/>
  <c r="AV85" i="1"/>
  <c r="AV77" i="1"/>
  <c r="AV69" i="1"/>
  <c r="AV61" i="1"/>
  <c r="AV53" i="1"/>
  <c r="AV45" i="1"/>
  <c r="AV37" i="1"/>
  <c r="AV29" i="1"/>
  <c r="AV21" i="1"/>
  <c r="AV13" i="1"/>
  <c r="AV5" i="1"/>
  <c r="AW135" i="1"/>
  <c r="AW103" i="1"/>
  <c r="AW79" i="1"/>
  <c r="AW55" i="1"/>
  <c r="AW23" i="1"/>
  <c r="AV124" i="1"/>
  <c r="AV92" i="1"/>
  <c r="AV52" i="1"/>
  <c r="AV28" i="1"/>
  <c r="AW134" i="1"/>
  <c r="AW110" i="1"/>
  <c r="AW94" i="1"/>
  <c r="AW62" i="1"/>
  <c r="AW30" i="1"/>
  <c r="AW6" i="1"/>
  <c r="AV115" i="1"/>
  <c r="AV83" i="1"/>
  <c r="AV43" i="1"/>
  <c r="AV11" i="1"/>
  <c r="AW125" i="1"/>
  <c r="AW101" i="1"/>
  <c r="AW85" i="1"/>
  <c r="AW61" i="1"/>
  <c r="AW21" i="1"/>
  <c r="AV98" i="1"/>
  <c r="AV74" i="1"/>
  <c r="AV42" i="1"/>
  <c r="AV10" i="1"/>
  <c r="AV130" i="1"/>
  <c r="AW3" i="1"/>
  <c r="AV3" i="1"/>
  <c r="D37" i="4" l="1"/>
  <c r="D36" i="4"/>
  <c r="D35" i="4"/>
  <c r="D34" i="4"/>
  <c r="D33" i="4"/>
  <c r="D32" i="4"/>
  <c r="D31" i="4"/>
  <c r="D47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V6298" i="8" s="1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V7396" i="8" s="1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V7420" i="8" s="1"/>
  <c r="W7421" i="8"/>
  <c r="W7422" i="8"/>
  <c r="W7423" i="8"/>
  <c r="W7424" i="8"/>
  <c r="W7425" i="8"/>
  <c r="W7426" i="8"/>
  <c r="W7427" i="8"/>
  <c r="W7428" i="8"/>
  <c r="V7428" i="8" s="1"/>
  <c r="W7429" i="8"/>
  <c r="W7430" i="8"/>
  <c r="W7431" i="8"/>
  <c r="W7432" i="8"/>
  <c r="W7433" i="8"/>
  <c r="W7434" i="8"/>
  <c r="W7435" i="8"/>
  <c r="W7436" i="8"/>
  <c r="V7436" i="8" s="1"/>
  <c r="W7437" i="8"/>
  <c r="W7438" i="8"/>
  <c r="W7439" i="8"/>
  <c r="W7440" i="8"/>
  <c r="W7441" i="8"/>
  <c r="W7442" i="8"/>
  <c r="W7443" i="8"/>
  <c r="W7444" i="8"/>
  <c r="V7444" i="8" s="1"/>
  <c r="W7445" i="8"/>
  <c r="W7446" i="8"/>
  <c r="W7447" i="8"/>
  <c r="W7448" i="8"/>
  <c r="W7449" i="8"/>
  <c r="W7450" i="8"/>
  <c r="W7451" i="8"/>
  <c r="W7452" i="8"/>
  <c r="V7452" i="8" s="1"/>
  <c r="W7453" i="8"/>
  <c r="W7454" i="8"/>
  <c r="W7455" i="8"/>
  <c r="W7456" i="8"/>
  <c r="W7457" i="8"/>
  <c r="W7458" i="8"/>
  <c r="W7459" i="8"/>
  <c r="W7460" i="8"/>
  <c r="V7460" i="8" s="1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V7484" i="8" s="1"/>
  <c r="W7485" i="8"/>
  <c r="W7486" i="8"/>
  <c r="W7487" i="8"/>
  <c r="W7488" i="8"/>
  <c r="W7489" i="8"/>
  <c r="W7490" i="8"/>
  <c r="W7491" i="8"/>
  <c r="W7492" i="8"/>
  <c r="V7492" i="8" s="1"/>
  <c r="W7493" i="8"/>
  <c r="W7494" i="8"/>
  <c r="W7495" i="8"/>
  <c r="W7496" i="8"/>
  <c r="W7497" i="8"/>
  <c r="W7498" i="8"/>
  <c r="W7499" i="8"/>
  <c r="W7500" i="8"/>
  <c r="V7500" i="8" s="1"/>
  <c r="W7501" i="8"/>
  <c r="W7502" i="8"/>
  <c r="W7503" i="8"/>
  <c r="W7504" i="8"/>
  <c r="W7505" i="8"/>
  <c r="W7506" i="8"/>
  <c r="W7507" i="8"/>
  <c r="W7508" i="8"/>
  <c r="V7508" i="8" s="1"/>
  <c r="W7509" i="8"/>
  <c r="W7510" i="8"/>
  <c r="W7511" i="8"/>
  <c r="W7512" i="8"/>
  <c r="W7513" i="8"/>
  <c r="W7514" i="8"/>
  <c r="W7515" i="8"/>
  <c r="W7516" i="8"/>
  <c r="V7516" i="8" s="1"/>
  <c r="W7517" i="8"/>
  <c r="W7518" i="8"/>
  <c r="W7519" i="8"/>
  <c r="W7520" i="8"/>
  <c r="W7521" i="8"/>
  <c r="W7522" i="8"/>
  <c r="W7523" i="8"/>
  <c r="W7524" i="8"/>
  <c r="V7524" i="8" s="1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V7548" i="8" s="1"/>
  <c r="W7549" i="8"/>
  <c r="W7550" i="8"/>
  <c r="W7551" i="8"/>
  <c r="W7552" i="8"/>
  <c r="W7553" i="8"/>
  <c r="W7554" i="8"/>
  <c r="W7555" i="8"/>
  <c r="W7556" i="8"/>
  <c r="V7556" i="8" s="1"/>
  <c r="W7557" i="8"/>
  <c r="W7558" i="8"/>
  <c r="W7559" i="8"/>
  <c r="W7560" i="8"/>
  <c r="W7561" i="8"/>
  <c r="W7562" i="8"/>
  <c r="W7563" i="8"/>
  <c r="W7564" i="8"/>
  <c r="V7564" i="8" s="1"/>
  <c r="W7565" i="8"/>
  <c r="W7566" i="8"/>
  <c r="W7567" i="8"/>
  <c r="W7568" i="8"/>
  <c r="W7569" i="8"/>
  <c r="W7570" i="8"/>
  <c r="W7571" i="8"/>
  <c r="W7572" i="8"/>
  <c r="V7572" i="8" s="1"/>
  <c r="W7573" i="8"/>
  <c r="W7574" i="8"/>
  <c r="W7575" i="8"/>
  <c r="W7576" i="8"/>
  <c r="W7577" i="8"/>
  <c r="W7578" i="8"/>
  <c r="W7579" i="8"/>
  <c r="W7580" i="8"/>
  <c r="V7580" i="8" s="1"/>
  <c r="W7581" i="8"/>
  <c r="W7582" i="8"/>
  <c r="W7583" i="8"/>
  <c r="W7584" i="8"/>
  <c r="W7585" i="8"/>
  <c r="W7586" i="8"/>
  <c r="W7587" i="8"/>
  <c r="W7588" i="8"/>
  <c r="V7588" i="8" s="1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V7612" i="8" s="1"/>
  <c r="W7613" i="8"/>
  <c r="W7614" i="8"/>
  <c r="W7615" i="8"/>
  <c r="W7616" i="8"/>
  <c r="W7617" i="8"/>
  <c r="W7618" i="8"/>
  <c r="W7619" i="8"/>
  <c r="W7620" i="8"/>
  <c r="V7620" i="8" s="1"/>
  <c r="W7621" i="8"/>
  <c r="W7622" i="8"/>
  <c r="W7623" i="8"/>
  <c r="W7624" i="8"/>
  <c r="W7625" i="8"/>
  <c r="W7626" i="8"/>
  <c r="W7627" i="8"/>
  <c r="W7628" i="8"/>
  <c r="V7628" i="8" s="1"/>
  <c r="W7629" i="8"/>
  <c r="W7630" i="8"/>
  <c r="W7631" i="8"/>
  <c r="W7632" i="8"/>
  <c r="W7633" i="8"/>
  <c r="W7634" i="8"/>
  <c r="W7635" i="8"/>
  <c r="W7636" i="8"/>
  <c r="V7636" i="8" s="1"/>
  <c r="W7637" i="8"/>
  <c r="W7638" i="8"/>
  <c r="W7639" i="8"/>
  <c r="W7640" i="8"/>
  <c r="W7641" i="8"/>
  <c r="W7642" i="8"/>
  <c r="W7643" i="8"/>
  <c r="W7644" i="8"/>
  <c r="V7644" i="8" s="1"/>
  <c r="W7645" i="8"/>
  <c r="W7646" i="8"/>
  <c r="W7647" i="8"/>
  <c r="W7648" i="8"/>
  <c r="W7649" i="8"/>
  <c r="W7650" i="8"/>
  <c r="W7651" i="8"/>
  <c r="W7652" i="8"/>
  <c r="V7652" i="8" s="1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V7676" i="8" s="1"/>
  <c r="W7677" i="8"/>
  <c r="W7678" i="8"/>
  <c r="W7679" i="8"/>
  <c r="W7680" i="8"/>
  <c r="W7681" i="8"/>
  <c r="W7682" i="8"/>
  <c r="W7683" i="8"/>
  <c r="W7684" i="8"/>
  <c r="V7684" i="8" s="1"/>
  <c r="W7685" i="8"/>
  <c r="W7686" i="8"/>
  <c r="W7687" i="8"/>
  <c r="W7688" i="8"/>
  <c r="W7689" i="8"/>
  <c r="W7690" i="8"/>
  <c r="W7691" i="8"/>
  <c r="W7692" i="8"/>
  <c r="V7692" i="8" s="1"/>
  <c r="W7693" i="8"/>
  <c r="W7694" i="8"/>
  <c r="W7695" i="8"/>
  <c r="W7696" i="8"/>
  <c r="W7697" i="8"/>
  <c r="W7698" i="8"/>
  <c r="W7699" i="8"/>
  <c r="W7700" i="8"/>
  <c r="V7700" i="8" s="1"/>
  <c r="W7701" i="8"/>
  <c r="W7702" i="8"/>
  <c r="W7703" i="8"/>
  <c r="W7704" i="8"/>
  <c r="W7705" i="8"/>
  <c r="W7706" i="8"/>
  <c r="W7707" i="8"/>
  <c r="W7708" i="8"/>
  <c r="V7708" i="8" s="1"/>
  <c r="W7709" i="8"/>
  <c r="W7710" i="8"/>
  <c r="W7711" i="8"/>
  <c r="W7712" i="8"/>
  <c r="W7713" i="8"/>
  <c r="W7714" i="8"/>
  <c r="W7715" i="8"/>
  <c r="W7716" i="8"/>
  <c r="V7716" i="8" s="1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V7740" i="8" s="1"/>
  <c r="W7741" i="8"/>
  <c r="W7742" i="8"/>
  <c r="W7743" i="8"/>
  <c r="W7744" i="8"/>
  <c r="W7745" i="8"/>
  <c r="W7746" i="8"/>
  <c r="W7747" i="8"/>
  <c r="W7748" i="8"/>
  <c r="V7748" i="8" s="1"/>
  <c r="W7749" i="8"/>
  <c r="W7750" i="8"/>
  <c r="W7751" i="8"/>
  <c r="W7752" i="8"/>
  <c r="W7753" i="8"/>
  <c r="W7754" i="8"/>
  <c r="W7755" i="8"/>
  <c r="W7756" i="8"/>
  <c r="V7756" i="8" s="1"/>
  <c r="W7757" i="8"/>
  <c r="W7758" i="8"/>
  <c r="W7759" i="8"/>
  <c r="W7760" i="8"/>
  <c r="W7761" i="8"/>
  <c r="W7762" i="8"/>
  <c r="W7763" i="8"/>
  <c r="W7764" i="8"/>
  <c r="V7764" i="8" s="1"/>
  <c r="W7765" i="8"/>
  <c r="W7766" i="8"/>
  <c r="W7767" i="8"/>
  <c r="W7768" i="8"/>
  <c r="W7769" i="8"/>
  <c r="W7770" i="8"/>
  <c r="W7771" i="8"/>
  <c r="W7772" i="8"/>
  <c r="V7772" i="8" s="1"/>
  <c r="W7773" i="8"/>
  <c r="W7774" i="8"/>
  <c r="W7775" i="8"/>
  <c r="W7776" i="8"/>
  <c r="W7777" i="8"/>
  <c r="W7778" i="8"/>
  <c r="W7779" i="8"/>
  <c r="W7780" i="8"/>
  <c r="V7780" i="8" s="1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V7796" i="8" s="1"/>
  <c r="W7797" i="8"/>
  <c r="W7798" i="8"/>
  <c r="W7799" i="8"/>
  <c r="W7800" i="8"/>
  <c r="W7801" i="8"/>
  <c r="W7802" i="8"/>
  <c r="W7803" i="8"/>
  <c r="W7804" i="8"/>
  <c r="V7804" i="8" s="1"/>
  <c r="W7805" i="8"/>
  <c r="W7806" i="8"/>
  <c r="W7807" i="8"/>
  <c r="W7808" i="8"/>
  <c r="W7809" i="8"/>
  <c r="W7810" i="8"/>
  <c r="W7811" i="8"/>
  <c r="W7812" i="8"/>
  <c r="V7812" i="8" s="1"/>
  <c r="W7813" i="8"/>
  <c r="W7814" i="8"/>
  <c r="W7815" i="8"/>
  <c r="W7816" i="8"/>
  <c r="W7817" i="8"/>
  <c r="W7818" i="8"/>
  <c r="W7819" i="8"/>
  <c r="W7820" i="8"/>
  <c r="V7820" i="8" s="1"/>
  <c r="W7821" i="8"/>
  <c r="W7822" i="8"/>
  <c r="W7823" i="8"/>
  <c r="W7824" i="8"/>
  <c r="W7825" i="8"/>
  <c r="W7826" i="8"/>
  <c r="W7827" i="8"/>
  <c r="W7828" i="8"/>
  <c r="V7828" i="8" s="1"/>
  <c r="W7829" i="8"/>
  <c r="W7830" i="8"/>
  <c r="W7831" i="8"/>
  <c r="W7832" i="8"/>
  <c r="W7833" i="8"/>
  <c r="W7834" i="8"/>
  <c r="W7835" i="8"/>
  <c r="W7836" i="8"/>
  <c r="V7836" i="8" s="1"/>
  <c r="W7837" i="8"/>
  <c r="W7838" i="8"/>
  <c r="W7839" i="8"/>
  <c r="W7840" i="8"/>
  <c r="W7841" i="8"/>
  <c r="W7842" i="8"/>
  <c r="W7843" i="8"/>
  <c r="W7844" i="8"/>
  <c r="V7844" i="8" s="1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V7860" i="8" s="1"/>
  <c r="W7861" i="8"/>
  <c r="W7862" i="8"/>
  <c r="W7863" i="8"/>
  <c r="W7864" i="8"/>
  <c r="W7865" i="8"/>
  <c r="W7866" i="8"/>
  <c r="W7867" i="8"/>
  <c r="W7868" i="8"/>
  <c r="V7868" i="8" s="1"/>
  <c r="W7869" i="8"/>
  <c r="W7870" i="8"/>
  <c r="W7871" i="8"/>
  <c r="W7872" i="8"/>
  <c r="W7873" i="8"/>
  <c r="W7874" i="8"/>
  <c r="W7875" i="8"/>
  <c r="W7876" i="8"/>
  <c r="V7876" i="8" s="1"/>
  <c r="W7877" i="8"/>
  <c r="W7878" i="8"/>
  <c r="W7879" i="8"/>
  <c r="W7880" i="8"/>
  <c r="W7881" i="8"/>
  <c r="W7882" i="8"/>
  <c r="W7883" i="8"/>
  <c r="W7884" i="8"/>
  <c r="V7884" i="8" s="1"/>
  <c r="W7885" i="8"/>
  <c r="W7886" i="8"/>
  <c r="W7887" i="8"/>
  <c r="W7888" i="8"/>
  <c r="W7889" i="8"/>
  <c r="W7890" i="8"/>
  <c r="W7891" i="8"/>
  <c r="W7892" i="8"/>
  <c r="V7892" i="8" s="1"/>
  <c r="W7893" i="8"/>
  <c r="W7894" i="8"/>
  <c r="W7895" i="8"/>
  <c r="W7896" i="8"/>
  <c r="W7897" i="8"/>
  <c r="W7898" i="8"/>
  <c r="W7899" i="8"/>
  <c r="W7900" i="8"/>
  <c r="V7900" i="8" s="1"/>
  <c r="W7901" i="8"/>
  <c r="W7902" i="8"/>
  <c r="W7903" i="8"/>
  <c r="W7904" i="8"/>
  <c r="W7905" i="8"/>
  <c r="W7906" i="8"/>
  <c r="W7907" i="8"/>
  <c r="W7908" i="8"/>
  <c r="V7908" i="8" s="1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V7924" i="8" s="1"/>
  <c r="W7925" i="8"/>
  <c r="W7926" i="8"/>
  <c r="W7927" i="8"/>
  <c r="W7928" i="8"/>
  <c r="W7929" i="8"/>
  <c r="W7930" i="8"/>
  <c r="W7931" i="8"/>
  <c r="W7932" i="8"/>
  <c r="V7932" i="8" s="1"/>
  <c r="W7933" i="8"/>
  <c r="W7934" i="8"/>
  <c r="W7935" i="8"/>
  <c r="W7936" i="8"/>
  <c r="W7937" i="8"/>
  <c r="W7938" i="8"/>
  <c r="W7939" i="8"/>
  <c r="W7940" i="8"/>
  <c r="V7940" i="8" s="1"/>
  <c r="W7941" i="8"/>
  <c r="W7942" i="8"/>
  <c r="W7943" i="8"/>
  <c r="W7944" i="8"/>
  <c r="W7945" i="8"/>
  <c r="W7946" i="8"/>
  <c r="W7947" i="8"/>
  <c r="W7948" i="8"/>
  <c r="V7948" i="8" s="1"/>
  <c r="W7949" i="8"/>
  <c r="W7950" i="8"/>
  <c r="W7951" i="8"/>
  <c r="W7952" i="8"/>
  <c r="W7953" i="8"/>
  <c r="W7954" i="8"/>
  <c r="W7955" i="8"/>
  <c r="W7956" i="8"/>
  <c r="V7956" i="8" s="1"/>
  <c r="W7957" i="8"/>
  <c r="W7958" i="8"/>
  <c r="W7959" i="8"/>
  <c r="W7960" i="8"/>
  <c r="W7961" i="8"/>
  <c r="W7962" i="8"/>
  <c r="W7963" i="8"/>
  <c r="W7964" i="8"/>
  <c r="V7964" i="8" s="1"/>
  <c r="W7965" i="8"/>
  <c r="W7966" i="8"/>
  <c r="W7967" i="8"/>
  <c r="W7968" i="8"/>
  <c r="W7969" i="8"/>
  <c r="W7970" i="8"/>
  <c r="W7971" i="8"/>
  <c r="W7972" i="8"/>
  <c r="V7972" i="8" s="1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V7988" i="8" s="1"/>
  <c r="W7989" i="8"/>
  <c r="W7990" i="8"/>
  <c r="W7991" i="8"/>
  <c r="W7992" i="8"/>
  <c r="W7993" i="8"/>
  <c r="W7994" i="8"/>
  <c r="W7995" i="8"/>
  <c r="W7996" i="8"/>
  <c r="V7996" i="8" s="1"/>
  <c r="W7997" i="8"/>
  <c r="W7998" i="8"/>
  <c r="W7999" i="8"/>
  <c r="W8000" i="8"/>
  <c r="W8001" i="8"/>
  <c r="W8002" i="8"/>
  <c r="W8003" i="8"/>
  <c r="W8004" i="8"/>
  <c r="V8004" i="8" s="1"/>
  <c r="W8005" i="8"/>
  <c r="W8006" i="8"/>
  <c r="W8007" i="8"/>
  <c r="W8008" i="8"/>
  <c r="W8009" i="8"/>
  <c r="W8010" i="8"/>
  <c r="W8011" i="8"/>
  <c r="W8012" i="8"/>
  <c r="V8012" i="8" s="1"/>
  <c r="W8013" i="8"/>
  <c r="W8014" i="8"/>
  <c r="W8015" i="8"/>
  <c r="W8016" i="8"/>
  <c r="W8017" i="8"/>
  <c r="W8018" i="8"/>
  <c r="W8019" i="8"/>
  <c r="W8020" i="8"/>
  <c r="V8020" i="8" s="1"/>
  <c r="W8021" i="8"/>
  <c r="W8022" i="8"/>
  <c r="W8023" i="8"/>
  <c r="W8024" i="8"/>
  <c r="W8025" i="8"/>
  <c r="W8026" i="8"/>
  <c r="W8027" i="8"/>
  <c r="W8028" i="8"/>
  <c r="V8028" i="8" s="1"/>
  <c r="W8029" i="8"/>
  <c r="W8030" i="8"/>
  <c r="W8031" i="8"/>
  <c r="W8032" i="8"/>
  <c r="W8033" i="8"/>
  <c r="W8034" i="8"/>
  <c r="W8035" i="8"/>
  <c r="W8036" i="8"/>
  <c r="V8036" i="8" s="1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V8052" i="8" s="1"/>
  <c r="W8053" i="8"/>
  <c r="W8054" i="8"/>
  <c r="W8055" i="8"/>
  <c r="W8056" i="8"/>
  <c r="W8057" i="8"/>
  <c r="W8058" i="8"/>
  <c r="W8059" i="8"/>
  <c r="W8060" i="8"/>
  <c r="V8060" i="8" s="1"/>
  <c r="W8061" i="8"/>
  <c r="W8062" i="8"/>
  <c r="W8063" i="8"/>
  <c r="W8064" i="8"/>
  <c r="W8065" i="8"/>
  <c r="W8066" i="8"/>
  <c r="W8067" i="8"/>
  <c r="W8068" i="8"/>
  <c r="V8068" i="8" s="1"/>
  <c r="W8069" i="8"/>
  <c r="W8070" i="8"/>
  <c r="W8071" i="8"/>
  <c r="W8072" i="8"/>
  <c r="W8073" i="8"/>
  <c r="W8074" i="8"/>
  <c r="W8075" i="8"/>
  <c r="W8076" i="8"/>
  <c r="V8076" i="8" s="1"/>
  <c r="W8077" i="8"/>
  <c r="W8078" i="8"/>
  <c r="W8079" i="8"/>
  <c r="W8080" i="8"/>
  <c r="W8081" i="8"/>
  <c r="W8082" i="8"/>
  <c r="W8083" i="8"/>
  <c r="W8084" i="8"/>
  <c r="V8084" i="8" s="1"/>
  <c r="W8085" i="8"/>
  <c r="W8086" i="8"/>
  <c r="W8087" i="8"/>
  <c r="W8088" i="8"/>
  <c r="W8089" i="8"/>
  <c r="W8090" i="8"/>
  <c r="W8091" i="8"/>
  <c r="W8092" i="8"/>
  <c r="V8092" i="8" s="1"/>
  <c r="W8093" i="8"/>
  <c r="W8094" i="8"/>
  <c r="W8095" i="8"/>
  <c r="W8096" i="8"/>
  <c r="W8097" i="8"/>
  <c r="W8098" i="8"/>
  <c r="W8099" i="8"/>
  <c r="W8100" i="8"/>
  <c r="V8100" i="8" s="1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V8116" i="8" s="1"/>
  <c r="W8117" i="8"/>
  <c r="W8118" i="8"/>
  <c r="W8119" i="8"/>
  <c r="W8120" i="8"/>
  <c r="W8121" i="8"/>
  <c r="W8122" i="8"/>
  <c r="W8123" i="8"/>
  <c r="W8124" i="8"/>
  <c r="V8124" i="8" s="1"/>
  <c r="W8125" i="8"/>
  <c r="W8126" i="8"/>
  <c r="W8127" i="8"/>
  <c r="W8128" i="8"/>
  <c r="W8129" i="8"/>
  <c r="W8130" i="8"/>
  <c r="W8131" i="8"/>
  <c r="W8132" i="8"/>
  <c r="V8132" i="8" s="1"/>
  <c r="W8133" i="8"/>
  <c r="W8134" i="8"/>
  <c r="W8135" i="8"/>
  <c r="W8136" i="8"/>
  <c r="W8137" i="8"/>
  <c r="W8138" i="8"/>
  <c r="W8139" i="8"/>
  <c r="W8140" i="8"/>
  <c r="V8140" i="8" s="1"/>
  <c r="W8141" i="8"/>
  <c r="W8142" i="8"/>
  <c r="W8143" i="8"/>
  <c r="W8144" i="8"/>
  <c r="W8145" i="8"/>
  <c r="W8146" i="8"/>
  <c r="W8147" i="8"/>
  <c r="W8148" i="8"/>
  <c r="V8148" i="8" s="1"/>
  <c r="W8149" i="8"/>
  <c r="W8150" i="8"/>
  <c r="W8151" i="8"/>
  <c r="W8152" i="8"/>
  <c r="W8153" i="8"/>
  <c r="W8154" i="8"/>
  <c r="W8155" i="8"/>
  <c r="W8156" i="8"/>
  <c r="V8156" i="8" s="1"/>
  <c r="W8157" i="8"/>
  <c r="W8158" i="8"/>
  <c r="W8159" i="8"/>
  <c r="W8160" i="8"/>
  <c r="W8161" i="8"/>
  <c r="W8162" i="8"/>
  <c r="W8163" i="8"/>
  <c r="W8164" i="8"/>
  <c r="V8164" i="8" s="1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V8180" i="8" s="1"/>
  <c r="W8181" i="8"/>
  <c r="W8182" i="8"/>
  <c r="W8183" i="8"/>
  <c r="W8184" i="8"/>
  <c r="W8185" i="8"/>
  <c r="W8186" i="8"/>
  <c r="W8187" i="8"/>
  <c r="W8188" i="8"/>
  <c r="V8188" i="8" s="1"/>
  <c r="W8189" i="8"/>
  <c r="W8190" i="8"/>
  <c r="W8191" i="8"/>
  <c r="W8192" i="8"/>
  <c r="W8193" i="8"/>
  <c r="W8194" i="8"/>
  <c r="W8195" i="8"/>
  <c r="W8196" i="8"/>
  <c r="V8196" i="8" s="1"/>
  <c r="W8197" i="8"/>
  <c r="W8198" i="8"/>
  <c r="W8199" i="8"/>
  <c r="W8200" i="8"/>
  <c r="V8200" i="8" s="1"/>
  <c r="W8201" i="8"/>
  <c r="W8202" i="8"/>
  <c r="W8203" i="8"/>
  <c r="W8204" i="8"/>
  <c r="V8204" i="8" s="1"/>
  <c r="W8205" i="8"/>
  <c r="W8206" i="8"/>
  <c r="W8207" i="8"/>
  <c r="W8208" i="8"/>
  <c r="W8209" i="8"/>
  <c r="W8210" i="8"/>
  <c r="W8211" i="8"/>
  <c r="W8212" i="8"/>
  <c r="V8212" i="8" s="1"/>
  <c r="W8213" i="8"/>
  <c r="W8214" i="8"/>
  <c r="W8215" i="8"/>
  <c r="W8216" i="8"/>
  <c r="W8217" i="8"/>
  <c r="W8218" i="8"/>
  <c r="W8219" i="8"/>
  <c r="W8220" i="8"/>
  <c r="V8220" i="8" s="1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V8236" i="8" s="1"/>
  <c r="W8237" i="8"/>
  <c r="W8238" i="8"/>
  <c r="W8239" i="8"/>
  <c r="W8240" i="8"/>
  <c r="W8241" i="8"/>
  <c r="W8242" i="8"/>
  <c r="W8243" i="8"/>
  <c r="W8244" i="8"/>
  <c r="V8244" i="8" s="1"/>
  <c r="W8245" i="8"/>
  <c r="W8246" i="8"/>
  <c r="W8247" i="8"/>
  <c r="W8248" i="8"/>
  <c r="W8249" i="8"/>
  <c r="W8250" i="8"/>
  <c r="W8251" i="8"/>
  <c r="W8252" i="8"/>
  <c r="V8252" i="8" s="1"/>
  <c r="W8253" i="8"/>
  <c r="W8254" i="8"/>
  <c r="W8255" i="8"/>
  <c r="W8256" i="8"/>
  <c r="W8257" i="8"/>
  <c r="W8258" i="8"/>
  <c r="W8259" i="8"/>
  <c r="W8260" i="8"/>
  <c r="V8260" i="8" s="1"/>
  <c r="W8261" i="8"/>
  <c r="W8262" i="8"/>
  <c r="W8263" i="8"/>
  <c r="W8264" i="8"/>
  <c r="V8264" i="8" s="1"/>
  <c r="W8265" i="8"/>
  <c r="W8266" i="8"/>
  <c r="W8267" i="8"/>
  <c r="W8268" i="8"/>
  <c r="V8268" i="8" s="1"/>
  <c r="W8269" i="8"/>
  <c r="W8270" i="8"/>
  <c r="W8271" i="8"/>
  <c r="W8272" i="8"/>
  <c r="W8273" i="8"/>
  <c r="W8274" i="8"/>
  <c r="W8275" i="8"/>
  <c r="W8276" i="8"/>
  <c r="V8276" i="8" s="1"/>
  <c r="W8277" i="8"/>
  <c r="W8278" i="8"/>
  <c r="W8279" i="8"/>
  <c r="W8280" i="8"/>
  <c r="V8280" i="8" s="1"/>
  <c r="W8281" i="8"/>
  <c r="W8282" i="8"/>
  <c r="W8283" i="8"/>
  <c r="W8284" i="8"/>
  <c r="V8284" i="8" s="1"/>
  <c r="W8285" i="8"/>
  <c r="W8286" i="8"/>
  <c r="W8287" i="8"/>
  <c r="W8288" i="8"/>
  <c r="W8289" i="8"/>
  <c r="W8290" i="8"/>
  <c r="W8291" i="8"/>
  <c r="W8292" i="8"/>
  <c r="V8292" i="8" s="1"/>
  <c r="W8293" i="8"/>
  <c r="W8294" i="8"/>
  <c r="W8295" i="8"/>
  <c r="W8296" i="8"/>
  <c r="V8296" i="8" s="1"/>
  <c r="W8297" i="8"/>
  <c r="W8298" i="8"/>
  <c r="W8299" i="8"/>
  <c r="W8300" i="8"/>
  <c r="V8300" i="8" s="1"/>
  <c r="W8301" i="8"/>
  <c r="W8302" i="8"/>
  <c r="W8303" i="8"/>
  <c r="W8304" i="8"/>
  <c r="W8305" i="8"/>
  <c r="W8306" i="8"/>
  <c r="W8307" i="8"/>
  <c r="W8308" i="8"/>
  <c r="V8308" i="8" s="1"/>
  <c r="W8309" i="8"/>
  <c r="W8310" i="8"/>
  <c r="W8311" i="8"/>
  <c r="W8312" i="8"/>
  <c r="W8313" i="8"/>
  <c r="W8314" i="8"/>
  <c r="W8315" i="8"/>
  <c r="W8316" i="8"/>
  <c r="V8316" i="8" s="1"/>
  <c r="W8317" i="8"/>
  <c r="W8318" i="8"/>
  <c r="W8319" i="8"/>
  <c r="W8320" i="8"/>
  <c r="W8321" i="8"/>
  <c r="W8322" i="8"/>
  <c r="W8323" i="8"/>
  <c r="W8324" i="8"/>
  <c r="V8324" i="8" s="1"/>
  <c r="W8325" i="8"/>
  <c r="W8326" i="8"/>
  <c r="W8327" i="8"/>
  <c r="W8328" i="8"/>
  <c r="V8328" i="8" s="1"/>
  <c r="W8329" i="8"/>
  <c r="W8330" i="8"/>
  <c r="W8331" i="8"/>
  <c r="W8332" i="8"/>
  <c r="V8332" i="8" s="1"/>
  <c r="W8333" i="8"/>
  <c r="W8334" i="8"/>
  <c r="W8335" i="8"/>
  <c r="W8336" i="8"/>
  <c r="W8337" i="8"/>
  <c r="W8338" i="8"/>
  <c r="W8339" i="8"/>
  <c r="W8340" i="8"/>
  <c r="V8340" i="8" s="1"/>
  <c r="W8341" i="8"/>
  <c r="W8342" i="8"/>
  <c r="W8343" i="8"/>
  <c r="W8344" i="8"/>
  <c r="V8344" i="8" s="1"/>
  <c r="W8345" i="8"/>
  <c r="W8346" i="8"/>
  <c r="W8347" i="8"/>
  <c r="W8348" i="8"/>
  <c r="V8348" i="8" s="1"/>
  <c r="W8349" i="8"/>
  <c r="W8350" i="8"/>
  <c r="W8351" i="8"/>
  <c r="W8352" i="8"/>
  <c r="W8353" i="8"/>
  <c r="W8354" i="8"/>
  <c r="W8355" i="8"/>
  <c r="W8356" i="8"/>
  <c r="V8356" i="8" s="1"/>
  <c r="W8357" i="8"/>
  <c r="W8358" i="8"/>
  <c r="W8359" i="8"/>
  <c r="W8360" i="8"/>
  <c r="V8360" i="8" s="1"/>
  <c r="W8361" i="8"/>
  <c r="W8362" i="8"/>
  <c r="W8363" i="8"/>
  <c r="W8364" i="8"/>
  <c r="V8364" i="8" s="1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V8380" i="8" s="1"/>
  <c r="W8381" i="8"/>
  <c r="W8382" i="8"/>
  <c r="W8383" i="8"/>
  <c r="W8384" i="8"/>
  <c r="W8385" i="8"/>
  <c r="W8386" i="8"/>
  <c r="W8387" i="8"/>
  <c r="W8388" i="8"/>
  <c r="V8388" i="8" s="1"/>
  <c r="W8389" i="8"/>
  <c r="W8390" i="8"/>
  <c r="W8391" i="8"/>
  <c r="W8392" i="8"/>
  <c r="V8392" i="8" s="1"/>
  <c r="W8393" i="8"/>
  <c r="W8394" i="8"/>
  <c r="W8395" i="8"/>
  <c r="W8396" i="8"/>
  <c r="V8396" i="8" s="1"/>
  <c r="W8397" i="8"/>
  <c r="W8398" i="8"/>
  <c r="W8399" i="8"/>
  <c r="W8400" i="8"/>
  <c r="W8401" i="8"/>
  <c r="W8402" i="8"/>
  <c r="W8403" i="8"/>
  <c r="W8404" i="8"/>
  <c r="V8404" i="8" s="1"/>
  <c r="W8405" i="8"/>
  <c r="W8406" i="8"/>
  <c r="W8407" i="8"/>
  <c r="W8408" i="8"/>
  <c r="V8408" i="8" s="1"/>
  <c r="W8409" i="8"/>
  <c r="W8410" i="8"/>
  <c r="W8411" i="8"/>
  <c r="W8412" i="8"/>
  <c r="V8412" i="8" s="1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V8424" i="8" s="1"/>
  <c r="W8425" i="8"/>
  <c r="W8426" i="8"/>
  <c r="W8427" i="8"/>
  <c r="W8428" i="8"/>
  <c r="V8428" i="8" s="1"/>
  <c r="W8429" i="8"/>
  <c r="W8430" i="8"/>
  <c r="W8431" i="8"/>
  <c r="W8432" i="8"/>
  <c r="W8433" i="8"/>
  <c r="W8434" i="8"/>
  <c r="W8435" i="8"/>
  <c r="W8436" i="8"/>
  <c r="V8436" i="8" s="1"/>
  <c r="W8437" i="8"/>
  <c r="W8438" i="8"/>
  <c r="W8439" i="8"/>
  <c r="W8440" i="8"/>
  <c r="W8441" i="8"/>
  <c r="W8442" i="8"/>
  <c r="W8443" i="8"/>
  <c r="W8444" i="8"/>
  <c r="V8444" i="8" s="1"/>
  <c r="W8445" i="8"/>
  <c r="W8446" i="8"/>
  <c r="W8447" i="8"/>
  <c r="W8448" i="8"/>
  <c r="W8449" i="8"/>
  <c r="W8450" i="8"/>
  <c r="W8451" i="8"/>
  <c r="W8452" i="8"/>
  <c r="V8452" i="8" s="1"/>
  <c r="W8453" i="8"/>
  <c r="W8454" i="8"/>
  <c r="W8455" i="8"/>
  <c r="W8456" i="8"/>
  <c r="V8456" i="8" s="1"/>
  <c r="W8457" i="8"/>
  <c r="W8458" i="8"/>
  <c r="W8459" i="8"/>
  <c r="W8460" i="8"/>
  <c r="V8460" i="8" s="1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V8472" i="8" s="1"/>
  <c r="W8473" i="8"/>
  <c r="W8474" i="8"/>
  <c r="W8475" i="8"/>
  <c r="W8476" i="8"/>
  <c r="V8476" i="8" s="1"/>
  <c r="W8477" i="8"/>
  <c r="W8478" i="8"/>
  <c r="W8479" i="8"/>
  <c r="W8480" i="8"/>
  <c r="W8481" i="8"/>
  <c r="W8482" i="8"/>
  <c r="W8483" i="8"/>
  <c r="W8484" i="8"/>
  <c r="V8484" i="8" s="1"/>
  <c r="W8485" i="8"/>
  <c r="W8486" i="8"/>
  <c r="W8487" i="8"/>
  <c r="W8488" i="8"/>
  <c r="V8488" i="8" s="1"/>
  <c r="W8489" i="8"/>
  <c r="W8490" i="8"/>
  <c r="W8491" i="8"/>
  <c r="W8492" i="8"/>
  <c r="V8492" i="8" s="1"/>
  <c r="W8493" i="8"/>
  <c r="W8494" i="8"/>
  <c r="W8495" i="8"/>
  <c r="W8496" i="8"/>
  <c r="W8497" i="8"/>
  <c r="W8498" i="8"/>
  <c r="W8499" i="8"/>
  <c r="W8500" i="8"/>
  <c r="V8500" i="8" s="1"/>
  <c r="W8501" i="8"/>
  <c r="W8502" i="8"/>
  <c r="W8503" i="8"/>
  <c r="W8504" i="8"/>
  <c r="W8505" i="8"/>
  <c r="W8506" i="8"/>
  <c r="W8507" i="8"/>
  <c r="W8508" i="8"/>
  <c r="V8508" i="8" s="1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V8524" i="8" s="1"/>
  <c r="W8525" i="8"/>
  <c r="W8526" i="8"/>
  <c r="W8527" i="8"/>
  <c r="W8528" i="8"/>
  <c r="W8529" i="8"/>
  <c r="W8530" i="8"/>
  <c r="W8531" i="8"/>
  <c r="W8532" i="8"/>
  <c r="V8532" i="8" s="1"/>
  <c r="W8533" i="8"/>
  <c r="W8534" i="8"/>
  <c r="W8535" i="8"/>
  <c r="W8536" i="8"/>
  <c r="V8536" i="8" s="1"/>
  <c r="W8537" i="8"/>
  <c r="W8538" i="8"/>
  <c r="W8539" i="8"/>
  <c r="W8540" i="8"/>
  <c r="V8540" i="8" s="1"/>
  <c r="W8541" i="8"/>
  <c r="W8542" i="8"/>
  <c r="W8543" i="8"/>
  <c r="W8544" i="8"/>
  <c r="W8545" i="8"/>
  <c r="W8546" i="8"/>
  <c r="W8547" i="8"/>
  <c r="W8548" i="8"/>
  <c r="V8548" i="8" s="1"/>
  <c r="W8549" i="8"/>
  <c r="W8550" i="8"/>
  <c r="W8551" i="8"/>
  <c r="W8552" i="8"/>
  <c r="V8552" i="8" s="1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V8564" i="8" s="1"/>
  <c r="W8565" i="8"/>
  <c r="W8566" i="8"/>
  <c r="W8567" i="8"/>
  <c r="W8568" i="8"/>
  <c r="W8569" i="8"/>
  <c r="W8570" i="8"/>
  <c r="W8571" i="8"/>
  <c r="W8572" i="8"/>
  <c r="V8572" i="8" s="1"/>
  <c r="W8573" i="8"/>
  <c r="W8574" i="8"/>
  <c r="W8575" i="8"/>
  <c r="W8576" i="8"/>
  <c r="W8577" i="8"/>
  <c r="W8578" i="8"/>
  <c r="W8579" i="8"/>
  <c r="W8580" i="8"/>
  <c r="V8580" i="8" s="1"/>
  <c r="W8581" i="8"/>
  <c r="W8582" i="8"/>
  <c r="W8583" i="8"/>
  <c r="W8584" i="8"/>
  <c r="V8584" i="8" s="1"/>
  <c r="W8585" i="8"/>
  <c r="W8586" i="8"/>
  <c r="W8587" i="8"/>
  <c r="W8588" i="8"/>
  <c r="V8588" i="8" s="1"/>
  <c r="W8589" i="8"/>
  <c r="W8590" i="8"/>
  <c r="W8591" i="8"/>
  <c r="W8592" i="8"/>
  <c r="V8592" i="8" s="1"/>
  <c r="W8593" i="8"/>
  <c r="W8594" i="8"/>
  <c r="W8595" i="8"/>
  <c r="W8596" i="8"/>
  <c r="V8596" i="8" s="1"/>
  <c r="W8597" i="8"/>
  <c r="W8598" i="8"/>
  <c r="W8599" i="8"/>
  <c r="W8600" i="8"/>
  <c r="V8600" i="8" s="1"/>
  <c r="W8601" i="8"/>
  <c r="W8602" i="8"/>
  <c r="W8603" i="8"/>
  <c r="W8604" i="8"/>
  <c r="V8604" i="8" s="1"/>
  <c r="W8605" i="8"/>
  <c r="W8606" i="8"/>
  <c r="W8607" i="8"/>
  <c r="W8608" i="8"/>
  <c r="W8609" i="8"/>
  <c r="W8610" i="8"/>
  <c r="W8611" i="8"/>
  <c r="W8612" i="8"/>
  <c r="V8612" i="8" s="1"/>
  <c r="W8613" i="8"/>
  <c r="W8614" i="8"/>
  <c r="W8615" i="8"/>
  <c r="W8616" i="8"/>
  <c r="V8616" i="8" s="1"/>
  <c r="W8617" i="8"/>
  <c r="W8618" i="8"/>
  <c r="W8619" i="8"/>
  <c r="W8620" i="8"/>
  <c r="V8620" i="8" s="1"/>
  <c r="W8621" i="8"/>
  <c r="W8622" i="8"/>
  <c r="W8623" i="8"/>
  <c r="W8624" i="8"/>
  <c r="V8624" i="8" s="1"/>
  <c r="W8625" i="8"/>
  <c r="W8626" i="8"/>
  <c r="W8627" i="8"/>
  <c r="W8628" i="8"/>
  <c r="V8628" i="8" s="1"/>
  <c r="W8629" i="8"/>
  <c r="W8630" i="8"/>
  <c r="W8631" i="8"/>
  <c r="W8632" i="8"/>
  <c r="W8633" i="8"/>
  <c r="W8634" i="8"/>
  <c r="W8635" i="8"/>
  <c r="W8636" i="8"/>
  <c r="V8636" i="8" s="1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V8648" i="8" s="1"/>
  <c r="W8649" i="8"/>
  <c r="W8650" i="8"/>
  <c r="W8651" i="8"/>
  <c r="W8652" i="8"/>
  <c r="V8652" i="8" s="1"/>
  <c r="W8653" i="8"/>
  <c r="W8654" i="8"/>
  <c r="W8655" i="8"/>
  <c r="W8656" i="8"/>
  <c r="V8656" i="8" s="1"/>
  <c r="W8657" i="8"/>
  <c r="W8658" i="8"/>
  <c r="W8659" i="8"/>
  <c r="W8660" i="8"/>
  <c r="V8660" i="8" s="1"/>
  <c r="W8661" i="8"/>
  <c r="W8662" i="8"/>
  <c r="W8663" i="8"/>
  <c r="W8664" i="8"/>
  <c r="V8664" i="8" s="1"/>
  <c r="W8665" i="8"/>
  <c r="W8666" i="8"/>
  <c r="W8667" i="8"/>
  <c r="W8668" i="8"/>
  <c r="V8668" i="8" s="1"/>
  <c r="W8669" i="8"/>
  <c r="W8670" i="8"/>
  <c r="W8671" i="8"/>
  <c r="W8672" i="8"/>
  <c r="W8673" i="8"/>
  <c r="W8674" i="8"/>
  <c r="W8675" i="8"/>
  <c r="W8676" i="8"/>
  <c r="V8676" i="8" s="1"/>
  <c r="W8677" i="8"/>
  <c r="W8678" i="8"/>
  <c r="W8679" i="8"/>
  <c r="W8680" i="8"/>
  <c r="V8680" i="8" s="1"/>
  <c r="W8681" i="8"/>
  <c r="W8682" i="8"/>
  <c r="W8683" i="8"/>
  <c r="W8684" i="8"/>
  <c r="V8684" i="8" s="1"/>
  <c r="W8685" i="8"/>
  <c r="W8686" i="8"/>
  <c r="W8687" i="8"/>
  <c r="W8688" i="8"/>
  <c r="V8688" i="8" s="1"/>
  <c r="W8689" i="8"/>
  <c r="W8690" i="8"/>
  <c r="W8691" i="8"/>
  <c r="W8692" i="8"/>
  <c r="V8692" i="8" s="1"/>
  <c r="W8693" i="8"/>
  <c r="W8694" i="8"/>
  <c r="W8695" i="8"/>
  <c r="W8696" i="8"/>
  <c r="W8697" i="8"/>
  <c r="W8698" i="8"/>
  <c r="W8699" i="8"/>
  <c r="W8700" i="8"/>
  <c r="V8700" i="8" s="1"/>
  <c r="W8701" i="8"/>
  <c r="W8702" i="8"/>
  <c r="W8703" i="8"/>
  <c r="W8704" i="8"/>
  <c r="W8705" i="8"/>
  <c r="W8706" i="8"/>
  <c r="W8707" i="8"/>
  <c r="W8708" i="8"/>
  <c r="V8708" i="8" s="1"/>
  <c r="W8709" i="8"/>
  <c r="W8710" i="8"/>
  <c r="W8711" i="8"/>
  <c r="W8712" i="8"/>
  <c r="V8712" i="8" s="1"/>
  <c r="W8713" i="8"/>
  <c r="W8714" i="8"/>
  <c r="W8715" i="8"/>
  <c r="W8716" i="8"/>
  <c r="V8716" i="8" s="1"/>
  <c r="W8717" i="8"/>
  <c r="W8718" i="8"/>
  <c r="W8719" i="8"/>
  <c r="W8720" i="8"/>
  <c r="V8720" i="8" s="1"/>
  <c r="W8721" i="8"/>
  <c r="W8722" i="8"/>
  <c r="W8723" i="8"/>
  <c r="W8724" i="8"/>
  <c r="V8724" i="8" s="1"/>
  <c r="W8725" i="8"/>
  <c r="W8726" i="8"/>
  <c r="W8727" i="8"/>
  <c r="W8728" i="8"/>
  <c r="V8728" i="8" s="1"/>
  <c r="W8729" i="8"/>
  <c r="W8730" i="8"/>
  <c r="W8731" i="8"/>
  <c r="W8732" i="8"/>
  <c r="V8732" i="8" s="1"/>
  <c r="W8733" i="8"/>
  <c r="W8734" i="8"/>
  <c r="W8735" i="8"/>
  <c r="W8736" i="8"/>
  <c r="V8736" i="8" s="1"/>
  <c r="W8737" i="8"/>
  <c r="W8738" i="8"/>
  <c r="W8739" i="8"/>
  <c r="W8740" i="8"/>
  <c r="V8740" i="8" s="1"/>
  <c r="W8741" i="8"/>
  <c r="W8742" i="8"/>
  <c r="W8743" i="8"/>
  <c r="W8744" i="8"/>
  <c r="V8744" i="8" s="1"/>
  <c r="W8745" i="8"/>
  <c r="W8746" i="8"/>
  <c r="W8747" i="8"/>
  <c r="W8748" i="8"/>
  <c r="V8748" i="8" s="1"/>
  <c r="W8749" i="8"/>
  <c r="W8750" i="8"/>
  <c r="W8751" i="8"/>
  <c r="W8752" i="8"/>
  <c r="V8752" i="8" s="1"/>
  <c r="W8753" i="8"/>
  <c r="W8754" i="8"/>
  <c r="W8755" i="8"/>
  <c r="W8756" i="8"/>
  <c r="V8756" i="8" s="1"/>
  <c r="W8757" i="8"/>
  <c r="W8758" i="8"/>
  <c r="W8759" i="8"/>
  <c r="W8760" i="8"/>
  <c r="W8761" i="8"/>
  <c r="W8762" i="8"/>
  <c r="W8763" i="8"/>
  <c r="W8764" i="8"/>
  <c r="V8764" i="8" s="1"/>
  <c r="W8765" i="8"/>
  <c r="W8766" i="8"/>
  <c r="W8767" i="8"/>
  <c r="W8768" i="8"/>
  <c r="W8769" i="8"/>
  <c r="W8770" i="8"/>
  <c r="W8771" i="8"/>
  <c r="W8772" i="8"/>
  <c r="V8772" i="8" s="1"/>
  <c r="W8773" i="8"/>
  <c r="W8774" i="8"/>
  <c r="W8775" i="8"/>
  <c r="W8776" i="8"/>
  <c r="V8776" i="8" s="1"/>
  <c r="W8777" i="8"/>
  <c r="W8778" i="8"/>
  <c r="W8779" i="8"/>
  <c r="W8780" i="8"/>
  <c r="V8780" i="8" s="1"/>
  <c r="W8781" i="8"/>
  <c r="W8782" i="8"/>
  <c r="W8783" i="8"/>
  <c r="W8784" i="8"/>
  <c r="V8784" i="8" s="1"/>
  <c r="W8785" i="8"/>
  <c r="W8786" i="8"/>
  <c r="W8787" i="8"/>
  <c r="W8788" i="8"/>
  <c r="V8788" i="8" s="1"/>
  <c r="W8789" i="8"/>
  <c r="W8790" i="8"/>
  <c r="W8791" i="8"/>
  <c r="W8792" i="8"/>
  <c r="V8792" i="8" s="1"/>
  <c r="W8793" i="8"/>
  <c r="W8794" i="8"/>
  <c r="W8795" i="8"/>
  <c r="W8796" i="8"/>
  <c r="V8796" i="8" s="1"/>
  <c r="W8797" i="8"/>
  <c r="W8798" i="8"/>
  <c r="W8799" i="8"/>
  <c r="W8800" i="8"/>
  <c r="V8800" i="8" s="1"/>
  <c r="W8801" i="8"/>
  <c r="W8802" i="8"/>
  <c r="W8803" i="8"/>
  <c r="W8804" i="8"/>
  <c r="V8804" i="8" s="1"/>
  <c r="W8805" i="8"/>
  <c r="W8806" i="8"/>
  <c r="W8807" i="8"/>
  <c r="W8808" i="8"/>
  <c r="V8808" i="8" s="1"/>
  <c r="W8809" i="8"/>
  <c r="W8810" i="8"/>
  <c r="W8811" i="8"/>
  <c r="W8812" i="8"/>
  <c r="V8812" i="8" s="1"/>
  <c r="W8813" i="8"/>
  <c r="W8814" i="8"/>
  <c r="W8815" i="8"/>
  <c r="W8816" i="8"/>
  <c r="V8816" i="8" s="1"/>
  <c r="W8817" i="8"/>
  <c r="W8818" i="8"/>
  <c r="W8819" i="8"/>
  <c r="W8820" i="8"/>
  <c r="V8820" i="8" s="1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V8836" i="8" s="1"/>
  <c r="W8837" i="8"/>
  <c r="W8838" i="8"/>
  <c r="W8839" i="8"/>
  <c r="W8840" i="8"/>
  <c r="V8840" i="8" s="1"/>
  <c r="W8841" i="8"/>
  <c r="W8842" i="8"/>
  <c r="W8843" i="8"/>
  <c r="W8844" i="8"/>
  <c r="V8844" i="8" s="1"/>
  <c r="W8845" i="8"/>
  <c r="W8846" i="8"/>
  <c r="W8847" i="8"/>
  <c r="W8848" i="8"/>
  <c r="V8848" i="8" s="1"/>
  <c r="W8849" i="8"/>
  <c r="W8850" i="8"/>
  <c r="W8851" i="8"/>
  <c r="W8852" i="8"/>
  <c r="V8852" i="8" s="1"/>
  <c r="W8853" i="8"/>
  <c r="W8854" i="8"/>
  <c r="W8855" i="8"/>
  <c r="W8856" i="8"/>
  <c r="V8856" i="8" s="1"/>
  <c r="W8857" i="8"/>
  <c r="W8858" i="8"/>
  <c r="W8859" i="8"/>
  <c r="W8860" i="8"/>
  <c r="V8860" i="8" s="1"/>
  <c r="W8861" i="8"/>
  <c r="W8862" i="8"/>
  <c r="W8863" i="8"/>
  <c r="W8864" i="8"/>
  <c r="V8864" i="8" s="1"/>
  <c r="W8865" i="8"/>
  <c r="W8866" i="8"/>
  <c r="W8867" i="8"/>
  <c r="W8868" i="8"/>
  <c r="V8868" i="8" s="1"/>
  <c r="W8869" i="8"/>
  <c r="W8870" i="8"/>
  <c r="W8871" i="8"/>
  <c r="W8872" i="8"/>
  <c r="V8872" i="8" s="1"/>
  <c r="W8873" i="8"/>
  <c r="W8874" i="8"/>
  <c r="W8875" i="8"/>
  <c r="W8876" i="8"/>
  <c r="V8876" i="8" s="1"/>
  <c r="W8877" i="8"/>
  <c r="W8878" i="8"/>
  <c r="W8879" i="8"/>
  <c r="W8880" i="8"/>
  <c r="V8880" i="8" s="1"/>
  <c r="W8881" i="8"/>
  <c r="W8882" i="8"/>
  <c r="W8883" i="8"/>
  <c r="W8884" i="8"/>
  <c r="V8884" i="8" s="1"/>
  <c r="W8885" i="8"/>
  <c r="W8886" i="8"/>
  <c r="W8887" i="8"/>
  <c r="W8888" i="8"/>
  <c r="W8889" i="8"/>
  <c r="W8890" i="8"/>
  <c r="W8891" i="8"/>
  <c r="W8892" i="8"/>
  <c r="V8892" i="8" s="1"/>
  <c r="W8893" i="8"/>
  <c r="W8894" i="8"/>
  <c r="W8895" i="8"/>
  <c r="W8896" i="8"/>
  <c r="W8897" i="8"/>
  <c r="W8898" i="8"/>
  <c r="W8899" i="8"/>
  <c r="W8900" i="8"/>
  <c r="V8900" i="8" s="1"/>
  <c r="W8901" i="8"/>
  <c r="W8902" i="8"/>
  <c r="W8903" i="8"/>
  <c r="W8904" i="8"/>
  <c r="V8904" i="8" s="1"/>
  <c r="W8905" i="8"/>
  <c r="W8906" i="8"/>
  <c r="W8907" i="8"/>
  <c r="W8908" i="8"/>
  <c r="V8908" i="8" s="1"/>
  <c r="W8909" i="8"/>
  <c r="W8910" i="8"/>
  <c r="W8911" i="8"/>
  <c r="W8912" i="8"/>
  <c r="V8912" i="8" s="1"/>
  <c r="W8913" i="8"/>
  <c r="W8914" i="8"/>
  <c r="W8915" i="8"/>
  <c r="W8916" i="8"/>
  <c r="V8916" i="8" s="1"/>
  <c r="W8917" i="8"/>
  <c r="W8918" i="8"/>
  <c r="W8919" i="8"/>
  <c r="W8920" i="8"/>
  <c r="V8920" i="8" s="1"/>
  <c r="W8921" i="8"/>
  <c r="W8922" i="8"/>
  <c r="W8923" i="8"/>
  <c r="W8924" i="8"/>
  <c r="V8924" i="8" s="1"/>
  <c r="W8925" i="8"/>
  <c r="W8926" i="8"/>
  <c r="W8927" i="8"/>
  <c r="W8928" i="8"/>
  <c r="V8928" i="8" s="1"/>
  <c r="W8929" i="8"/>
  <c r="W8930" i="8"/>
  <c r="W8931" i="8"/>
  <c r="W8932" i="8"/>
  <c r="V8932" i="8" s="1"/>
  <c r="W8933" i="8"/>
  <c r="W8934" i="8"/>
  <c r="W8935" i="8"/>
  <c r="W8936" i="8"/>
  <c r="V8936" i="8" s="1"/>
  <c r="W8937" i="8"/>
  <c r="W8938" i="8"/>
  <c r="W8939" i="8"/>
  <c r="W8940" i="8"/>
  <c r="V8940" i="8" s="1"/>
  <c r="W8941" i="8"/>
  <c r="W8942" i="8"/>
  <c r="W8943" i="8"/>
  <c r="W8944" i="8"/>
  <c r="V8944" i="8" s="1"/>
  <c r="W8945" i="8"/>
  <c r="W8946" i="8"/>
  <c r="W8947" i="8"/>
  <c r="W8948" i="8"/>
  <c r="V8948" i="8" s="1"/>
  <c r="W8949" i="8"/>
  <c r="W8950" i="8"/>
  <c r="W8951" i="8"/>
  <c r="W8952" i="8"/>
  <c r="W8953" i="8"/>
  <c r="W8954" i="8"/>
  <c r="W8955" i="8"/>
  <c r="W8956" i="8"/>
  <c r="V8956" i="8" s="1"/>
  <c r="W8957" i="8"/>
  <c r="W8958" i="8"/>
  <c r="W8959" i="8"/>
  <c r="W8960" i="8"/>
  <c r="W8961" i="8"/>
  <c r="W8962" i="8"/>
  <c r="W8963" i="8"/>
  <c r="W8964" i="8"/>
  <c r="V8964" i="8" s="1"/>
  <c r="W8965" i="8"/>
  <c r="W8966" i="8"/>
  <c r="W8967" i="8"/>
  <c r="W8968" i="8"/>
  <c r="V8968" i="8" s="1"/>
  <c r="W8969" i="8"/>
  <c r="W8970" i="8"/>
  <c r="W8971" i="8"/>
  <c r="W8972" i="8"/>
  <c r="V8972" i="8" s="1"/>
  <c r="W8973" i="8"/>
  <c r="W8974" i="8"/>
  <c r="W8975" i="8"/>
  <c r="W8976" i="8"/>
  <c r="V8976" i="8" s="1"/>
  <c r="W8977" i="8"/>
  <c r="W8978" i="8"/>
  <c r="W8979" i="8"/>
  <c r="W8980" i="8"/>
  <c r="V8980" i="8" s="1"/>
  <c r="W8981" i="8"/>
  <c r="W8982" i="8"/>
  <c r="W8983" i="8"/>
  <c r="W8984" i="8"/>
  <c r="V8984" i="8" s="1"/>
  <c r="W8985" i="8"/>
  <c r="W8986" i="8"/>
  <c r="W8987" i="8"/>
  <c r="W8988" i="8"/>
  <c r="V8988" i="8" s="1"/>
  <c r="W8989" i="8"/>
  <c r="W8990" i="8"/>
  <c r="W8991" i="8"/>
  <c r="W8992" i="8"/>
  <c r="V8992" i="8" s="1"/>
  <c r="W8993" i="8"/>
  <c r="W8994" i="8"/>
  <c r="W8995" i="8"/>
  <c r="W8996" i="8"/>
  <c r="V8996" i="8" s="1"/>
  <c r="W8997" i="8"/>
  <c r="W8998" i="8"/>
  <c r="W8999" i="8"/>
  <c r="W9000" i="8"/>
  <c r="V9000" i="8" s="1"/>
  <c r="W9001" i="8"/>
  <c r="W9002" i="8"/>
  <c r="W9003" i="8"/>
  <c r="W9004" i="8"/>
  <c r="V9004" i="8" s="1"/>
  <c r="W9005" i="8"/>
  <c r="W9006" i="8"/>
  <c r="W9007" i="8"/>
  <c r="W9008" i="8"/>
  <c r="V9008" i="8" s="1"/>
  <c r="W9009" i="8"/>
  <c r="W9010" i="8"/>
  <c r="W9011" i="8"/>
  <c r="W9012" i="8"/>
  <c r="V9012" i="8" s="1"/>
  <c r="W9013" i="8"/>
  <c r="W9014" i="8"/>
  <c r="W9015" i="8"/>
  <c r="W9016" i="8"/>
  <c r="W9017" i="8"/>
  <c r="W9018" i="8"/>
  <c r="W9019" i="8"/>
  <c r="W9020" i="8"/>
  <c r="V9020" i="8" s="1"/>
  <c r="W9021" i="8"/>
  <c r="W9022" i="8"/>
  <c r="W9023" i="8"/>
  <c r="W9024" i="8"/>
  <c r="W9025" i="8"/>
  <c r="W9026" i="8"/>
  <c r="W9027" i="8"/>
  <c r="W9028" i="8"/>
  <c r="V9028" i="8" s="1"/>
  <c r="W9029" i="8"/>
  <c r="W9030" i="8"/>
  <c r="W9031" i="8"/>
  <c r="W9032" i="8"/>
  <c r="V9032" i="8" s="1"/>
  <c r="W9033" i="8"/>
  <c r="W9034" i="8"/>
  <c r="W9035" i="8"/>
  <c r="W9036" i="8"/>
  <c r="V9036" i="8" s="1"/>
  <c r="W9037" i="8"/>
  <c r="W9038" i="8"/>
  <c r="W9039" i="8"/>
  <c r="W9040" i="8"/>
  <c r="V9040" i="8" s="1"/>
  <c r="W9041" i="8"/>
  <c r="W9042" i="8"/>
  <c r="W9043" i="8"/>
  <c r="W9044" i="8"/>
  <c r="V9044" i="8" s="1"/>
  <c r="W9045" i="8"/>
  <c r="W9046" i="8"/>
  <c r="W9047" i="8"/>
  <c r="W9048" i="8"/>
  <c r="V9048" i="8" s="1"/>
  <c r="W9049" i="8"/>
  <c r="W9050" i="8"/>
  <c r="W9051" i="8"/>
  <c r="W9052" i="8"/>
  <c r="V9052" i="8" s="1"/>
  <c r="W9053" i="8"/>
  <c r="W9054" i="8"/>
  <c r="W9055" i="8"/>
  <c r="W9056" i="8"/>
  <c r="V9056" i="8" s="1"/>
  <c r="W9057" i="8"/>
  <c r="W9058" i="8"/>
  <c r="W9059" i="8"/>
  <c r="W9060" i="8"/>
  <c r="V9060" i="8" s="1"/>
  <c r="W9061" i="8"/>
  <c r="W9062" i="8"/>
  <c r="W9063" i="8"/>
  <c r="W9064" i="8"/>
  <c r="V9064" i="8" s="1"/>
  <c r="W9065" i="8"/>
  <c r="W9066" i="8"/>
  <c r="W9067" i="8"/>
  <c r="W9068" i="8"/>
  <c r="V9068" i="8" s="1"/>
  <c r="W9069" i="8"/>
  <c r="W9070" i="8"/>
  <c r="W9071" i="8"/>
  <c r="W9072" i="8"/>
  <c r="V9072" i="8" s="1"/>
  <c r="W9073" i="8"/>
  <c r="W9074" i="8"/>
  <c r="W9075" i="8"/>
  <c r="W9076" i="8"/>
  <c r="V9076" i="8" s="1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W9202" i="8"/>
  <c r="V9202" i="8" s="1"/>
  <c r="W9203" i="8"/>
  <c r="W9204" i="8"/>
  <c r="V9204" i="8" s="1"/>
  <c r="W9205" i="8"/>
  <c r="W9206" i="8"/>
  <c r="W9207" i="8"/>
  <c r="W9208" i="8"/>
  <c r="V9208" i="8" s="1"/>
  <c r="W9209" i="8"/>
  <c r="W9210" i="8"/>
  <c r="V9210" i="8" s="1"/>
  <c r="W9211" i="8"/>
  <c r="W9212" i="8"/>
  <c r="W9213" i="8"/>
  <c r="W9214" i="8"/>
  <c r="W9215" i="8"/>
  <c r="W9216" i="8"/>
  <c r="V9216" i="8" s="1"/>
  <c r="W9217" i="8"/>
  <c r="W9218" i="8"/>
  <c r="W9219" i="8"/>
  <c r="W9220" i="8"/>
  <c r="V9220" i="8" s="1"/>
  <c r="W9221" i="8"/>
  <c r="W9222" i="8"/>
  <c r="W9223" i="8"/>
  <c r="W9224" i="8"/>
  <c r="V9224" i="8" s="1"/>
  <c r="W9225" i="8"/>
  <c r="W9226" i="8"/>
  <c r="V9226" i="8" s="1"/>
  <c r="W9227" i="8"/>
  <c r="W9228" i="8"/>
  <c r="V9228" i="8" s="1"/>
  <c r="W9229" i="8"/>
  <c r="W9230" i="8"/>
  <c r="W9231" i="8"/>
  <c r="V9231" i="8" s="1"/>
  <c r="W9232" i="8"/>
  <c r="V9232" i="8" s="1"/>
  <c r="W9233" i="8"/>
  <c r="W9234" i="8"/>
  <c r="V9234" i="8" s="1"/>
  <c r="W9235" i="8"/>
  <c r="W9236" i="8"/>
  <c r="V9236" i="8" s="1"/>
  <c r="W9237" i="8"/>
  <c r="W9238" i="8"/>
  <c r="W9239" i="8"/>
  <c r="W9240" i="8"/>
  <c r="V9240" i="8" s="1"/>
  <c r="W9241" i="8"/>
  <c r="W9242" i="8"/>
  <c r="V9242" i="8" s="1"/>
  <c r="W9243" i="8"/>
  <c r="W9244" i="8"/>
  <c r="W9245" i="8"/>
  <c r="W9246" i="8"/>
  <c r="W9247" i="8"/>
  <c r="W9248" i="8"/>
  <c r="V9248" i="8" s="1"/>
  <c r="W9249" i="8"/>
  <c r="W9250" i="8"/>
  <c r="V9250" i="8" s="1"/>
  <c r="W9251" i="8"/>
  <c r="W9252" i="8"/>
  <c r="V9252" i="8" s="1"/>
  <c r="W9253" i="8"/>
  <c r="W9254" i="8"/>
  <c r="W9255" i="8"/>
  <c r="W9256" i="8"/>
  <c r="V9256" i="8" s="1"/>
  <c r="W9257" i="8"/>
  <c r="W9258" i="8"/>
  <c r="W9259" i="8"/>
  <c r="W9260" i="8"/>
  <c r="W9261" i="8"/>
  <c r="V9261" i="8" s="1"/>
  <c r="W9262" i="8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W9271" i="8"/>
  <c r="V9271" i="8" s="1"/>
  <c r="W9272" i="8"/>
  <c r="V9272" i="8" s="1"/>
  <c r="W9273" i="8"/>
  <c r="W9274" i="8"/>
  <c r="V9274" i="8" s="1"/>
  <c r="W9275" i="8"/>
  <c r="W9276" i="8"/>
  <c r="V9276" i="8" s="1"/>
  <c r="W9277" i="8"/>
  <c r="V9277" i="8" s="1"/>
  <c r="W9278" i="8"/>
  <c r="W9279" i="8"/>
  <c r="V9279" i="8" s="1"/>
  <c r="W9280" i="8"/>
  <c r="V9280" i="8" s="1"/>
  <c r="W9281" i="8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W9290" i="8"/>
  <c r="V9290" i="8" s="1"/>
  <c r="W9291" i="8"/>
  <c r="W9292" i="8"/>
  <c r="V9292" i="8" s="1"/>
  <c r="W9293" i="8"/>
  <c r="V9293" i="8" s="1"/>
  <c r="W9294" i="8"/>
  <c r="W9295" i="8"/>
  <c r="V9295" i="8" s="1"/>
  <c r="W9296" i="8"/>
  <c r="V9296" i="8" s="1"/>
  <c r="W9297" i="8"/>
  <c r="W9298" i="8"/>
  <c r="V9298" i="8" s="1"/>
  <c r="W9299" i="8"/>
  <c r="V9299" i="8" s="1"/>
  <c r="W9300" i="8"/>
  <c r="W9301" i="8"/>
  <c r="V9301" i="8" s="1"/>
  <c r="W9302" i="8"/>
  <c r="W9303" i="8"/>
  <c r="V9303" i="8" s="1"/>
  <c r="W9304" i="8"/>
  <c r="V9304" i="8" s="1"/>
  <c r="W9305" i="8"/>
  <c r="V9305" i="8" s="1"/>
  <c r="W9306" i="8"/>
  <c r="V9306" i="8" s="1"/>
  <c r="W9307" i="8"/>
  <c r="W9308" i="8"/>
  <c r="V9308" i="8" s="1"/>
  <c r="W9309" i="8"/>
  <c r="V9309" i="8" s="1"/>
  <c r="W9310" i="8"/>
  <c r="W9311" i="8"/>
  <c r="V9311" i="8" s="1"/>
  <c r="W9312" i="8"/>
  <c r="V9312" i="8" s="1"/>
  <c r="W9313" i="8"/>
  <c r="W9314" i="8"/>
  <c r="V9314" i="8" s="1"/>
  <c r="W9315" i="8"/>
  <c r="V9315" i="8" s="1"/>
  <c r="W9316" i="8"/>
  <c r="V9316" i="8" s="1"/>
  <c r="W9317" i="8"/>
  <c r="V9317" i="8" s="1"/>
  <c r="W9318" i="8"/>
  <c r="W9319" i="8"/>
  <c r="V9319" i="8" s="1"/>
  <c r="W9320" i="8"/>
  <c r="V9320" i="8" s="1"/>
  <c r="W9321" i="8"/>
  <c r="V9321" i="8" s="1"/>
  <c r="W9322" i="8"/>
  <c r="V9322" i="8" s="1"/>
  <c r="W9323" i="8"/>
  <c r="W9324" i="8"/>
  <c r="V9324" i="8" s="1"/>
  <c r="W9325" i="8"/>
  <c r="V9325" i="8" s="1"/>
  <c r="W9326" i="8"/>
  <c r="W9327" i="8"/>
  <c r="V9327" i="8" s="1"/>
  <c r="W9328" i="8"/>
  <c r="V9328" i="8" s="1"/>
  <c r="W9329" i="8"/>
  <c r="W9330" i="8"/>
  <c r="V9330" i="8" s="1"/>
  <c r="W9331" i="8"/>
  <c r="V9331" i="8" s="1"/>
  <c r="W9332" i="8"/>
  <c r="V9332" i="8" s="1"/>
  <c r="W9333" i="8"/>
  <c r="V9333" i="8" s="1"/>
  <c r="W9334" i="8"/>
  <c r="W9335" i="8"/>
  <c r="V9335" i="8" s="1"/>
  <c r="W9336" i="8"/>
  <c r="V9336" i="8" s="1"/>
  <c r="W9337" i="8"/>
  <c r="V9337" i="8" s="1"/>
  <c r="W9338" i="8"/>
  <c r="V9338" i="8" s="1"/>
  <c r="W9339" i="8"/>
  <c r="W9340" i="8"/>
  <c r="V9340" i="8" s="1"/>
  <c r="W9341" i="8"/>
  <c r="V9341" i="8" s="1"/>
  <c r="W9342" i="8"/>
  <c r="W9343" i="8"/>
  <c r="V9343" i="8" s="1"/>
  <c r="W9344" i="8"/>
  <c r="V9344" i="8" s="1"/>
  <c r="W9345" i="8"/>
  <c r="W9346" i="8"/>
  <c r="V9346" i="8" s="1"/>
  <c r="W9347" i="8"/>
  <c r="V9347" i="8" s="1"/>
  <c r="W9348" i="8"/>
  <c r="V9348" i="8" s="1"/>
  <c r="W9349" i="8"/>
  <c r="V9349" i="8" s="1"/>
  <c r="W9350" i="8"/>
  <c r="W9351" i="8"/>
  <c r="V9351" i="8" s="1"/>
  <c r="W9352" i="8"/>
  <c r="V9352" i="8" s="1"/>
  <c r="W9353" i="8"/>
  <c r="V9353" i="8" s="1"/>
  <c r="W9354" i="8"/>
  <c r="V9354" i="8" s="1"/>
  <c r="W9355" i="8"/>
  <c r="W9356" i="8"/>
  <c r="V9356" i="8" s="1"/>
  <c r="W9357" i="8"/>
  <c r="V9357" i="8" s="1"/>
  <c r="W9358" i="8"/>
  <c r="W9359" i="8"/>
  <c r="V9359" i="8" s="1"/>
  <c r="W9360" i="8"/>
  <c r="V9360" i="8" s="1"/>
  <c r="W9361" i="8"/>
  <c r="W9362" i="8"/>
  <c r="V9362" i="8" s="1"/>
  <c r="W9363" i="8"/>
  <c r="V9363" i="8" s="1"/>
  <c r="W9364" i="8"/>
  <c r="W9365" i="8"/>
  <c r="V9365" i="8" s="1"/>
  <c r="W9366" i="8"/>
  <c r="W9367" i="8"/>
  <c r="V9367" i="8" s="1"/>
  <c r="W9368" i="8"/>
  <c r="V9368" i="8" s="1"/>
  <c r="W9369" i="8"/>
  <c r="V9369" i="8" s="1"/>
  <c r="W9370" i="8"/>
  <c r="V9370" i="8" s="1"/>
  <c r="W9371" i="8"/>
  <c r="W9372" i="8"/>
  <c r="V9372" i="8" s="1"/>
  <c r="W9373" i="8"/>
  <c r="V9373" i="8" s="1"/>
  <c r="W9374" i="8"/>
  <c r="W9375" i="8"/>
  <c r="V9375" i="8" s="1"/>
  <c r="W9376" i="8"/>
  <c r="V9376" i="8" s="1"/>
  <c r="W9377" i="8"/>
  <c r="W9378" i="8"/>
  <c r="V9378" i="8" s="1"/>
  <c r="W9379" i="8"/>
  <c r="V9379" i="8" s="1"/>
  <c r="W9380" i="8"/>
  <c r="V9380" i="8" s="1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W9388" i="8"/>
  <c r="V9388" i="8" s="1"/>
  <c r="W9389" i="8"/>
  <c r="V9389" i="8" s="1"/>
  <c r="W9390" i="8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W9413" i="8"/>
  <c r="V9413" i="8" s="1"/>
  <c r="W9414" i="8"/>
  <c r="W9415" i="8"/>
  <c r="V9415" i="8" s="1"/>
  <c r="W9416" i="8"/>
  <c r="V9416" i="8" s="1"/>
  <c r="W9417" i="8"/>
  <c r="V9417" i="8" s="1"/>
  <c r="W9418" i="8"/>
  <c r="V9418" i="8" s="1"/>
  <c r="W9419" i="8"/>
  <c r="W9420" i="8"/>
  <c r="V9420" i="8" s="1"/>
  <c r="W9421" i="8"/>
  <c r="V9421" i="8" s="1"/>
  <c r="W9422" i="8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W9431" i="8"/>
  <c r="V9431" i="8" s="1"/>
  <c r="W9432" i="8"/>
  <c r="V9432" i="8" s="1"/>
  <c r="W9433" i="8"/>
  <c r="W9434" i="8"/>
  <c r="V9434" i="8" s="1"/>
  <c r="W9435" i="8"/>
  <c r="W9436" i="8"/>
  <c r="V9436" i="8" s="1"/>
  <c r="W9437" i="8"/>
  <c r="V9437" i="8" s="1"/>
  <c r="W9438" i="8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W9447" i="8"/>
  <c r="V9447" i="8" s="1"/>
  <c r="W9448" i="8"/>
  <c r="V9448" i="8" s="1"/>
  <c r="W9449" i="8"/>
  <c r="W9450" i="8"/>
  <c r="V9450" i="8" s="1"/>
  <c r="W9451" i="8"/>
  <c r="W9452" i="8"/>
  <c r="V9452" i="8" s="1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W9463" i="8"/>
  <c r="V9463" i="8" s="1"/>
  <c r="W9464" i="8"/>
  <c r="V9464" i="8" s="1"/>
  <c r="W9465" i="8"/>
  <c r="W9466" i="8"/>
  <c r="V9466" i="8" s="1"/>
  <c r="W9467" i="8"/>
  <c r="V9467" i="8" s="1"/>
  <c r="W9468" i="8"/>
  <c r="V9468" i="8" s="1"/>
  <c r="W9469" i="8"/>
  <c r="V9469" i="8" s="1"/>
  <c r="W9470" i="8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W9479" i="8"/>
  <c r="V9479" i="8" s="1"/>
  <c r="W9480" i="8"/>
  <c r="V9480" i="8" s="1"/>
  <c r="W9481" i="8"/>
  <c r="W9482" i="8"/>
  <c r="V9482" i="8" s="1"/>
  <c r="W9483" i="8"/>
  <c r="V9483" i="8" s="1"/>
  <c r="W9484" i="8"/>
  <c r="V9484" i="8" s="1"/>
  <c r="W9485" i="8"/>
  <c r="V9485" i="8" s="1"/>
  <c r="W9486" i="8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W9503" i="8"/>
  <c r="V9503" i="8" s="1"/>
  <c r="W9504" i="8"/>
  <c r="V9504" i="8" s="1"/>
  <c r="W9505" i="8"/>
  <c r="W9506" i="8"/>
  <c r="V9506" i="8" s="1"/>
  <c r="W9507" i="8"/>
  <c r="V9507" i="8" s="1"/>
  <c r="W9508" i="8"/>
  <c r="W9509" i="8"/>
  <c r="V9509" i="8" s="1"/>
  <c r="W9510" i="8"/>
  <c r="W9511" i="8"/>
  <c r="V9511" i="8" s="1"/>
  <c r="W9512" i="8"/>
  <c r="V9512" i="8" s="1"/>
  <c r="W9513" i="8"/>
  <c r="V9513" i="8" s="1"/>
  <c r="W9514" i="8"/>
  <c r="V9514" i="8" s="1"/>
  <c r="W9515" i="8"/>
  <c r="W9516" i="8"/>
  <c r="V9516" i="8" s="1"/>
  <c r="W9517" i="8"/>
  <c r="V9517" i="8" s="1"/>
  <c r="W9518" i="8"/>
  <c r="W9519" i="8"/>
  <c r="V9519" i="8" s="1"/>
  <c r="W9520" i="8"/>
  <c r="V9520" i="8" s="1"/>
  <c r="W9521" i="8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W9533" i="8"/>
  <c r="V9533" i="8" s="1"/>
  <c r="W9534" i="8"/>
  <c r="W9535" i="8"/>
  <c r="V9535" i="8" s="1"/>
  <c r="W9536" i="8"/>
  <c r="V9536" i="8" s="1"/>
  <c r="W9537" i="8"/>
  <c r="W9538" i="8"/>
  <c r="V9538" i="8" s="1"/>
  <c r="W9539" i="8"/>
  <c r="V9539" i="8" s="1"/>
  <c r="W9540" i="8"/>
  <c r="V9540" i="8" s="1"/>
  <c r="W9541" i="8"/>
  <c r="V9541" i="8" s="1"/>
  <c r="W9542" i="8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W9551" i="8"/>
  <c r="V9551" i="8" s="1"/>
  <c r="W9552" i="8"/>
  <c r="V9552" i="8" s="1"/>
  <c r="W9553" i="8"/>
  <c r="W9554" i="8"/>
  <c r="V9554" i="8" s="1"/>
  <c r="W9555" i="8"/>
  <c r="V9555" i="8" s="1"/>
  <c r="W9556" i="8"/>
  <c r="V9556" i="8" s="1"/>
  <c r="W9557" i="8"/>
  <c r="V9557" i="8" s="1"/>
  <c r="W9558" i="8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W9567" i="8"/>
  <c r="V9567" i="8" s="1"/>
  <c r="W9568" i="8"/>
  <c r="V9568" i="8" s="1"/>
  <c r="W9569" i="8"/>
  <c r="W9570" i="8"/>
  <c r="V9570" i="8" s="1"/>
  <c r="W9571" i="8"/>
  <c r="V9571" i="8" s="1"/>
  <c r="W9572" i="8"/>
  <c r="V9572" i="8" s="1"/>
  <c r="W9573" i="8"/>
  <c r="V9573" i="8" s="1"/>
  <c r="W9574" i="8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W9589" i="8"/>
  <c r="V9589" i="8" s="1"/>
  <c r="W9590" i="8"/>
  <c r="W9591" i="8"/>
  <c r="V9591" i="8" s="1"/>
  <c r="W9592" i="8"/>
  <c r="V9592" i="8" s="1"/>
  <c r="W9593" i="8"/>
  <c r="W9594" i="8"/>
  <c r="V9594" i="8" s="1"/>
  <c r="W9595" i="8"/>
  <c r="V9595" i="8" s="1"/>
  <c r="W9596" i="8"/>
  <c r="V9596" i="8" s="1"/>
  <c r="W9597" i="8"/>
  <c r="V9597" i="8" s="1"/>
  <c r="W9598" i="8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W9607" i="8"/>
  <c r="V9607" i="8" s="1"/>
  <c r="W9608" i="8"/>
  <c r="V9608" i="8" s="1"/>
  <c r="W9609" i="8"/>
  <c r="W9610" i="8"/>
  <c r="V9610" i="8" s="1"/>
  <c r="W9611" i="8"/>
  <c r="V9611" i="8" s="1"/>
  <c r="W9612" i="8"/>
  <c r="V9612" i="8" s="1"/>
  <c r="W9613" i="8"/>
  <c r="V9613" i="8" s="1"/>
  <c r="W9614" i="8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W9623" i="8"/>
  <c r="V9623" i="8" s="1"/>
  <c r="W9624" i="8"/>
  <c r="V9624" i="8" s="1"/>
  <c r="W9625" i="8"/>
  <c r="W9626" i="8"/>
  <c r="V9626" i="8" s="1"/>
  <c r="W9627" i="8"/>
  <c r="V9627" i="8" s="1"/>
  <c r="W9628" i="8"/>
  <c r="V9628" i="8" s="1"/>
  <c r="W9629" i="8"/>
  <c r="V9629" i="8" s="1"/>
  <c r="W9630" i="8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W9639" i="8"/>
  <c r="V9639" i="8" s="1"/>
  <c r="W9640" i="8"/>
  <c r="V9640" i="8" s="1"/>
  <c r="W9641" i="8"/>
  <c r="V9641" i="8" s="1"/>
  <c r="W9642" i="8"/>
  <c r="V9642" i="8" s="1"/>
  <c r="W9643" i="8"/>
  <c r="W9644" i="8"/>
  <c r="V9644" i="8" s="1"/>
  <c r="W9645" i="8"/>
  <c r="V9645" i="8" s="1"/>
  <c r="W9646" i="8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W9663" i="8"/>
  <c r="V9663" i="8" s="1"/>
  <c r="W9664" i="8"/>
  <c r="V9664" i="8" s="1"/>
  <c r="W9665" i="8"/>
  <c r="W9666" i="8"/>
  <c r="V9666" i="8" s="1"/>
  <c r="W9667" i="8"/>
  <c r="V9667" i="8" s="1"/>
  <c r="W9668" i="8"/>
  <c r="V9668" i="8" s="1"/>
  <c r="W9669" i="8"/>
  <c r="V9669" i="8" s="1"/>
  <c r="W9670" i="8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W9679" i="8"/>
  <c r="V9679" i="8" s="1"/>
  <c r="W9680" i="8"/>
  <c r="V9680" i="8" s="1"/>
  <c r="W9681" i="8"/>
  <c r="W9682" i="8"/>
  <c r="V9682" i="8" s="1"/>
  <c r="W9683" i="8"/>
  <c r="V9683" i="8" s="1"/>
  <c r="W9684" i="8"/>
  <c r="V9684" i="8" s="1"/>
  <c r="W9685" i="8"/>
  <c r="V9685" i="8" s="1"/>
  <c r="W9686" i="8"/>
  <c r="W9687" i="8"/>
  <c r="V9687" i="8" s="1"/>
  <c r="W9688" i="8"/>
  <c r="V9688" i="8" s="1"/>
  <c r="W9689" i="8"/>
  <c r="V9689" i="8" s="1"/>
  <c r="W9690" i="8"/>
  <c r="V9690" i="8" s="1"/>
  <c r="W9691" i="8"/>
  <c r="W9692" i="8"/>
  <c r="W9693" i="8"/>
  <c r="V9693" i="8" s="1"/>
  <c r="W9694" i="8"/>
  <c r="W9695" i="8"/>
  <c r="V9695" i="8" s="1"/>
  <c r="W9696" i="8"/>
  <c r="V9696" i="8" s="1"/>
  <c r="W9697" i="8"/>
  <c r="W9698" i="8"/>
  <c r="V9698" i="8" s="1"/>
  <c r="W9699" i="8"/>
  <c r="V9699" i="8" s="1"/>
  <c r="W9700" i="8"/>
  <c r="V9700" i="8" s="1"/>
  <c r="W9701" i="8"/>
  <c r="V9701" i="8" s="1"/>
  <c r="W9702" i="8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W9719" i="8"/>
  <c r="V9719" i="8" s="1"/>
  <c r="W9720" i="8"/>
  <c r="V9720" i="8" s="1"/>
  <c r="W9721" i="8"/>
  <c r="W9722" i="8"/>
  <c r="V9722" i="8" s="1"/>
  <c r="W9723" i="8"/>
  <c r="V9723" i="8" s="1"/>
  <c r="W9724" i="8"/>
  <c r="V9724" i="8" s="1"/>
  <c r="W9725" i="8"/>
  <c r="V9725" i="8" s="1"/>
  <c r="W9726" i="8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W9750" i="8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W9767" i="8"/>
  <c r="V9767" i="8" s="1"/>
  <c r="W9768" i="8"/>
  <c r="V9768" i="8" s="1"/>
  <c r="W9769" i="8"/>
  <c r="W9770" i="8"/>
  <c r="V9770" i="8" s="1"/>
  <c r="W9771" i="8"/>
  <c r="W9772" i="8"/>
  <c r="V9772" i="8" s="1"/>
  <c r="W9773" i="8"/>
  <c r="V9773" i="8" s="1"/>
  <c r="W9774" i="8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W9783" i="8"/>
  <c r="V9783" i="8" s="1"/>
  <c r="W9784" i="8"/>
  <c r="V9784" i="8" s="1"/>
  <c r="W9785" i="8"/>
  <c r="W9786" i="8"/>
  <c r="V9786" i="8" s="1"/>
  <c r="W9787" i="8"/>
  <c r="V9787" i="8" s="1"/>
  <c r="W9788" i="8"/>
  <c r="V9788" i="8" s="1"/>
  <c r="W9789" i="8"/>
  <c r="V9789" i="8" s="1"/>
  <c r="W9790" i="8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W9799" i="8"/>
  <c r="V9799" i="8" s="1"/>
  <c r="W9800" i="8"/>
  <c r="V9800" i="8" s="1"/>
  <c r="W9801" i="8"/>
  <c r="W9802" i="8"/>
  <c r="V9802" i="8" s="1"/>
  <c r="W9803" i="8"/>
  <c r="W9804" i="8"/>
  <c r="V9804" i="8" s="1"/>
  <c r="W9805" i="8"/>
  <c r="V9805" i="8" s="1"/>
  <c r="W9806" i="8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W9815" i="8"/>
  <c r="V9815" i="8" s="1"/>
  <c r="W9816" i="8"/>
  <c r="V9816" i="8" s="1"/>
  <c r="W9817" i="8"/>
  <c r="W9818" i="8"/>
  <c r="V9818" i="8" s="1"/>
  <c r="W9819" i="8"/>
  <c r="V9819" i="8" s="1"/>
  <c r="W9820" i="8"/>
  <c r="V9820" i="8" s="1"/>
  <c r="W9821" i="8"/>
  <c r="V9821" i="8" s="1"/>
  <c r="W9822" i="8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W9839" i="8"/>
  <c r="V9839" i="8" s="1"/>
  <c r="W9840" i="8"/>
  <c r="V9840" i="8" s="1"/>
  <c r="W9841" i="8"/>
  <c r="W9842" i="8"/>
  <c r="V9842" i="8" s="1"/>
  <c r="W9843" i="8"/>
  <c r="V9843" i="8" s="1"/>
  <c r="W9844" i="8"/>
  <c r="V9844" i="8" s="1"/>
  <c r="W9845" i="8"/>
  <c r="V9845" i="8" s="1"/>
  <c r="W9846" i="8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W9855" i="8"/>
  <c r="V9855" i="8" s="1"/>
  <c r="W9856" i="8"/>
  <c r="V9856" i="8" s="1"/>
  <c r="W9857" i="8"/>
  <c r="W9858" i="8"/>
  <c r="V9858" i="8" s="1"/>
  <c r="W9859" i="8"/>
  <c r="V9859" i="8" s="1"/>
  <c r="W9860" i="8"/>
  <c r="V9860" i="8" s="1"/>
  <c r="W9861" i="8"/>
  <c r="V9861" i="8" s="1"/>
  <c r="W9862" i="8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W9879" i="8"/>
  <c r="V9879" i="8" s="1"/>
  <c r="W9880" i="8"/>
  <c r="V9880" i="8" s="1"/>
  <c r="W9881" i="8"/>
  <c r="W9882" i="8"/>
  <c r="V9882" i="8" s="1"/>
  <c r="W9883" i="8"/>
  <c r="V9883" i="8" s="1"/>
  <c r="W9884" i="8"/>
  <c r="V9884" i="8" s="1"/>
  <c r="W9885" i="8"/>
  <c r="V9885" i="8" s="1"/>
  <c r="W9886" i="8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W9895" i="8"/>
  <c r="V9895" i="8" s="1"/>
  <c r="W9896" i="8"/>
  <c r="V9896" i="8" s="1"/>
  <c r="W9897" i="8"/>
  <c r="W9898" i="8"/>
  <c r="V9898" i="8" s="1"/>
  <c r="W9899" i="8"/>
  <c r="V9899" i="8" s="1"/>
  <c r="W9900" i="8"/>
  <c r="V9900" i="8" s="1"/>
  <c r="W9901" i="8"/>
  <c r="V9901" i="8" s="1"/>
  <c r="W9902" i="8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W9919" i="8"/>
  <c r="V9919" i="8" s="1"/>
  <c r="W9920" i="8"/>
  <c r="V9920" i="8" s="1"/>
  <c r="W9921" i="8"/>
  <c r="V9921" i="8" s="1"/>
  <c r="W9922" i="8"/>
  <c r="V9922" i="8" s="1"/>
  <c r="W9923" i="8"/>
  <c r="W9924" i="8"/>
  <c r="V9924" i="8" s="1"/>
  <c r="W9925" i="8"/>
  <c r="V9925" i="8" s="1"/>
  <c r="W9926" i="8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W9935" i="8"/>
  <c r="V9935" i="8" s="1"/>
  <c r="W9936" i="8"/>
  <c r="V9936" i="8" s="1"/>
  <c r="W9937" i="8"/>
  <c r="W9938" i="8"/>
  <c r="V9938" i="8" s="1"/>
  <c r="W9939" i="8"/>
  <c r="V9939" i="8" s="1"/>
  <c r="W9940" i="8"/>
  <c r="V9940" i="8" s="1"/>
  <c r="W9941" i="8"/>
  <c r="V9941" i="8" s="1"/>
  <c r="W9942" i="8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W9951" i="8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W9967" i="8"/>
  <c r="V9967" i="8" s="1"/>
  <c r="W9968" i="8"/>
  <c r="V9968" i="8" s="1"/>
  <c r="W9969" i="8"/>
  <c r="W9970" i="8"/>
  <c r="V9970" i="8" s="1"/>
  <c r="W9971" i="8"/>
  <c r="V9971" i="8" s="1"/>
  <c r="W9972" i="8"/>
  <c r="V9972" i="8" s="1"/>
  <c r="W9973" i="8"/>
  <c r="V9973" i="8" s="1"/>
  <c r="W9974" i="8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W9991" i="8"/>
  <c r="V9991" i="8" s="1"/>
  <c r="W9992" i="8"/>
  <c r="V9992" i="8" s="1"/>
  <c r="W9993" i="8"/>
  <c r="W9994" i="8"/>
  <c r="V9994" i="8" s="1"/>
  <c r="W9995" i="8"/>
  <c r="V9995" i="8" s="1"/>
  <c r="W9996" i="8"/>
  <c r="V9996" i="8" s="1"/>
  <c r="W9997" i="8"/>
  <c r="V9997" i="8" s="1"/>
  <c r="W9998" i="8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E9208" i="8" s="1"/>
  <c r="AD9208" i="8"/>
  <c r="AC9209" i="8"/>
  <c r="AD9209" i="8"/>
  <c r="AC9210" i="8"/>
  <c r="AD9210" i="8"/>
  <c r="AC9211" i="8"/>
  <c r="AD9211" i="8"/>
  <c r="AC9212" i="8"/>
  <c r="AE9212" i="8" s="1"/>
  <c r="AD9212" i="8"/>
  <c r="AC9213" i="8"/>
  <c r="AD9213" i="8"/>
  <c r="AC9214" i="8"/>
  <c r="AD9214" i="8"/>
  <c r="AC9215" i="8"/>
  <c r="AD9215" i="8"/>
  <c r="AC9216" i="8"/>
  <c r="AE9216" i="8" s="1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E9280" i="8" s="1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E9376" i="8" s="1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62" i="8"/>
  <c r="V9270" i="8"/>
  <c r="V9273" i="8"/>
  <c r="V9275" i="8"/>
  <c r="V9278" i="8"/>
  <c r="V9281" i="8"/>
  <c r="V9286" i="8"/>
  <c r="V9289" i="8"/>
  <c r="V9291" i="8"/>
  <c r="V9294" i="8"/>
  <c r="V9297" i="8"/>
  <c r="V9300" i="8"/>
  <c r="V9302" i="8"/>
  <c r="V9307" i="8"/>
  <c r="V9310" i="8"/>
  <c r="V9313" i="8"/>
  <c r="V9318" i="8"/>
  <c r="V9323" i="8"/>
  <c r="V9326" i="8"/>
  <c r="V9329" i="8"/>
  <c r="V9334" i="8"/>
  <c r="V9339" i="8"/>
  <c r="V9342" i="8"/>
  <c r="V9345" i="8"/>
  <c r="V9350" i="8"/>
  <c r="V9355" i="8"/>
  <c r="V9358" i="8"/>
  <c r="V9361" i="8"/>
  <c r="V9364" i="8"/>
  <c r="V9366" i="8"/>
  <c r="V9371" i="8"/>
  <c r="V9374" i="8"/>
  <c r="V9377" i="8"/>
  <c r="V9382" i="8"/>
  <c r="V9387" i="8"/>
  <c r="V9390" i="8"/>
  <c r="V9398" i="8"/>
  <c r="V9406" i="8"/>
  <c r="V9412" i="8"/>
  <c r="V9414" i="8"/>
  <c r="V9419" i="8"/>
  <c r="V9422" i="8"/>
  <c r="V9430" i="8"/>
  <c r="V9433" i="8"/>
  <c r="V9435" i="8"/>
  <c r="V9438" i="8"/>
  <c r="V9446" i="8"/>
  <c r="V9449" i="8"/>
  <c r="V9451" i="8"/>
  <c r="V9454" i="8"/>
  <c r="V9462" i="8"/>
  <c r="V9465" i="8"/>
  <c r="V9470" i="8"/>
  <c r="V9478" i="8"/>
  <c r="V9481" i="8"/>
  <c r="V9486" i="8"/>
  <c r="V9494" i="8"/>
  <c r="V9502" i="8"/>
  <c r="V9505" i="8"/>
  <c r="V9508" i="8"/>
  <c r="V9510" i="8"/>
  <c r="V9515" i="8"/>
  <c r="V9518" i="8"/>
  <c r="V9521" i="8"/>
  <c r="V9526" i="8"/>
  <c r="V9532" i="8"/>
  <c r="V9534" i="8"/>
  <c r="V9537" i="8"/>
  <c r="V9542" i="8"/>
  <c r="V9550" i="8"/>
  <c r="V9553" i="8"/>
  <c r="V9558" i="8"/>
  <c r="V9566" i="8"/>
  <c r="V9569" i="8"/>
  <c r="V9574" i="8"/>
  <c r="V9582" i="8"/>
  <c r="V9588" i="8"/>
  <c r="V9590" i="8"/>
  <c r="V9593" i="8"/>
  <c r="V9598" i="8"/>
  <c r="V9606" i="8"/>
  <c r="V9609" i="8"/>
  <c r="V9614" i="8"/>
  <c r="V9622" i="8"/>
  <c r="V9625" i="8"/>
  <c r="V9630" i="8"/>
  <c r="V9638" i="8"/>
  <c r="V9643" i="8"/>
  <c r="V9646" i="8"/>
  <c r="V9654" i="8"/>
  <c r="V9662" i="8"/>
  <c r="V9665" i="8"/>
  <c r="V9670" i="8"/>
  <c r="V9678" i="8"/>
  <c r="V9681" i="8"/>
  <c r="V9686" i="8"/>
  <c r="V9691" i="8"/>
  <c r="V9692" i="8"/>
  <c r="V9694" i="8"/>
  <c r="V9697" i="8"/>
  <c r="V9702" i="8"/>
  <c r="V9710" i="8"/>
  <c r="V9718" i="8"/>
  <c r="V9721" i="8"/>
  <c r="V9726" i="8"/>
  <c r="V9734" i="8"/>
  <c r="V9742" i="8"/>
  <c r="V9749" i="8"/>
  <c r="V9750" i="8"/>
  <c r="V9758" i="8"/>
  <c r="V9766" i="8"/>
  <c r="V9769" i="8"/>
  <c r="V9771" i="8"/>
  <c r="V9774" i="8"/>
  <c r="V9782" i="8"/>
  <c r="V9785" i="8"/>
  <c r="V9790" i="8"/>
  <c r="V9798" i="8"/>
  <c r="V9801" i="8"/>
  <c r="V9803" i="8"/>
  <c r="V9806" i="8"/>
  <c r="V9814" i="8"/>
  <c r="V9817" i="8"/>
  <c r="V9822" i="8"/>
  <c r="V9830" i="8"/>
  <c r="V9838" i="8"/>
  <c r="V9841" i="8"/>
  <c r="V9846" i="8"/>
  <c r="V9854" i="8"/>
  <c r="V9857" i="8"/>
  <c r="V9862" i="8"/>
  <c r="V9870" i="8"/>
  <c r="V9878" i="8"/>
  <c r="V9881" i="8"/>
  <c r="V9886" i="8"/>
  <c r="V9894" i="8"/>
  <c r="V9897" i="8"/>
  <c r="V9902" i="8"/>
  <c r="V9910" i="8"/>
  <c r="V9918" i="8"/>
  <c r="V9923" i="8"/>
  <c r="V9926" i="8"/>
  <c r="V9934" i="8"/>
  <c r="V9937" i="8"/>
  <c r="V9942" i="8"/>
  <c r="V9950" i="8"/>
  <c r="V9951" i="8"/>
  <c r="V9958" i="8"/>
  <c r="V9966" i="8"/>
  <c r="V9969" i="8"/>
  <c r="V9974" i="8"/>
  <c r="V9982" i="8"/>
  <c r="V9990" i="8"/>
  <c r="V9993" i="8"/>
  <c r="V9998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E7542" i="8" s="1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E7550" i="8" s="1"/>
  <c r="AC7551" i="8"/>
  <c r="AD7551" i="8"/>
  <c r="AC7552" i="8"/>
  <c r="AD7552" i="8"/>
  <c r="AC7553" i="8"/>
  <c r="AD7553" i="8"/>
  <c r="AC7554" i="8"/>
  <c r="AD7554" i="8"/>
  <c r="AE7554" i="8" s="1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E8584" i="8" s="1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E8691" i="8" s="1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E8927" i="8" s="1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1" i="8"/>
  <c r="V9203" i="8"/>
  <c r="V9205" i="8"/>
  <c r="V9206" i="8"/>
  <c r="V9207" i="8"/>
  <c r="V9209" i="8"/>
  <c r="V9211" i="8"/>
  <c r="V9212" i="8"/>
  <c r="V9213" i="8"/>
  <c r="V9214" i="8"/>
  <c r="V9215" i="8"/>
  <c r="V9217" i="8"/>
  <c r="V9218" i="8"/>
  <c r="V9219" i="8"/>
  <c r="V9221" i="8"/>
  <c r="V9222" i="8"/>
  <c r="V9223" i="8"/>
  <c r="V9225" i="8"/>
  <c r="V9227" i="8"/>
  <c r="V9229" i="8"/>
  <c r="V9230" i="8"/>
  <c r="V9233" i="8"/>
  <c r="V9235" i="8"/>
  <c r="V9237" i="8"/>
  <c r="V9238" i="8"/>
  <c r="V9239" i="8"/>
  <c r="V9241" i="8"/>
  <c r="V9243" i="8"/>
  <c r="V9244" i="8"/>
  <c r="V9245" i="8"/>
  <c r="V9246" i="8"/>
  <c r="V9247" i="8"/>
  <c r="V9249" i="8"/>
  <c r="V9251" i="8"/>
  <c r="V9253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1" i="8"/>
  <c r="V7422" i="8"/>
  <c r="V7423" i="8"/>
  <c r="V7424" i="8"/>
  <c r="V7425" i="8"/>
  <c r="V7427" i="8"/>
  <c r="V7429" i="8"/>
  <c r="V7430" i="8"/>
  <c r="V7431" i="8"/>
  <c r="V7432" i="8"/>
  <c r="V7433" i="8"/>
  <c r="V7435" i="8"/>
  <c r="V7437" i="8"/>
  <c r="V7438" i="8"/>
  <c r="V7439" i="8"/>
  <c r="V7440" i="8"/>
  <c r="V7441" i="8"/>
  <c r="V7443" i="8"/>
  <c r="V7445" i="8"/>
  <c r="V7446" i="8"/>
  <c r="V7447" i="8"/>
  <c r="V7448" i="8"/>
  <c r="V7449" i="8"/>
  <c r="V7451" i="8"/>
  <c r="V7453" i="8"/>
  <c r="V7454" i="8"/>
  <c r="V7455" i="8"/>
  <c r="V7456" i="8"/>
  <c r="V7457" i="8"/>
  <c r="V7459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5" i="8"/>
  <c r="V7486" i="8"/>
  <c r="V7487" i="8"/>
  <c r="V7488" i="8"/>
  <c r="V7489" i="8"/>
  <c r="V7491" i="8"/>
  <c r="V7493" i="8"/>
  <c r="V7494" i="8"/>
  <c r="V7495" i="8"/>
  <c r="V7496" i="8"/>
  <c r="V7497" i="8"/>
  <c r="V7499" i="8"/>
  <c r="V7501" i="8"/>
  <c r="V7502" i="8"/>
  <c r="V7503" i="8"/>
  <c r="V7504" i="8"/>
  <c r="V7505" i="8"/>
  <c r="V7507" i="8"/>
  <c r="V7509" i="8"/>
  <c r="V7510" i="8"/>
  <c r="V7511" i="8"/>
  <c r="V7512" i="8"/>
  <c r="V7513" i="8"/>
  <c r="V7515" i="8"/>
  <c r="V7517" i="8"/>
  <c r="V7518" i="8"/>
  <c r="V7519" i="8"/>
  <c r="V7520" i="8"/>
  <c r="V7521" i="8"/>
  <c r="V7523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9" i="8"/>
  <c r="V7550" i="8"/>
  <c r="V7551" i="8"/>
  <c r="V7552" i="8"/>
  <c r="V7553" i="8"/>
  <c r="V7555" i="8"/>
  <c r="V7557" i="8"/>
  <c r="V7558" i="8"/>
  <c r="V7559" i="8"/>
  <c r="V7560" i="8"/>
  <c r="V7561" i="8"/>
  <c r="V7563" i="8"/>
  <c r="V7565" i="8"/>
  <c r="V7566" i="8"/>
  <c r="V7567" i="8"/>
  <c r="V7568" i="8"/>
  <c r="V7569" i="8"/>
  <c r="V7571" i="8"/>
  <c r="V7573" i="8"/>
  <c r="V7574" i="8"/>
  <c r="V7575" i="8"/>
  <c r="V7576" i="8"/>
  <c r="V7577" i="8"/>
  <c r="V7579" i="8"/>
  <c r="V7581" i="8"/>
  <c r="V7582" i="8"/>
  <c r="V7583" i="8"/>
  <c r="V7584" i="8"/>
  <c r="V7585" i="8"/>
  <c r="V7587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3" i="8"/>
  <c r="V7614" i="8"/>
  <c r="V7615" i="8"/>
  <c r="V7616" i="8"/>
  <c r="V7617" i="8"/>
  <c r="V7619" i="8"/>
  <c r="V7621" i="8"/>
  <c r="V7622" i="8"/>
  <c r="V7623" i="8"/>
  <c r="V7624" i="8"/>
  <c r="V7625" i="8"/>
  <c r="V7627" i="8"/>
  <c r="V7629" i="8"/>
  <c r="V7630" i="8"/>
  <c r="V7631" i="8"/>
  <c r="V7632" i="8"/>
  <c r="V7633" i="8"/>
  <c r="V7635" i="8"/>
  <c r="V7637" i="8"/>
  <c r="V7638" i="8"/>
  <c r="V7639" i="8"/>
  <c r="V7640" i="8"/>
  <c r="V7641" i="8"/>
  <c r="V7643" i="8"/>
  <c r="V7645" i="8"/>
  <c r="V7646" i="8"/>
  <c r="V7647" i="8"/>
  <c r="V7648" i="8"/>
  <c r="V7649" i="8"/>
  <c r="V7651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7" i="8"/>
  <c r="V7678" i="8"/>
  <c r="V7679" i="8"/>
  <c r="V7680" i="8"/>
  <c r="V7681" i="8"/>
  <c r="V7683" i="8"/>
  <c r="V7685" i="8"/>
  <c r="V7686" i="8"/>
  <c r="V7687" i="8"/>
  <c r="V7688" i="8"/>
  <c r="V7689" i="8"/>
  <c r="V7691" i="8"/>
  <c r="V7693" i="8"/>
  <c r="V7694" i="8"/>
  <c r="V7695" i="8"/>
  <c r="V7696" i="8"/>
  <c r="V7697" i="8"/>
  <c r="V7699" i="8"/>
  <c r="V7701" i="8"/>
  <c r="V7702" i="8"/>
  <c r="V7703" i="8"/>
  <c r="V7704" i="8"/>
  <c r="V7705" i="8"/>
  <c r="V7707" i="8"/>
  <c r="V7709" i="8"/>
  <c r="V7710" i="8"/>
  <c r="V7711" i="8"/>
  <c r="V7712" i="8"/>
  <c r="V7713" i="8"/>
  <c r="V7715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1" i="8"/>
  <c r="V7742" i="8"/>
  <c r="V7743" i="8"/>
  <c r="V7744" i="8"/>
  <c r="V7745" i="8"/>
  <c r="V7747" i="8"/>
  <c r="V7749" i="8"/>
  <c r="V7750" i="8"/>
  <c r="V7751" i="8"/>
  <c r="V7752" i="8"/>
  <c r="V7753" i="8"/>
  <c r="V7755" i="8"/>
  <c r="V7757" i="8"/>
  <c r="V7758" i="8"/>
  <c r="V7759" i="8"/>
  <c r="V7760" i="8"/>
  <c r="V7761" i="8"/>
  <c r="V7763" i="8"/>
  <c r="V7765" i="8"/>
  <c r="V7766" i="8"/>
  <c r="V7767" i="8"/>
  <c r="V7768" i="8"/>
  <c r="V7769" i="8"/>
  <c r="V7771" i="8"/>
  <c r="V7773" i="8"/>
  <c r="V7774" i="8"/>
  <c r="V7775" i="8"/>
  <c r="V7776" i="8"/>
  <c r="V7777" i="8"/>
  <c r="V7779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7" i="8"/>
  <c r="V7798" i="8"/>
  <c r="V7799" i="8"/>
  <c r="V7800" i="8"/>
  <c r="V7801" i="8"/>
  <c r="V7803" i="8"/>
  <c r="V7805" i="8"/>
  <c r="V7806" i="8"/>
  <c r="V7807" i="8"/>
  <c r="V7808" i="8"/>
  <c r="V7809" i="8"/>
  <c r="V7811" i="8"/>
  <c r="V7813" i="8"/>
  <c r="V7814" i="8"/>
  <c r="V7815" i="8"/>
  <c r="V7816" i="8"/>
  <c r="V7817" i="8"/>
  <c r="V7819" i="8"/>
  <c r="V7821" i="8"/>
  <c r="V7822" i="8"/>
  <c r="V7823" i="8"/>
  <c r="V7824" i="8"/>
  <c r="V7825" i="8"/>
  <c r="V7827" i="8"/>
  <c r="V7829" i="8"/>
  <c r="V7830" i="8"/>
  <c r="V7831" i="8"/>
  <c r="V7832" i="8"/>
  <c r="V7833" i="8"/>
  <c r="V7835" i="8"/>
  <c r="V7837" i="8"/>
  <c r="V7838" i="8"/>
  <c r="V7839" i="8"/>
  <c r="V7840" i="8"/>
  <c r="V7841" i="8"/>
  <c r="V7843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1" i="8"/>
  <c r="V7862" i="8"/>
  <c r="V7863" i="8"/>
  <c r="V7864" i="8"/>
  <c r="V7865" i="8"/>
  <c r="V7867" i="8"/>
  <c r="V7869" i="8"/>
  <c r="V7870" i="8"/>
  <c r="V7871" i="8"/>
  <c r="V7872" i="8"/>
  <c r="V7873" i="8"/>
  <c r="V7875" i="8"/>
  <c r="V7877" i="8"/>
  <c r="V7878" i="8"/>
  <c r="V7879" i="8"/>
  <c r="V7880" i="8"/>
  <c r="V7881" i="8"/>
  <c r="V7883" i="8"/>
  <c r="V7885" i="8"/>
  <c r="V7886" i="8"/>
  <c r="V7887" i="8"/>
  <c r="V7888" i="8"/>
  <c r="V7889" i="8"/>
  <c r="V7891" i="8"/>
  <c r="V7893" i="8"/>
  <c r="V7894" i="8"/>
  <c r="V7895" i="8"/>
  <c r="V7896" i="8"/>
  <c r="V7897" i="8"/>
  <c r="V7899" i="8"/>
  <c r="V7901" i="8"/>
  <c r="V7902" i="8"/>
  <c r="V7903" i="8"/>
  <c r="V7904" i="8"/>
  <c r="V7905" i="8"/>
  <c r="V7907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5" i="8"/>
  <c r="V7926" i="8"/>
  <c r="V7927" i="8"/>
  <c r="V7928" i="8"/>
  <c r="V7929" i="8"/>
  <c r="V7931" i="8"/>
  <c r="V7933" i="8"/>
  <c r="V7934" i="8"/>
  <c r="V7935" i="8"/>
  <c r="V7936" i="8"/>
  <c r="V7937" i="8"/>
  <c r="V7939" i="8"/>
  <c r="V7941" i="8"/>
  <c r="V7942" i="8"/>
  <c r="V7943" i="8"/>
  <c r="V7944" i="8"/>
  <c r="V7945" i="8"/>
  <c r="V7947" i="8"/>
  <c r="V7949" i="8"/>
  <c r="V7950" i="8"/>
  <c r="V7951" i="8"/>
  <c r="V7952" i="8"/>
  <c r="V7953" i="8"/>
  <c r="V7955" i="8"/>
  <c r="V7957" i="8"/>
  <c r="V7958" i="8"/>
  <c r="V7959" i="8"/>
  <c r="V7960" i="8"/>
  <c r="V7961" i="8"/>
  <c r="V7963" i="8"/>
  <c r="V7965" i="8"/>
  <c r="V7966" i="8"/>
  <c r="V7967" i="8"/>
  <c r="V7968" i="8"/>
  <c r="V7969" i="8"/>
  <c r="V7971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9" i="8"/>
  <c r="V7990" i="8"/>
  <c r="V7991" i="8"/>
  <c r="V7992" i="8"/>
  <c r="V7993" i="8"/>
  <c r="V7995" i="8"/>
  <c r="V7997" i="8"/>
  <c r="V7998" i="8"/>
  <c r="V7999" i="8"/>
  <c r="V8000" i="8"/>
  <c r="V8001" i="8"/>
  <c r="V8003" i="8"/>
  <c r="V8005" i="8"/>
  <c r="V8006" i="8"/>
  <c r="V8007" i="8"/>
  <c r="V8008" i="8"/>
  <c r="V8009" i="8"/>
  <c r="V8011" i="8"/>
  <c r="V8013" i="8"/>
  <c r="V8014" i="8"/>
  <c r="V8015" i="8"/>
  <c r="V8016" i="8"/>
  <c r="V8017" i="8"/>
  <c r="V8019" i="8"/>
  <c r="V8021" i="8"/>
  <c r="V8022" i="8"/>
  <c r="V8023" i="8"/>
  <c r="V8024" i="8"/>
  <c r="V8025" i="8"/>
  <c r="V8027" i="8"/>
  <c r="V8029" i="8"/>
  <c r="V8030" i="8"/>
  <c r="V8031" i="8"/>
  <c r="V8032" i="8"/>
  <c r="V8033" i="8"/>
  <c r="V8035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3" i="8"/>
  <c r="V8054" i="8"/>
  <c r="V8055" i="8"/>
  <c r="V8056" i="8"/>
  <c r="V8057" i="8"/>
  <c r="V8059" i="8"/>
  <c r="V8061" i="8"/>
  <c r="V8062" i="8"/>
  <c r="V8063" i="8"/>
  <c r="V8064" i="8"/>
  <c r="V8065" i="8"/>
  <c r="V8067" i="8"/>
  <c r="V8069" i="8"/>
  <c r="V8070" i="8"/>
  <c r="V8071" i="8"/>
  <c r="V8072" i="8"/>
  <c r="V8073" i="8"/>
  <c r="V8075" i="8"/>
  <c r="V8077" i="8"/>
  <c r="V8078" i="8"/>
  <c r="V8079" i="8"/>
  <c r="V8080" i="8"/>
  <c r="V8081" i="8"/>
  <c r="V8083" i="8"/>
  <c r="V8085" i="8"/>
  <c r="V8086" i="8"/>
  <c r="V8087" i="8"/>
  <c r="V8088" i="8"/>
  <c r="V8089" i="8"/>
  <c r="V8091" i="8"/>
  <c r="V8093" i="8"/>
  <c r="V8094" i="8"/>
  <c r="V8095" i="8"/>
  <c r="V8096" i="8"/>
  <c r="V8097" i="8"/>
  <c r="V8099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7" i="8"/>
  <c r="V8118" i="8"/>
  <c r="V8119" i="8"/>
  <c r="V8120" i="8"/>
  <c r="V8121" i="8"/>
  <c r="V8123" i="8"/>
  <c r="V8125" i="8"/>
  <c r="V8126" i="8"/>
  <c r="V8127" i="8"/>
  <c r="V8128" i="8"/>
  <c r="V8129" i="8"/>
  <c r="V8131" i="8"/>
  <c r="V8133" i="8"/>
  <c r="V8134" i="8"/>
  <c r="V8135" i="8"/>
  <c r="V8136" i="8"/>
  <c r="V8137" i="8"/>
  <c r="V8139" i="8"/>
  <c r="V8141" i="8"/>
  <c r="V8142" i="8"/>
  <c r="V8143" i="8"/>
  <c r="V8144" i="8"/>
  <c r="V8145" i="8"/>
  <c r="V8147" i="8"/>
  <c r="V8149" i="8"/>
  <c r="V8150" i="8"/>
  <c r="V8151" i="8"/>
  <c r="V8152" i="8"/>
  <c r="V8153" i="8"/>
  <c r="V8155" i="8"/>
  <c r="V8157" i="8"/>
  <c r="V8158" i="8"/>
  <c r="V8159" i="8"/>
  <c r="V8160" i="8"/>
  <c r="V8161" i="8"/>
  <c r="V8163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1" i="8"/>
  <c r="V8182" i="8"/>
  <c r="V8183" i="8"/>
  <c r="V8184" i="8"/>
  <c r="V8185" i="8"/>
  <c r="V8187" i="8"/>
  <c r="V8189" i="8"/>
  <c r="V8190" i="8"/>
  <c r="V8191" i="8"/>
  <c r="V8192" i="8"/>
  <c r="V8193" i="8"/>
  <c r="V8195" i="8"/>
  <c r="V8197" i="8"/>
  <c r="V8198" i="8"/>
  <c r="V8199" i="8"/>
  <c r="V8201" i="8"/>
  <c r="V8203" i="8"/>
  <c r="V8205" i="8"/>
  <c r="V8206" i="8"/>
  <c r="V8207" i="8"/>
  <c r="V8208" i="8"/>
  <c r="V8209" i="8"/>
  <c r="V8211" i="8"/>
  <c r="V8213" i="8"/>
  <c r="V8214" i="8"/>
  <c r="V8215" i="8"/>
  <c r="V8216" i="8"/>
  <c r="V8217" i="8"/>
  <c r="V8219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7" i="8"/>
  <c r="V8238" i="8"/>
  <c r="V8239" i="8"/>
  <c r="V8240" i="8"/>
  <c r="V8241" i="8"/>
  <c r="V8243" i="8"/>
  <c r="V8245" i="8"/>
  <c r="V8246" i="8"/>
  <c r="V8247" i="8"/>
  <c r="V8248" i="8"/>
  <c r="V8249" i="8"/>
  <c r="V8251" i="8"/>
  <c r="V8253" i="8"/>
  <c r="V8254" i="8"/>
  <c r="V8255" i="8"/>
  <c r="V8256" i="8"/>
  <c r="V8257" i="8"/>
  <c r="V8259" i="8"/>
  <c r="V8261" i="8"/>
  <c r="V8262" i="8"/>
  <c r="V8263" i="8"/>
  <c r="V8265" i="8"/>
  <c r="V8267" i="8"/>
  <c r="V8269" i="8"/>
  <c r="V8270" i="8"/>
  <c r="V8271" i="8"/>
  <c r="V8272" i="8"/>
  <c r="V8273" i="8"/>
  <c r="V8275" i="8"/>
  <c r="V8277" i="8"/>
  <c r="V8278" i="8"/>
  <c r="V8279" i="8"/>
  <c r="V8281" i="8"/>
  <c r="V8283" i="8"/>
  <c r="V8285" i="8"/>
  <c r="V8286" i="8"/>
  <c r="V8287" i="8"/>
  <c r="V8288" i="8"/>
  <c r="V8289" i="8"/>
  <c r="V8291" i="8"/>
  <c r="V8293" i="8"/>
  <c r="V8294" i="8"/>
  <c r="V8295" i="8"/>
  <c r="V8297" i="8"/>
  <c r="V8299" i="8"/>
  <c r="V8301" i="8"/>
  <c r="V8302" i="8"/>
  <c r="V8303" i="8"/>
  <c r="V8304" i="8"/>
  <c r="V8305" i="8"/>
  <c r="V8307" i="8"/>
  <c r="V8309" i="8"/>
  <c r="V8310" i="8"/>
  <c r="V8311" i="8"/>
  <c r="V8312" i="8"/>
  <c r="V8313" i="8"/>
  <c r="V8315" i="8"/>
  <c r="V8317" i="8"/>
  <c r="V8318" i="8"/>
  <c r="V8319" i="8"/>
  <c r="V8320" i="8"/>
  <c r="V8321" i="8"/>
  <c r="V8323" i="8"/>
  <c r="V8325" i="8"/>
  <c r="V8326" i="8"/>
  <c r="V8327" i="8"/>
  <c r="V8329" i="8"/>
  <c r="V8331" i="8"/>
  <c r="V8333" i="8"/>
  <c r="V8334" i="8"/>
  <c r="V8335" i="8"/>
  <c r="V8336" i="8"/>
  <c r="V8337" i="8"/>
  <c r="V8339" i="8"/>
  <c r="V8341" i="8"/>
  <c r="V8342" i="8"/>
  <c r="V8343" i="8"/>
  <c r="V8345" i="8"/>
  <c r="V8347" i="8"/>
  <c r="V8349" i="8"/>
  <c r="V8350" i="8"/>
  <c r="V8351" i="8"/>
  <c r="V8352" i="8"/>
  <c r="V8353" i="8"/>
  <c r="V8355" i="8"/>
  <c r="V8357" i="8"/>
  <c r="V8358" i="8"/>
  <c r="V8359" i="8"/>
  <c r="V8361" i="8"/>
  <c r="V8363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1" i="8"/>
  <c r="V8382" i="8"/>
  <c r="V8383" i="8"/>
  <c r="V8384" i="8"/>
  <c r="V8385" i="8"/>
  <c r="V8387" i="8"/>
  <c r="V8389" i="8"/>
  <c r="V8390" i="8"/>
  <c r="V8391" i="8"/>
  <c r="V8393" i="8"/>
  <c r="V8395" i="8"/>
  <c r="V8397" i="8"/>
  <c r="V8398" i="8"/>
  <c r="V8399" i="8"/>
  <c r="V8400" i="8"/>
  <c r="V8401" i="8"/>
  <c r="V8403" i="8"/>
  <c r="V8405" i="8"/>
  <c r="V8406" i="8"/>
  <c r="V8407" i="8"/>
  <c r="V8409" i="8"/>
  <c r="V8411" i="8"/>
  <c r="V8413" i="8"/>
  <c r="V8414" i="8"/>
  <c r="V8415" i="8"/>
  <c r="V8416" i="8"/>
  <c r="V8417" i="8"/>
  <c r="V8419" i="8"/>
  <c r="V8420" i="8"/>
  <c r="V8421" i="8"/>
  <c r="V8422" i="8"/>
  <c r="V8423" i="8"/>
  <c r="V8425" i="8"/>
  <c r="V8427" i="8"/>
  <c r="V8429" i="8"/>
  <c r="V8430" i="8"/>
  <c r="V8431" i="8"/>
  <c r="V8432" i="8"/>
  <c r="V8433" i="8"/>
  <c r="V8435" i="8"/>
  <c r="V8437" i="8"/>
  <c r="V8438" i="8"/>
  <c r="V8439" i="8"/>
  <c r="V8440" i="8"/>
  <c r="V8441" i="8"/>
  <c r="V8443" i="8"/>
  <c r="V8445" i="8"/>
  <c r="V8446" i="8"/>
  <c r="V8447" i="8"/>
  <c r="V8448" i="8"/>
  <c r="V8449" i="8"/>
  <c r="V8451" i="8"/>
  <c r="V8453" i="8"/>
  <c r="V8454" i="8"/>
  <c r="V8455" i="8"/>
  <c r="V8457" i="8"/>
  <c r="V8459" i="8"/>
  <c r="V8461" i="8"/>
  <c r="V8462" i="8"/>
  <c r="V8463" i="8"/>
  <c r="V8464" i="8"/>
  <c r="V8465" i="8"/>
  <c r="V8467" i="8"/>
  <c r="V8468" i="8"/>
  <c r="V8469" i="8"/>
  <c r="V8470" i="8"/>
  <c r="V8471" i="8"/>
  <c r="V8473" i="8"/>
  <c r="V8475" i="8"/>
  <c r="V8477" i="8"/>
  <c r="V8478" i="8"/>
  <c r="V8479" i="8"/>
  <c r="V8480" i="8"/>
  <c r="V8481" i="8"/>
  <c r="V8483" i="8"/>
  <c r="V8485" i="8"/>
  <c r="V8486" i="8"/>
  <c r="V8487" i="8"/>
  <c r="V8489" i="8"/>
  <c r="V8491" i="8"/>
  <c r="V8493" i="8"/>
  <c r="V8494" i="8"/>
  <c r="V8495" i="8"/>
  <c r="V8496" i="8"/>
  <c r="V8497" i="8"/>
  <c r="V8499" i="8"/>
  <c r="V8501" i="8"/>
  <c r="V8502" i="8"/>
  <c r="V8503" i="8"/>
  <c r="V8504" i="8"/>
  <c r="V8505" i="8"/>
  <c r="V8507" i="8"/>
  <c r="V8509" i="8"/>
  <c r="V8510" i="8"/>
  <c r="V8511" i="8"/>
  <c r="V8512" i="8"/>
  <c r="V8513" i="8"/>
  <c r="V8515" i="8"/>
  <c r="V8516" i="8"/>
  <c r="V8517" i="8"/>
  <c r="V8518" i="8"/>
  <c r="V8519" i="8"/>
  <c r="V8521" i="8"/>
  <c r="V8523" i="8"/>
  <c r="V8525" i="8"/>
  <c r="V8526" i="8"/>
  <c r="V8527" i="8"/>
  <c r="V8528" i="8"/>
  <c r="V8529" i="8"/>
  <c r="V8531" i="8"/>
  <c r="V8533" i="8"/>
  <c r="V8534" i="8"/>
  <c r="V8535" i="8"/>
  <c r="V8537" i="8"/>
  <c r="V8539" i="8"/>
  <c r="V8541" i="8"/>
  <c r="V8542" i="8"/>
  <c r="V8543" i="8"/>
  <c r="V8544" i="8"/>
  <c r="V8545" i="8"/>
  <c r="V8547" i="8"/>
  <c r="V8549" i="8"/>
  <c r="V8550" i="8"/>
  <c r="V8551" i="8"/>
  <c r="V8553" i="8"/>
  <c r="V8555" i="8"/>
  <c r="V8556" i="8"/>
  <c r="V8557" i="8"/>
  <c r="V8558" i="8"/>
  <c r="V8559" i="8"/>
  <c r="V8560" i="8"/>
  <c r="V8561" i="8"/>
  <c r="V8563" i="8"/>
  <c r="V8565" i="8"/>
  <c r="V8566" i="8"/>
  <c r="V8567" i="8"/>
  <c r="V8568" i="8"/>
  <c r="V8569" i="8"/>
  <c r="V8571" i="8"/>
  <c r="V8573" i="8"/>
  <c r="V8574" i="8"/>
  <c r="V8575" i="8"/>
  <c r="V8576" i="8"/>
  <c r="V8577" i="8"/>
  <c r="V8579" i="8"/>
  <c r="V8581" i="8"/>
  <c r="V8582" i="8"/>
  <c r="V8583" i="8"/>
  <c r="V8585" i="8"/>
  <c r="V8587" i="8"/>
  <c r="V8589" i="8"/>
  <c r="V8590" i="8"/>
  <c r="V8591" i="8"/>
  <c r="V8593" i="8"/>
  <c r="V8595" i="8"/>
  <c r="V8597" i="8"/>
  <c r="V8598" i="8"/>
  <c r="V8599" i="8"/>
  <c r="V8601" i="8"/>
  <c r="V8603" i="8"/>
  <c r="V8605" i="8"/>
  <c r="V8606" i="8"/>
  <c r="V8607" i="8"/>
  <c r="V8608" i="8"/>
  <c r="V8609" i="8"/>
  <c r="V8611" i="8"/>
  <c r="V8613" i="8"/>
  <c r="V8614" i="8"/>
  <c r="V8615" i="8"/>
  <c r="V8617" i="8"/>
  <c r="V8619" i="8"/>
  <c r="V8621" i="8"/>
  <c r="V8622" i="8"/>
  <c r="V8623" i="8"/>
  <c r="V8625" i="8"/>
  <c r="V8627" i="8"/>
  <c r="V8629" i="8"/>
  <c r="V8630" i="8"/>
  <c r="V8631" i="8"/>
  <c r="V8632" i="8"/>
  <c r="V8633" i="8"/>
  <c r="V8635" i="8"/>
  <c r="V8637" i="8"/>
  <c r="V8638" i="8"/>
  <c r="V8639" i="8"/>
  <c r="V8640" i="8"/>
  <c r="V8641" i="8"/>
  <c r="V8643" i="8"/>
  <c r="V8644" i="8"/>
  <c r="V8645" i="8"/>
  <c r="V8646" i="8"/>
  <c r="V8647" i="8"/>
  <c r="V8649" i="8"/>
  <c r="V8651" i="8"/>
  <c r="V8653" i="8"/>
  <c r="V8654" i="8"/>
  <c r="V8655" i="8"/>
  <c r="V8657" i="8"/>
  <c r="V8659" i="8"/>
  <c r="V8661" i="8"/>
  <c r="V8662" i="8"/>
  <c r="V8663" i="8"/>
  <c r="V8665" i="8"/>
  <c r="V8667" i="8"/>
  <c r="V8669" i="8"/>
  <c r="V8670" i="8"/>
  <c r="V8671" i="8"/>
  <c r="V8672" i="8"/>
  <c r="V8673" i="8"/>
  <c r="V8675" i="8"/>
  <c r="V8677" i="8"/>
  <c r="V8678" i="8"/>
  <c r="V8679" i="8"/>
  <c r="V8681" i="8"/>
  <c r="V8683" i="8"/>
  <c r="V8685" i="8"/>
  <c r="V8686" i="8"/>
  <c r="V8687" i="8"/>
  <c r="V8689" i="8"/>
  <c r="V8691" i="8"/>
  <c r="V8693" i="8"/>
  <c r="V8694" i="8"/>
  <c r="V8695" i="8"/>
  <c r="V8696" i="8"/>
  <c r="V8697" i="8"/>
  <c r="V8699" i="8"/>
  <c r="V8701" i="8"/>
  <c r="V8702" i="8"/>
  <c r="V8703" i="8"/>
  <c r="V8704" i="8"/>
  <c r="V8705" i="8"/>
  <c r="V8707" i="8"/>
  <c r="V8709" i="8"/>
  <c r="V8710" i="8"/>
  <c r="V8711" i="8"/>
  <c r="V8713" i="8"/>
  <c r="V8715" i="8"/>
  <c r="V8717" i="8"/>
  <c r="V8718" i="8"/>
  <c r="V8719" i="8"/>
  <c r="V8721" i="8"/>
  <c r="V8723" i="8"/>
  <c r="V8725" i="8"/>
  <c r="V8726" i="8"/>
  <c r="V8727" i="8"/>
  <c r="V8729" i="8"/>
  <c r="V8731" i="8"/>
  <c r="V8733" i="8"/>
  <c r="V8734" i="8"/>
  <c r="V8735" i="8"/>
  <c r="V8737" i="8"/>
  <c r="V8739" i="8"/>
  <c r="V8741" i="8"/>
  <c r="V8742" i="8"/>
  <c r="V8743" i="8"/>
  <c r="V8745" i="8"/>
  <c r="V8747" i="8"/>
  <c r="V8749" i="8"/>
  <c r="V8750" i="8"/>
  <c r="V8751" i="8"/>
  <c r="V8753" i="8"/>
  <c r="V8755" i="8"/>
  <c r="V8757" i="8"/>
  <c r="V8758" i="8"/>
  <c r="V8759" i="8"/>
  <c r="V8760" i="8"/>
  <c r="V8761" i="8"/>
  <c r="V8763" i="8"/>
  <c r="V8765" i="8"/>
  <c r="V8766" i="8"/>
  <c r="V8767" i="8"/>
  <c r="V8768" i="8"/>
  <c r="V8769" i="8"/>
  <c r="V8771" i="8"/>
  <c r="V8773" i="8"/>
  <c r="V8774" i="8"/>
  <c r="V8775" i="8"/>
  <c r="V8777" i="8"/>
  <c r="V8779" i="8"/>
  <c r="V8781" i="8"/>
  <c r="V8782" i="8"/>
  <c r="V8783" i="8"/>
  <c r="V8785" i="8"/>
  <c r="V8787" i="8"/>
  <c r="V8789" i="8"/>
  <c r="V8790" i="8"/>
  <c r="V8791" i="8"/>
  <c r="V8793" i="8"/>
  <c r="V8795" i="8"/>
  <c r="V8797" i="8"/>
  <c r="V8798" i="8"/>
  <c r="V8799" i="8"/>
  <c r="V8801" i="8"/>
  <c r="V8803" i="8"/>
  <c r="V8805" i="8"/>
  <c r="V8806" i="8"/>
  <c r="V8807" i="8"/>
  <c r="V8809" i="8"/>
  <c r="V8811" i="8"/>
  <c r="V8813" i="8"/>
  <c r="V8814" i="8"/>
  <c r="V8815" i="8"/>
  <c r="V8817" i="8"/>
  <c r="V8819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7" i="8"/>
  <c r="V8838" i="8"/>
  <c r="V8839" i="8"/>
  <c r="V8841" i="8"/>
  <c r="V8843" i="8"/>
  <c r="V8845" i="8"/>
  <c r="V8846" i="8"/>
  <c r="V8847" i="8"/>
  <c r="V8849" i="8"/>
  <c r="V8851" i="8"/>
  <c r="V8853" i="8"/>
  <c r="V8854" i="8"/>
  <c r="V8855" i="8"/>
  <c r="V8857" i="8"/>
  <c r="V8859" i="8"/>
  <c r="V8861" i="8"/>
  <c r="V8862" i="8"/>
  <c r="V8863" i="8"/>
  <c r="V8865" i="8"/>
  <c r="V8867" i="8"/>
  <c r="V8869" i="8"/>
  <c r="V8870" i="8"/>
  <c r="V8871" i="8"/>
  <c r="V8873" i="8"/>
  <c r="V8875" i="8"/>
  <c r="V8877" i="8"/>
  <c r="V8878" i="8"/>
  <c r="V8879" i="8"/>
  <c r="V8881" i="8"/>
  <c r="V8883" i="8"/>
  <c r="V8885" i="8"/>
  <c r="V8886" i="8"/>
  <c r="V8887" i="8"/>
  <c r="V8888" i="8"/>
  <c r="V8889" i="8"/>
  <c r="V8891" i="8"/>
  <c r="V8893" i="8"/>
  <c r="V8894" i="8"/>
  <c r="V8895" i="8"/>
  <c r="V8896" i="8"/>
  <c r="V8897" i="8"/>
  <c r="V8899" i="8"/>
  <c r="V8901" i="8"/>
  <c r="V8902" i="8"/>
  <c r="V8903" i="8"/>
  <c r="V8905" i="8"/>
  <c r="V8907" i="8"/>
  <c r="V8909" i="8"/>
  <c r="V8910" i="8"/>
  <c r="V8911" i="8"/>
  <c r="V8913" i="8"/>
  <c r="V8915" i="8"/>
  <c r="V8917" i="8"/>
  <c r="V8918" i="8"/>
  <c r="V8919" i="8"/>
  <c r="V8921" i="8"/>
  <c r="V8923" i="8"/>
  <c r="V8925" i="8"/>
  <c r="V8926" i="8"/>
  <c r="V8927" i="8"/>
  <c r="V8929" i="8"/>
  <c r="V8931" i="8"/>
  <c r="V8933" i="8"/>
  <c r="V8934" i="8"/>
  <c r="V8935" i="8"/>
  <c r="V8937" i="8"/>
  <c r="V8939" i="8"/>
  <c r="V8941" i="8"/>
  <c r="V8942" i="8"/>
  <c r="V8943" i="8"/>
  <c r="V8945" i="8"/>
  <c r="V8947" i="8"/>
  <c r="V8949" i="8"/>
  <c r="V8950" i="8"/>
  <c r="V8951" i="8"/>
  <c r="V8952" i="8"/>
  <c r="V8953" i="8"/>
  <c r="V8955" i="8"/>
  <c r="V8957" i="8"/>
  <c r="V8958" i="8"/>
  <c r="V8959" i="8"/>
  <c r="V8960" i="8"/>
  <c r="V8961" i="8"/>
  <c r="V8963" i="8"/>
  <c r="V8965" i="8"/>
  <c r="V8966" i="8"/>
  <c r="V8967" i="8"/>
  <c r="V8969" i="8"/>
  <c r="V8971" i="8"/>
  <c r="V8973" i="8"/>
  <c r="V8974" i="8"/>
  <c r="V8975" i="8"/>
  <c r="V8977" i="8"/>
  <c r="V8979" i="8"/>
  <c r="V8981" i="8"/>
  <c r="V8982" i="8"/>
  <c r="V8983" i="8"/>
  <c r="V8985" i="8"/>
  <c r="V8987" i="8"/>
  <c r="V8989" i="8"/>
  <c r="V8990" i="8"/>
  <c r="V8991" i="8"/>
  <c r="V8993" i="8"/>
  <c r="V8995" i="8"/>
  <c r="V8997" i="8"/>
  <c r="V8998" i="8"/>
  <c r="V8999" i="8"/>
  <c r="V9001" i="8"/>
  <c r="V9003" i="8"/>
  <c r="V9005" i="8"/>
  <c r="V9006" i="8"/>
  <c r="V9007" i="8"/>
  <c r="V9009" i="8"/>
  <c r="V9011" i="8"/>
  <c r="V9013" i="8"/>
  <c r="V9014" i="8"/>
  <c r="V9015" i="8"/>
  <c r="V9016" i="8"/>
  <c r="V9017" i="8"/>
  <c r="V9019" i="8"/>
  <c r="V9021" i="8"/>
  <c r="V9022" i="8"/>
  <c r="V9023" i="8"/>
  <c r="V9024" i="8"/>
  <c r="V9025" i="8"/>
  <c r="V9027" i="8"/>
  <c r="V9029" i="8"/>
  <c r="V9030" i="8"/>
  <c r="V9031" i="8"/>
  <c r="V9033" i="8"/>
  <c r="V9035" i="8"/>
  <c r="V9037" i="8"/>
  <c r="V9038" i="8"/>
  <c r="V9039" i="8"/>
  <c r="V9041" i="8"/>
  <c r="V9043" i="8"/>
  <c r="V9045" i="8"/>
  <c r="V9046" i="8"/>
  <c r="V9047" i="8"/>
  <c r="V9049" i="8"/>
  <c r="V9051" i="8"/>
  <c r="V9053" i="8"/>
  <c r="V9054" i="8"/>
  <c r="V9055" i="8"/>
  <c r="V9057" i="8"/>
  <c r="V9059" i="8"/>
  <c r="V9061" i="8"/>
  <c r="V9062" i="8"/>
  <c r="V9063" i="8"/>
  <c r="V9065" i="8"/>
  <c r="V9067" i="8"/>
  <c r="V9069" i="8"/>
  <c r="V9070" i="8"/>
  <c r="V9071" i="8"/>
  <c r="V9073" i="8"/>
  <c r="V9075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E7765" i="8" l="1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X92" i="8" l="1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X10" i="8" l="1"/>
  <c r="X18" i="8"/>
  <c r="X8" i="8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J2" i="1" l="1"/>
  <c r="H2" i="1"/>
  <c r="AF1" i="8"/>
  <c r="AH1" i="8" s="1"/>
  <c r="S2" i="1"/>
  <c r="P2" i="1"/>
  <c r="O2" i="1"/>
  <c r="N2" i="1"/>
  <c r="AU2" i="1"/>
  <c r="Q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<sst xmlns="http://schemas.openxmlformats.org/spreadsheetml/2006/main" count="9859" uniqueCount="1680">
  <si>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</si>
  <si>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</si>
  <si>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</si>
  <si>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</si>
  <si>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</si>
  <si>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</si>
  <si>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</si>
  <si>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</si>
  <si>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</si>
  <si>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</si>
  <si>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</si>
  <si>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</si>
  <si>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</si>
  <si>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</si>
  <si>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</si>
  <si>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</si>
  <si>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</si>
  <si>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</si>
  <si>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</si>
  <si>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</si>
  <si>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</si>
  <si>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</si>
  <si>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</si>
  <si>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</si>
  <si>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</si>
  <si>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</si>
  <si>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</si>
  <si>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</si>
  <si>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</si>
  <si>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</si>
  <si>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</si>
  <si>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</si>
  <si>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</si>
  <si>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</si>
  <si>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</si>
  <si>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</si>
  <si>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</si>
  <si>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</si>
  <si>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</si>
  <si>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</si>
  <si>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</si>
  <si>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</si>
  <si>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</si>
  <si>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</si>
  <si>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</si>
  <si>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</si>
  <si>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</si>
  <si>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</si>
  <si>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</si>
  <si>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</si>
  <si>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</si>
  <si>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</si>
  <si>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</si>
  <si>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</si>
  <si>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</si>
  <si>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</si>
  <si>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</si>
  <si>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</si>
  <si>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</si>
  <si>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</si>
  <si>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</si>
  <si>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</si>
  <si>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</si>
  <si>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</si>
  <si>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</si>
  <si>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</si>
  <si>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</si>
  <si>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</si>
  <si>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</si>
  <si>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</si>
  <si>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</si>
  <si>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</si>
  <si>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</si>
  <si>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</si>
  <si>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</si>
  <si>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</si>
  <si>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</si>
  <si>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</si>
  <si>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</si>
  <si>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</si>
  <si>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</si>
  <si>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</si>
  <si>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</si>
  <si>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</si>
  <si>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</si>
  <si>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</si>
  <si>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</si>
  <si>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</si>
  <si>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</si>
  <si>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</si>
  <si>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</si>
  <si>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</si>
  <si>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</si>
  <si>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</si>
  <si>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</si>
  <si>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</si>
  <si>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</si>
  <si>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</si>
  <si>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</si>
  <si>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</si>
  <si>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</si>
  <si>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</si>
  <si>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</si>
  <si>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</si>
  <si>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</si>
  <si>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</si>
  <si>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</si>
  <si>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</si>
  <si>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</si>
  <si>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</si>
  <si>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</si>
  <si>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</si>
  <si>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</si>
  <si>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</si>
  <si>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</si>
  <si>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</si>
  <si>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</si>
  <si>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</si>
  <si>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</si>
  <si>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</si>
  <si>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</si>
  <si>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</si>
  <si>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</si>
  <si>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</si>
  <si>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</si>
  <si>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</si>
  <si>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</si>
  <si>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</si>
  <si>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</si>
  <si>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</si>
  <si>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</si>
  <si>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</si>
  <si>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</si>
  <si>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</si>
  <si>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</si>
  <si>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</si>
  <si>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</si>
  <si>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</si>
  <si>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</si>
  <si>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</si>
  <si>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</si>
  <si>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</si>
  <si>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</si>
  <si>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</si>
  <si>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</si>
  <si>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</si>
  <si>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</si>
  <si>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</si>
  <si>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</si>
  <si>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</si>
  <si>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</si>
  <si>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</si>
  <si>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</si>
  <si>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</si>
  <si>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</si>
  <si>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</si>
  <si>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</si>
  <si>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</si>
  <si>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</si>
  <si>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</si>
  <si>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</si>
  <si>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</si>
  <si>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</si>
  <si>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</si>
  <si>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</si>
  <si>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</si>
  <si>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</si>
  <si>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</si>
  <si>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</si>
  <si>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</si>
  <si>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</si>
  <si>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</si>
  <si>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</si>
  <si>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</si>
  <si>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</si>
  <si>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</si>
  <si>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</si>
  <si>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</si>
  <si>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</si>
  <si>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</si>
  <si>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</si>
  <si>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</si>
  <si>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</si>
  <si>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</si>
  <si>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</si>
  <si>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</si>
  <si>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</si>
  <si>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</si>
  <si>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</si>
  <si>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</si>
  <si>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</si>
  <si>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</si>
  <si>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</si>
  <si>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</si>
  <si>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</si>
  <si>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</si>
  <si>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</si>
  <si>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</si>
  <si>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</si>
  <si>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</si>
  <si>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</si>
  <si>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</si>
  <si>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</si>
  <si>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</si>
  <si>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</si>
  <si>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</si>
  <si>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</si>
  <si>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</si>
  <si>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</si>
  <si>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</si>
  <si>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</si>
  <si>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</si>
  <si>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</si>
  <si>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</si>
  <si>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</si>
  <si>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</si>
  <si>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</si>
  <si>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</si>
  <si>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</si>
  <si>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</si>
  <si>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</si>
  <si>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</si>
  <si>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</si>
  <si>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</si>
  <si>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</si>
  <si>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</si>
  <si>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</si>
  <si>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</si>
  <si>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</si>
  <si>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</si>
  <si>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</si>
  <si>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</si>
  <si>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</si>
  <si>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</si>
  <si>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</si>
  <si>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</si>
  <si>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</si>
  <si>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</si>
  <si>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</si>
  <si>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</si>
  <si>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</si>
  <si>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</si>
  <si>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</si>
  <si>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</si>
  <si>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</si>
  <si>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</si>
  <si>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</si>
  <si>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</si>
  <si>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</si>
  <si>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</si>
  <si>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</si>
  <si>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</si>
  <si>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</si>
  <si>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</si>
  <si>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</si>
  <si>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</si>
  <si>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</si>
  <si>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</si>
  <si>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</si>
  <si>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</si>
  <si>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</si>
  <si>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</si>
  <si>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</si>
  <si>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</si>
  <si>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</si>
  <si>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</si>
  <si>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</si>
  <si>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</si>
  <si>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</si>
  <si>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</si>
  <si>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</si>
  <si>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</si>
  <si>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</si>
  <si>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</si>
  <si>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</si>
  <si>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</si>
  <si>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</si>
  <si>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</si>
  <si>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</si>
  <si>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</si>
  <si>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</si>
  <si>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</si>
  <si>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</si>
  <si>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</si>
  <si>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</si>
  <si>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</si>
  <si>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</si>
  <si>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</si>
  <si>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</si>
  <si>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</si>
  <si>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</si>
  <si>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</si>
  <si>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</si>
  <si>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</si>
  <si>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</si>
  <si>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</si>
  <si>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</si>
  <si>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</si>
  <si>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</si>
  <si>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</si>
  <si>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</si>
  <si>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</si>
  <si>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</si>
  <si>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</si>
  <si>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</si>
  <si>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</si>
  <si>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</si>
  <si>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</si>
  <si>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</si>
  <si>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</si>
  <si>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</si>
  <si>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</si>
  <si>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</si>
  <si>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</si>
  <si>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</si>
  <si>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</si>
  <si>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</si>
  <si>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</si>
  <si>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</si>
  <si>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</si>
  <si>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</si>
  <si>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</si>
  <si>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</si>
  <si>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</si>
  <si>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</si>
  <si>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</si>
  <si>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</si>
  <si>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</si>
  <si>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</si>
  <si>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</si>
  <si>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</si>
  <si>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</si>
  <si>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</si>
  <si>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</si>
  <si>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</si>
  <si>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</si>
  <si>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</si>
  <si>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</si>
  <si>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</si>
  <si>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</si>
  <si>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</si>
  <si>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</si>
  <si>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</si>
  <si>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</si>
  <si>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</si>
  <si>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</si>
  <si>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</si>
  <si>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</si>
  <si>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</si>
  <si>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</si>
  <si>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</si>
  <si>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</si>
  <si>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</si>
  <si>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</si>
  <si>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</si>
  <si>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</si>
  <si>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</si>
  <si>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</si>
  <si>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</si>
  <si>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</si>
  <si>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</si>
  <si>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</si>
  <si>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</si>
  <si>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</si>
  <si>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</si>
  <si>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</si>
  <si>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</si>
  <si>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</si>
  <si>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</si>
  <si>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</si>
  <si>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</si>
  <si>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</si>
  <si>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</si>
  <si>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</si>
  <si>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</si>
  <si>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</si>
  <si>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</si>
  <si>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</si>
  <si>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</si>
  <si>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</si>
  <si>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</si>
  <si>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</si>
  <si>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</si>
  <si>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</si>
  <si>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</si>
  <si>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</si>
  <si>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</si>
  <si>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</si>
  <si>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</si>
  <si>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</si>
  <si>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</si>
  <si>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</si>
  <si>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</si>
  <si>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</si>
  <si>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</si>
  <si>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</si>
  <si>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</si>
  <si>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</si>
  <si>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</si>
  <si>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</si>
  <si>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</si>
  <si>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</si>
  <si>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</si>
  <si>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</si>
  <si>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</si>
  <si>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</si>
  <si>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</si>
  <si>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</si>
  <si>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</si>
  <si>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</si>
  <si>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</si>
  <si>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</si>
  <si>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</si>
  <si>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</si>
  <si>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</si>
  <si>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</si>
  <si>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</si>
  <si>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</si>
  <si>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</si>
  <si>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</si>
  <si>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</si>
  <si>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</si>
  <si>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</si>
  <si>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</si>
  <si>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</si>
  <si>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</si>
  <si>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</si>
  <si>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</si>
  <si>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</si>
  <si>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</si>
  <si>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</si>
  <si>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</si>
  <si>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</si>
  <si>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</si>
  <si>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</si>
  <si>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</si>
  <si>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</si>
  <si>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</si>
  <si>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</si>
  <si>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</si>
  <si>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</si>
  <si>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</si>
  <si>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</si>
  <si>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</si>
  <si>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</si>
  <si>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</si>
  <si>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</si>
  <si>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</si>
  <si>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</si>
  <si>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</si>
  <si>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</si>
  <si>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</si>
  <si>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</si>
  <si>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</si>
  <si>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</si>
  <si>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</si>
  <si>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</si>
  <si>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</si>
  <si>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</si>
  <si>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</si>
  <si>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</si>
  <si>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</si>
  <si>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</si>
  <si>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</si>
  <si>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</si>
  <si>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</si>
  <si>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</si>
  <si>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</si>
  <si>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</si>
  <si>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</si>
  <si>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</si>
  <si>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</si>
  <si>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</si>
  <si>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</si>
  <si>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</si>
  <si>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</si>
  <si>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</si>
  <si>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</si>
  <si>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</si>
  <si>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</si>
  <si>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</si>
  <si>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</si>
  <si>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</si>
  <si>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</si>
  <si>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</si>
  <si>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</si>
  <si>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</si>
  <si>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</si>
  <si>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</si>
  <si>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</si>
  <si>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</si>
  <si>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</si>
  <si>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</si>
  <si>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</si>
  <si>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</si>
  <si>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</si>
  <si>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</si>
  <si>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</si>
  <si>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</si>
  <si>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</si>
  <si>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</si>
  <si>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</si>
  <si>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</si>
  <si>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</si>
  <si>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</si>
  <si>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</si>
  <si>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</si>
  <si>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</si>
  <si>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</si>
  <si>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</si>
  <si>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</si>
  <si>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</si>
  <si>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</si>
  <si>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</si>
  <si>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</si>
  <si>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</si>
  <si>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</si>
  <si>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</si>
  <si>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</si>
  <si>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</si>
  <si>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</si>
  <si>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</si>
  <si>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</si>
  <si>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</si>
  <si>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</si>
  <si>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</si>
  <si>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</si>
  <si>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</si>
  <si>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</si>
  <si>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</si>
  <si>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</si>
  <si>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</si>
  <si>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</si>
  <si>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</si>
  <si>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</si>
  <si>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</si>
  <si>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</si>
  <si>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</si>
  <si>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</si>
  <si>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</si>
  <si>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</si>
  <si>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</si>
  <si>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</si>
  <si>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</si>
  <si>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</si>
  <si>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</si>
  <si>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</si>
  <si>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</si>
  <si>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</si>
  <si>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</si>
  <si>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</si>
  <si>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</si>
  <si>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</si>
  <si>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</si>
  <si>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</si>
  <si>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</si>
  <si>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</si>
  <si>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</si>
  <si>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</si>
  <si>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</si>
  <si>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</si>
  <si>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</si>
  <si>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</si>
  <si>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</si>
  <si>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</si>
  <si>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</si>
  <si>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</si>
  <si>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</si>
  <si>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</si>
  <si>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</si>
  <si>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</si>
  <si>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</si>
  <si>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</si>
  <si>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</si>
  <si>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</si>
  <si>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</si>
  <si>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</si>
  <si>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</si>
  <si>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</si>
  <si>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</si>
  <si>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</si>
  <si>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</si>
  <si>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</si>
  <si>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</si>
  <si>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</si>
  <si>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</si>
  <si>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</si>
  <si>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</si>
  <si>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</si>
  <si>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</si>
  <si>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</si>
  <si>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</si>
  <si>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</si>
  <si>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</si>
  <si>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</si>
  <si>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</si>
  <si>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</si>
  <si>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</si>
  <si>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</si>
  <si>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</si>
  <si>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</si>
  <si>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</si>
  <si>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</si>
  <si>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</si>
  <si>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</si>
  <si>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</si>
  <si>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</si>
  <si>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</si>
  <si>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</si>
  <si>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</si>
  <si>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</si>
  <si>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</si>
  <si>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</si>
  <si>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</si>
  <si>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</si>
  <si>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</si>
  <si>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</si>
  <si>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</si>
  <si>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</si>
  <si>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</si>
  <si>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</si>
  <si>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</si>
  <si>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</si>
  <si>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</si>
  <si>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</si>
  <si>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</si>
  <si>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</si>
  <si>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</si>
  <si>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</si>
  <si>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</si>
  <si>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</si>
  <si>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</si>
  <si>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</si>
  <si>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</si>
  <si>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</si>
  <si>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</si>
  <si>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</si>
  <si>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</si>
  <si>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</si>
  <si>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</si>
  <si>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</si>
  <si>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</si>
  <si>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</si>
  <si>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</si>
  <si>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</si>
  <si>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</si>
  <si>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</si>
  <si>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</si>
  <si>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</si>
  <si>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</si>
  <si>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</si>
  <si>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</si>
  <si>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</si>
  <si>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</si>
  <si>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</si>
  <si>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</si>
  <si>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</si>
  <si>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</si>
  <si>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</si>
  <si>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</si>
  <si>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</si>
  <si>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</si>
  <si>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</si>
  <si>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</si>
  <si>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</si>
  <si>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</si>
  <si>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</si>
  <si>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</si>
  <si>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</si>
  <si>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</si>
  <si>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</si>
  <si>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</si>
  <si>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</si>
  <si>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</si>
  <si>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</si>
  <si>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</si>
  <si>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</si>
  <si>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</si>
  <si>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</si>
  <si>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</si>
  <si>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</si>
  <si>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</si>
  <si>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</si>
  <si>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</si>
  <si>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</si>
  <si>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</si>
  <si>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</si>
  <si>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</si>
  <si>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</si>
  <si>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</si>
  <si>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</si>
  <si>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</si>
  <si>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</si>
  <si>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</si>
  <si>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</si>
  <si>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</si>
  <si>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</si>
  <si>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</si>
  <si>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</si>
  <si>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</si>
  <si>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</si>
  <si>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</si>
  <si>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</si>
  <si>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</si>
  <si>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</si>
  <si>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</si>
  <si>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</si>
  <si>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</si>
  <si>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</si>
  <si>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</si>
  <si>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</si>
  <si>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</si>
  <si>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</si>
  <si>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</si>
  <si>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</si>
  <si>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</si>
  <si>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</si>
  <si>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</si>
  <si>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</si>
  <si>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</si>
  <si>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</si>
  <si>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</si>
  <si>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</si>
  <si>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</si>
  <si>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</si>
  <si>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</si>
  <si>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</si>
  <si>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</si>
  <si>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</si>
  <si>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</si>
  <si>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</si>
  <si>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</si>
  <si>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</si>
  <si>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</si>
  <si>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</si>
  <si>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</si>
  <si>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</si>
  <si>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</si>
  <si>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</si>
  <si>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</si>
  <si>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</si>
  <si>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</si>
  <si>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</si>
  <si>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</si>
  <si>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</si>
  <si>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</si>
  <si>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</si>
  <si>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</si>
  <si>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</si>
  <si>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</si>
  <si>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</si>
  <si>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</si>
  <si>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</si>
  <si>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</si>
  <si>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</si>
  <si>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</si>
  <si>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</si>
  <si>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</si>
  <si>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</si>
  <si>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</si>
  <si>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</si>
  <si>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</si>
  <si>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</si>
  <si>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</si>
  <si>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</si>
  <si>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</si>
  <si>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</si>
  <si>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</si>
  <si>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</si>
  <si>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</si>
  <si>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</si>
  <si>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</si>
  <si>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</si>
  <si>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</si>
  <si>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</si>
  <si>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</si>
  <si>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</si>
  <si>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</si>
  <si>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</si>
  <si>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</si>
  <si>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</si>
  <si>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</si>
  <si>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</si>
  <si>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</si>
  <si>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</si>
  <si>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</si>
  <si>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</si>
  <si>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</si>
  <si>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</si>
  <si>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</si>
  <si>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</si>
  <si>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</si>
  <si>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</si>
  <si>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</si>
  <si>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</si>
  <si>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</si>
  <si>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</si>
  <si>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</si>
  <si>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</si>
  <si>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</si>
  <si>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</si>
  <si>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</si>
  <si>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</si>
  <si>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</si>
  <si>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</si>
  <si>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</si>
  <si>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</si>
  <si>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</si>
  <si>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</si>
  <si>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</si>
  <si>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</si>
  <si>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</si>
  <si>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</si>
  <si>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</si>
  <si>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</si>
  <si>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</si>
  <si>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</si>
  <si>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</si>
  <si>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</si>
  <si>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</si>
  <si>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</si>
  <si>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</si>
  <si>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</si>
  <si>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</si>
  <si>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</si>
  <si>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</si>
  <si>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</si>
  <si>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</si>
  <si>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</si>
  <si>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</si>
  <si>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</si>
  <si>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</si>
  <si>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</si>
  <si>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</si>
  <si>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</si>
  <si>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</si>
  <si>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</si>
  <si>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</si>
  <si>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</si>
  <si>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</si>
  <si>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</si>
  <si>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</si>
  <si>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</si>
  <si>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</si>
  <si>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</si>
  <si>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</si>
  <si>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</si>
  <si>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</si>
  <si>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</si>
  <si>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</si>
  <si>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</si>
  <si>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</si>
  <si>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</si>
  <si>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</si>
  <si>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</si>
  <si>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</si>
  <si>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</si>
  <si>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</si>
  <si>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</si>
  <si>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</si>
  <si>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</si>
  <si>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</si>
  <si>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</si>
  <si>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</si>
  <si>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</si>
  <si>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</si>
  <si>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</si>
  <si>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</si>
  <si>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</si>
  <si>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</si>
  <si>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</si>
  <si>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</si>
  <si>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</si>
  <si>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</si>
  <si>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</si>
  <si>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</si>
  <si>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</si>
  <si>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</si>
  <si>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</si>
  <si>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</si>
  <si>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</si>
  <si>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</si>
  <si>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</si>
  <si>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</si>
  <si>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</si>
  <si>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</si>
  <si>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</si>
  <si>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</si>
  <si>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</si>
  <si>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</si>
  <si>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</si>
  <si>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</si>
  <si>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</si>
  <si>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</si>
  <si>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</si>
  <si>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</si>
  <si>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</si>
  <si>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</si>
  <si>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</si>
  <si>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</si>
  <si>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seagrass straw</t>
  </si>
  <si>
    <t>viscose</t>
  </si>
  <si>
    <t>wool felt</t>
  </si>
  <si>
    <t>corduroy Cotton</t>
  </si>
  <si>
    <t>Buffalo leather</t>
  </si>
  <si>
    <t>cashmere</t>
  </si>
  <si>
    <t>polyamid</t>
  </si>
  <si>
    <t>angora</t>
  </si>
  <si>
    <t>Mitchell Ness</t>
  </si>
  <si>
    <t>B-ARGTT17FRS-GY</t>
  </si>
  <si>
    <t>H-AUDDP15WBV-BK</t>
  </si>
  <si>
    <t>EPL-BRANS04CTP-BKB</t>
  </si>
  <si>
    <t>B-BRANS22CTP-BK</t>
  </si>
  <si>
    <t>H-BRANS17CTP-NY</t>
  </si>
  <si>
    <t>H-BRANS19CTP-RYA</t>
  </si>
  <si>
    <t>B-BRMTL12CTP-BK</t>
  </si>
  <si>
    <t>B-BKT17GWF-BKA</t>
  </si>
  <si>
    <t>BCPTN-CHLKM12WBS-BK10</t>
  </si>
  <si>
    <t>B-CHLDP17WBP-SW</t>
  </si>
  <si>
    <t>H-NLRGW25GWS-BKC</t>
  </si>
  <si>
    <t>B-RGW01GWS-RA</t>
  </si>
  <si>
    <t>H-RGW01GWS-BK</t>
  </si>
  <si>
    <t>B-RGW02GWSNL-BKG</t>
  </si>
  <si>
    <t>B-RGW06GWSNL-BKB</t>
  </si>
  <si>
    <t>H-RGW05GWS-BK</t>
  </si>
  <si>
    <t>B-RGW09GWSNL-BK</t>
  </si>
  <si>
    <t>EPL-RGW04GWS-BK</t>
  </si>
  <si>
    <t>EPL-RGW04GWS-BKA</t>
  </si>
  <si>
    <t>B-RGW12GWS-SM</t>
  </si>
  <si>
    <t>B-RGW17GWS-VN</t>
  </si>
  <si>
    <t>H-RGW15GWS-BKB</t>
  </si>
  <si>
    <t>B-RGW22GWS-BK</t>
  </si>
  <si>
    <t>H-RGW22GWS-BK</t>
  </si>
  <si>
    <t>H-RGW32GWS-NY</t>
  </si>
  <si>
    <t>H-RGW32GWS-TF</t>
  </si>
  <si>
    <t>H-RGW31GWS-BK</t>
  </si>
  <si>
    <t>H-RGW20GWS-NYA</t>
  </si>
  <si>
    <t>H-CLZOE25WBP-BKD</t>
  </si>
  <si>
    <t>H-CLZOE21WBP-BK</t>
  </si>
  <si>
    <t>H-CLZOE01WBP-BK</t>
  </si>
  <si>
    <t>B-CLZOE02WBP-BK</t>
  </si>
  <si>
    <t>B-CLZOE02WBP-NY</t>
  </si>
  <si>
    <t>H-CLZOE07WBP-BK</t>
  </si>
  <si>
    <t>B-CLZOE06WBP-BK</t>
  </si>
  <si>
    <t>B-CLZOE09WBP-NY</t>
  </si>
  <si>
    <t>EPL-CLZOE04WBP-BK</t>
  </si>
  <si>
    <t>EPL-CLZOE04WBP-BKC</t>
  </si>
  <si>
    <t>B-CLZOE12WBP-BKD</t>
  </si>
  <si>
    <t>H-CLZOE08WBP-BK</t>
  </si>
  <si>
    <t>HVIN-CLZOE08WBP-BK88</t>
  </si>
  <si>
    <t>H-CLZOE10WBP-LN</t>
  </si>
  <si>
    <t>H-CLZOE30WBP-NY</t>
  </si>
  <si>
    <t>B-CLZOE17WBP-BKM</t>
  </si>
  <si>
    <t>B-CLZOE17WBP-BKR</t>
  </si>
  <si>
    <t>B-CLZOE17WBP-CC</t>
  </si>
  <si>
    <t>B-CLZOE17WBP-SWA</t>
  </si>
  <si>
    <t>B-CLZOE18WBP-DG</t>
  </si>
  <si>
    <t>H-CLZOE14WBP-BK</t>
  </si>
  <si>
    <t>H-CLZOE15WBP-BKA</t>
  </si>
  <si>
    <t>B-CLZOE20WBP-BKB</t>
  </si>
  <si>
    <t>BCPTN-CLZOE22WBP-BK77</t>
  </si>
  <si>
    <t>H-CLZOE32WBP-BKA</t>
  </si>
  <si>
    <t>H-CLZOE32WBP-NY</t>
  </si>
  <si>
    <t>H-CLZOE17WBP-NY</t>
  </si>
  <si>
    <t>H-CLZOE18WBP-LNA</t>
  </si>
  <si>
    <t>H-CLZOE31WBP-BK</t>
  </si>
  <si>
    <t>H-CLZOE20WBP-NY</t>
  </si>
  <si>
    <t>BCPTN-CLZRP09WBP-NY57</t>
  </si>
  <si>
    <t>BCPTN-CLZRP04WBP-NY97</t>
  </si>
  <si>
    <t>HVIN-CLZRP20WBP-RY75</t>
  </si>
  <si>
    <t>H-DEFRO30WBV-BK</t>
  </si>
  <si>
    <t>H-DEFRO15WBV-CCB</t>
  </si>
  <si>
    <t>H-DEFRO31WBV-BKA</t>
  </si>
  <si>
    <t>B-EMERM02HVP-NY</t>
  </si>
  <si>
    <t>B-EMERM17HVP-NY</t>
  </si>
  <si>
    <t>B-FLCBK17PFF-BK</t>
  </si>
  <si>
    <t>B-GRDLM09RCP-XC</t>
  </si>
  <si>
    <t>B-GRIMM02HYP-DY</t>
  </si>
  <si>
    <t>B-GRIMM17HYP-DY</t>
  </si>
  <si>
    <t>EPL-ICE04GWS-BKA</t>
  </si>
  <si>
    <t>EPL-KCKOF04WSE-BK</t>
  </si>
  <si>
    <t>B-MMNTM06ZPV-BK</t>
  </si>
  <si>
    <t>H-MMNTM22ZPV-BK</t>
  </si>
  <si>
    <t>BCPTN-MVP29WBV-BK98</t>
  </si>
  <si>
    <t>ITFL-MVP01WBV-BKA</t>
  </si>
  <si>
    <t>ITFL-MVP01WBV-CC</t>
  </si>
  <si>
    <t>ITFL-MVP01WBV-NYA</t>
  </si>
  <si>
    <t>HVIN-MVP01WBV-BK33</t>
  </si>
  <si>
    <t>BCPTN-MVP06WBV-BK36</t>
  </si>
  <si>
    <t>B-MVP09WBV-NYE</t>
  </si>
  <si>
    <t>HVIN-MVP44WBV-KYA79</t>
  </si>
  <si>
    <t>EPL-MVP04WBV-BK</t>
  </si>
  <si>
    <t>EPL-MVP04WBV-BKB</t>
  </si>
  <si>
    <t>EPL-MVP04WBV-BKD</t>
  </si>
  <si>
    <t>BCPTN-MVP04WBV-NY93</t>
  </si>
  <si>
    <t>B-MVP13WBV-NYE</t>
  </si>
  <si>
    <t>H-MVP11WBV-BK</t>
  </si>
  <si>
    <t>B-MVP16WBV-CCA</t>
  </si>
  <si>
    <t>B-MVP16WBV-CCC</t>
  </si>
  <si>
    <t>H-MVP13WBV-BKB</t>
  </si>
  <si>
    <t>B-MVP18WBV-BKF</t>
  </si>
  <si>
    <t>B-MVP18WBV-GY</t>
  </si>
  <si>
    <t>B-MVP20WBV-BKJ</t>
  </si>
  <si>
    <t>H-MVP22WBV-BKD</t>
  </si>
  <si>
    <t>H-MVP23WBV-BKA</t>
  </si>
  <si>
    <t>BCPTN-MVP30WBV-BK98</t>
  </si>
  <si>
    <t>B-MVP26WBV-NYA</t>
  </si>
  <si>
    <t>B-MVP26WBV-RY</t>
  </si>
  <si>
    <t>HVIN-MVP19WBV-BK85</t>
  </si>
  <si>
    <t>H-MVP31WBV-BK</t>
  </si>
  <si>
    <t>B-MVP15WBV-NYA</t>
  </si>
  <si>
    <t>EPL-MVP17WBV-CAA</t>
  </si>
  <si>
    <t>EPL-MVP17WBV-CC</t>
  </si>
  <si>
    <t>H-MVP47WBV-BKD</t>
  </si>
  <si>
    <t>H-MVPSP25WBP-BKA</t>
  </si>
  <si>
    <t>H-MVPSP25WBP-BKD</t>
  </si>
  <si>
    <t>H-MVPSP25WBP-KH</t>
  </si>
  <si>
    <t>H-MVPSP25WBP-PJB</t>
  </si>
  <si>
    <t>H-MVPSP04WBP-BKA</t>
  </si>
  <si>
    <t>BCPTN-MVPSP06WBP-BK36</t>
  </si>
  <si>
    <t>B-MVPSP06WBP-BKB</t>
  </si>
  <si>
    <t>B-MVPSP19WBP-BK</t>
  </si>
  <si>
    <t>H-MVPSP22WBP-BK</t>
  </si>
  <si>
    <t>H-NTRZN08OFV-BK</t>
  </si>
  <si>
    <t>B-NSHOT12WBP-BKD</t>
  </si>
  <si>
    <t>B-NSHOT12WBP-SWB</t>
  </si>
  <si>
    <t>H-NSHOT10WBP-LNA</t>
  </si>
  <si>
    <t>B-NSHOT17WBP-SWE</t>
  </si>
  <si>
    <t>B-OSMOS12ZPV-BKA</t>
  </si>
  <si>
    <t>B-OSMOS17ZPV-BK</t>
  </si>
  <si>
    <t>B-PLMTT12KHP-GY</t>
  </si>
  <si>
    <t>B-PORTR12GWP-BKA</t>
  </si>
  <si>
    <t>B-SCTTD02WHP-CC</t>
  </si>
  <si>
    <t>B-STMCS17WHV-CC</t>
  </si>
  <si>
    <t>B-SRS01WBP-BKA</t>
  </si>
  <si>
    <t>B-SRS02WBP-BK</t>
  </si>
  <si>
    <t>EPL-SSMVP04WBV-BKD</t>
  </si>
  <si>
    <t>BCWS-SUMVP02WBP-NY03</t>
  </si>
  <si>
    <t>BCWS-SUMVP12WBP-RY58</t>
  </si>
  <si>
    <t>BCWS-SUMTT18WBP-DG88</t>
  </si>
  <si>
    <t>BCWS-SUMVP19WBP-CA79</t>
  </si>
  <si>
    <t>EPL-ULTBS04USS-BKA</t>
  </si>
  <si>
    <t>B-WLOBM17WMS-NY</t>
  </si>
  <si>
    <t>Blackonblack</t>
  </si>
  <si>
    <t>Royal</t>
  </si>
  <si>
    <t>Sandalwood</t>
  </si>
  <si>
    <t>Storm</t>
  </si>
  <si>
    <t>Vintage Navy</t>
  </si>
  <si>
    <t>Tiffany Blue</t>
  </si>
  <si>
    <t>Light Navy</t>
  </si>
  <si>
    <t>Charcoal</t>
  </si>
  <si>
    <t>Dark Green</t>
  </si>
  <si>
    <t>Canopy</t>
  </si>
  <si>
    <t>Dark Grey</t>
  </si>
  <si>
    <t>Kelly</t>
  </si>
  <si>
    <t>Cardinal</t>
  </si>
  <si>
    <t>Khaki</t>
  </si>
  <si>
    <t>Plum</t>
  </si>
  <si>
    <t>Black&amp;White</t>
  </si>
  <si>
    <t>New York Yankees</t>
  </si>
  <si>
    <t>Pittsburgh Penguins</t>
  </si>
  <si>
    <t>Liverpool FC</t>
  </si>
  <si>
    <t>San Francisco Giants</t>
  </si>
  <si>
    <t>St Louis Blues</t>
  </si>
  <si>
    <t>Vancouver Canucks</t>
  </si>
  <si>
    <t>Los Angeles Dodgers</t>
  </si>
  <si>
    <t>Anaheim Ducks</t>
  </si>
  <si>
    <t>Atlanta Braves</t>
  </si>
  <si>
    <t>Boston Bruins</t>
  </si>
  <si>
    <t>Boston Red Sox</t>
  </si>
  <si>
    <t>Chicago White Sox</t>
  </si>
  <si>
    <t>Detroit Red Wings</t>
  </si>
  <si>
    <t>Detroit Tigers</t>
  </si>
  <si>
    <t>San Jose Sharks</t>
  </si>
  <si>
    <t>Seattle Kraken</t>
  </si>
  <si>
    <t>Vegas Golden Knights</t>
  </si>
  <si>
    <t>Washington Capitals</t>
  </si>
  <si>
    <t>Arizona Coyotes</t>
  </si>
  <si>
    <t>Carolina Hurricanes</t>
  </si>
  <si>
    <t>Los Angeles Kings</t>
  </si>
  <si>
    <t>Montreal Canadiens</t>
  </si>
  <si>
    <t>Nashville Predators</t>
  </si>
  <si>
    <t>Oakland Athletics</t>
  </si>
  <si>
    <t>Philadelphia Flyers</t>
  </si>
  <si>
    <t>Pittsburgh Pirates</t>
  </si>
  <si>
    <t>Toronto Maple Leafs</t>
  </si>
  <si>
    <t>Los Angeles Angels</t>
  </si>
  <si>
    <t>Arizona Diamondbacks</t>
  </si>
  <si>
    <t>AS Roma</t>
  </si>
  <si>
    <t xml:space="preserve">Boston Bruins </t>
  </si>
  <si>
    <t>Hartford Whalers</t>
  </si>
  <si>
    <t>Milwaukee Brewers</t>
  </si>
  <si>
    <t>New Jersey Devils</t>
  </si>
  <si>
    <t>New York Mets</t>
  </si>
  <si>
    <t>New York Rangers</t>
  </si>
  <si>
    <t>Tampa Bay Lightning</t>
  </si>
  <si>
    <t>Tampa Bay Rays</t>
  </si>
  <si>
    <t>Toronto Blue Jays</t>
  </si>
  <si>
    <t xml:space="preserve">Vancouver Canucks </t>
  </si>
  <si>
    <t>Washington Nationals</t>
  </si>
  <si>
    <t>West Ham United FC</t>
  </si>
  <si>
    <t>Winnipeg Jets</t>
  </si>
  <si>
    <t>Chicago Blackhawks</t>
  </si>
  <si>
    <t>Philadelphia Phillies</t>
  </si>
  <si>
    <t>MLB</t>
  </si>
  <si>
    <t>NHL</t>
  </si>
  <si>
    <t>EPL</t>
  </si>
  <si>
    <t>ITFL</t>
  </si>
  <si>
    <t>36-001-05-00</t>
  </si>
  <si>
    <t>Бейсболка 47 BRAND арт. B-AERIL12GWS Los Angeles Dodgers MLB (темно-серый) {cc}</t>
  </si>
  <si>
    <t>ONE</t>
  </si>
  <si>
    <t>B-AERIL12GWS Los Angeles Dodgers MLB</t>
  </si>
  <si>
    <t>100% хлопок</t>
  </si>
  <si>
    <t>47 BRAND</t>
  </si>
  <si>
    <t>жесткая форма</t>
  </si>
  <si>
    <t>47 Brand Europe Ltd; Suite B, The Shorts Building, 65 Beauvias Square, Shortstown, United Kingdom</t>
  </si>
  <si>
    <t>cc</t>
  </si>
  <si>
    <t>36-001-12-00</t>
  </si>
  <si>
    <t>Бейсболка 47 BRAND арт. B-AERIL12GWS Los Angeles Dodgers MLB (бордовый) {km}</t>
  </si>
  <si>
    <t>km</t>
  </si>
  <si>
    <t>36-001-17-00</t>
  </si>
  <si>
    <t>Бейсболка 47 BRAND арт. B-AERIL12GWS Los Angeles Dodgers MLB (голубой) {mk}</t>
  </si>
  <si>
    <t>mk</t>
  </si>
  <si>
    <t>36-001-03-00</t>
  </si>
  <si>
    <t>Бейсболка 47 BRAND арт. B-AERIL12GWS Los Angeles Dodgers MLB (оливковый) {ms}</t>
  </si>
  <si>
    <t>ms</t>
  </si>
  <si>
    <t>36-001-36-00</t>
  </si>
  <si>
    <t>Бейсболка 47 BRAND арт. B-AERIL12GWS Los Angeles Dodgers MLB (кремовый) {nt}</t>
  </si>
  <si>
    <t>nt</t>
  </si>
  <si>
    <t>36-002-12-00</t>
  </si>
  <si>
    <t>Бейсболка 47 BRAND арт. B-AERIL17GWS New York Yankees MLB (бордовый) {km}</t>
  </si>
  <si>
    <t>B-AERIL17GWS New York Yankees MLB</t>
  </si>
  <si>
    <t>36-002-19-00</t>
  </si>
  <si>
    <t>Бейсболка 47 BRAND арт. B-AERIL17GWS New York Yankees MLB (голубой) {mk}</t>
  </si>
  <si>
    <t>36-002-03-00</t>
  </si>
  <si>
    <t>Бейсболка 47 BRAND арт. B-AERIL17GWS New York Yankees MLB (оливковый) {ms}</t>
  </si>
  <si>
    <t>36-003-08-00</t>
  </si>
  <si>
    <t>Бейсболка 47 BRAND арт. B-ARGTT17FRS New York Yankees MLB (серый) {gy}</t>
  </si>
  <si>
    <t>B-ARGTT17FRS New York Yankees MLB</t>
  </si>
  <si>
    <t>мягкая форма</t>
  </si>
  <si>
    <t>gy</t>
  </si>
  <si>
    <t>36-004-09-00</t>
  </si>
  <si>
    <t>Бейсболка 47 BRAND арт. B-BRMTL12CTP Los Angeles Dodgers MLB (черный) {bk}</t>
  </si>
  <si>
    <t>B-BRMTL12CTP Los Angeles Dodgers MLB</t>
  </si>
  <si>
    <t>bk</t>
  </si>
  <si>
    <t>36-005-12-00</t>
  </si>
  <si>
    <t>Бейсболка 47 BRAND арт. B-BRMTL17CTP New York Yankees MLB (бордовый) {km}</t>
  </si>
  <si>
    <t>B-BRMTL17CTP New York Yankees MLB</t>
  </si>
  <si>
    <t>36-006-00-00</t>
  </si>
  <si>
    <t>Бейсболка 47 BRAND арт. B-CARGW12GWSNL Los Angeles Dodgers MLB (камуфляж) {cmd}</t>
  </si>
  <si>
    <t>B-CARGW12GWSNL Los Angeles Dodgers MLB</t>
  </si>
  <si>
    <t>cmd</t>
  </si>
  <si>
    <t>36-007-00-00</t>
  </si>
  <si>
    <t>Бейсболка 47 BRAND арт. B-CBRAN17GWP New York Yankees MLB (камуфляж) {cmf}</t>
  </si>
  <si>
    <t>B-CBRAN17GWP New York Yankees MLB</t>
  </si>
  <si>
    <t>cmf</t>
  </si>
  <si>
    <t>36-008-09-00</t>
  </si>
  <si>
    <t>Бейсболка 47 BRAND арт. B-CLZOE02WBP Boston Red Sox MLB (черный) {bk}</t>
  </si>
  <si>
    <t>B-CLZOE02WBP Boston Red Sox MLB</t>
  </si>
  <si>
    <t>85% акрил - 15% шерсть</t>
  </si>
  <si>
    <t>36-008-16-00</t>
  </si>
  <si>
    <t>Бейсболка 47 BRAND арт. B-CLZOE02WBP Boston Red Sox MLB (темно-синий) {ny}</t>
  </si>
  <si>
    <t>ny</t>
  </si>
  <si>
    <t>36-009-52-00</t>
  </si>
  <si>
    <t>Бейсболка 47 BRAND арт. B-CLZOE09WBP Detroit Tigers MLB (черный / черный) {bkb}</t>
  </si>
  <si>
    <t>B-CLZOE09WBP Detroit Tigers MLB</t>
  </si>
  <si>
    <t>bkb</t>
  </si>
  <si>
    <t>36-009-16-00</t>
  </si>
  <si>
    <t>Бейсболка 47 BRAND арт. B-CLZOE09WBP Detroit Tigers MLB (темно-синий) {ny}</t>
  </si>
  <si>
    <t>36-010-48-00</t>
  </si>
  <si>
    <t>Бейсболка 47 BRAND арт. B-CLZOE12WBP Los Angeles Dodgers MLB (черный / белый) {bkb}</t>
  </si>
  <si>
    <t>B-CLZOE12WBP Los Angeles Dodgers MLB</t>
  </si>
  <si>
    <t>36-010-52-00</t>
  </si>
  <si>
    <t>Бейсболка 47 BRAND арт. B-CLZOE12WBP Los Angeles Dodgers MLB (черный / черный) {bkd}</t>
  </si>
  <si>
    <t>bkd</t>
  </si>
  <si>
    <t>36-011-09-00</t>
  </si>
  <si>
    <t>Бейсболка 47 BRAND арт. B-CLZOE17WBP New York Yankees MLB (черный) {bk}</t>
  </si>
  <si>
    <t>B-CLZOE17WBP New York Yankees MLB</t>
  </si>
  <si>
    <t>36-011-52-00</t>
  </si>
  <si>
    <t>Бейсболка 47 BRAND арт. B-CLZOE17WBP New York Yankees MLB (черный / черный) {bka}</t>
  </si>
  <si>
    <t>bka</t>
  </si>
  <si>
    <t>36-011-48-00</t>
  </si>
  <si>
    <t>Бейсболка 47 BRAND арт. B-CLZOE17WBP New York Yankees MLB (черный / белый) {bkb}</t>
  </si>
  <si>
    <t>36-011-53-00</t>
  </si>
  <si>
    <t>Бейсболка 47 BRAND арт. B-CLZOE17WBP New York Yankees MLB (черный / рыжий) {bkm}</t>
  </si>
  <si>
    <t>bkm</t>
  </si>
  <si>
    <t>36-011-10-00</t>
  </si>
  <si>
    <t>Бейсболка 47 BRAND арт. B-CLZOE17WBP New York Yankees MLB (черный / серый) {bkr}</t>
  </si>
  <si>
    <t>bkr</t>
  </si>
  <si>
    <t>36-011-08-00</t>
  </si>
  <si>
    <t>Бейсболка 47 BRAND арт. B-CLZOE17WBP New York Yankees MLB (серый) {cc}</t>
  </si>
  <si>
    <t>36-011-12-00</t>
  </si>
  <si>
    <t>Бейсболка 47 BRAND арт. B-CLZOE17WBP New York Yankees MLB (бордовый) {km}</t>
  </si>
  <si>
    <t>36-011-16-00</t>
  </si>
  <si>
    <t>Бейсболка 47 BRAND арт. B-CLZOE17WBP New York Yankees MLB (темно-синий) {ny}</t>
  </si>
  <si>
    <t>36-011-03-00</t>
  </si>
  <si>
    <t>Бейсболка 47 BRAND арт. B-CLZOE17WBP New York Yankees MLB (оливковый) {swa}</t>
  </si>
  <si>
    <t>swa</t>
  </si>
  <si>
    <t>36-012-09-00</t>
  </si>
  <si>
    <t>Бейсболка 47 BRAND арт. B-CLZOE18WBP Oakland Athletics MLB (черный) {bk}</t>
  </si>
  <si>
    <t>B-CLZOE18WBP Oakland Athletics MLB</t>
  </si>
  <si>
    <t>36-012-07-00</t>
  </si>
  <si>
    <t>Бейсболка 47 BRAND арт. B-CLZOE18WBP Oakland Athletics MLB (темно-зеленый) {dg}</t>
  </si>
  <si>
    <t>dg</t>
  </si>
  <si>
    <t>36-013-16-00</t>
  </si>
  <si>
    <t>Бейсболка 47 BRAND арт. BCPTN-MVP01WBV Atlanta Braves MLB (темно-синий) {ny41}</t>
  </si>
  <si>
    <t>BCPTN-MVP01WBV Atlanta Braves MLB</t>
  </si>
  <si>
    <t>ny41</t>
  </si>
  <si>
    <t>36-014-16-00</t>
  </si>
  <si>
    <t>Бейсболка 47 BRAND арт. BCPTN-MVP04WBV Los Angeles Angels MLB (темно-синий) {ny93}</t>
  </si>
  <si>
    <t>BCPTN-MVP04WBV Los Angeles Angels MLB</t>
  </si>
  <si>
    <t>ny93</t>
  </si>
  <si>
    <t>36-014-54-00</t>
  </si>
  <si>
    <t>Бейсболка 47 BRAND арт. BCPTN-MVP04WBV Los Angeles Angels MLB (темно-синий / красный) {ny97}</t>
  </si>
  <si>
    <t>ny97</t>
  </si>
  <si>
    <t>36-015-09-00</t>
  </si>
  <si>
    <t>Бейсболка 47 BRAND арт. BCPTN-MVP29WBV Arizona Diamondbacks MLB (черный) {bk98}</t>
  </si>
  <si>
    <t>BCPTN-MVP29WBV Arizona Diamondbacks MLB</t>
  </si>
  <si>
    <t>bk98</t>
  </si>
  <si>
    <t>36-016-07-00</t>
  </si>
  <si>
    <t>Бейсболка 47 BRAND арт. BCWS-SUMTT18WBP Oakland Athletics MLB (темно-зеленый) {dg88}</t>
  </si>
  <si>
    <t>BCWS-SUMTT18WBP Oakland Athletics MLB</t>
  </si>
  <si>
    <t>dg88</t>
  </si>
  <si>
    <t>36-017-16-00</t>
  </si>
  <si>
    <t>Бейсболка 47 BRAND арт. BCWS-SUMVP02WBP Boston Red Sox MLB (темно-синий) {ny03}</t>
  </si>
  <si>
    <t>BCWS-SUMVP02WBP Boston Red Sox MLB</t>
  </si>
  <si>
    <t>ny03</t>
  </si>
  <si>
    <t>36-018-09-00</t>
  </si>
  <si>
    <t>Бейсболка 47 BRAND арт. BCWS-SUMVP06WBP Chicago White Sox MLB (черный) {bk06}</t>
  </si>
  <si>
    <t>BCWS-SUMVP06WBP Chicago White Sox MLB</t>
  </si>
  <si>
    <t>bk06</t>
  </si>
  <si>
    <t>36-019-16-00</t>
  </si>
  <si>
    <t>Бейсболка 47 BRAND арт. BCWS-SUMVP09WBP Detroit Tigers MLB (темно-синий) {ny80}</t>
  </si>
  <si>
    <t>BCWS-SUMVP09WBP Detroit Tigers MLB</t>
  </si>
  <si>
    <t>ny80</t>
  </si>
  <si>
    <t>36-020-16-00</t>
  </si>
  <si>
    <t>Бейсболка 47 BRAND арт. BCWS-SUMVP17WBP New York Yankees MLB (темно-синий) {ny01}</t>
  </si>
  <si>
    <t>BCWS-SUMVP17WBP New York Yankees MLB</t>
  </si>
  <si>
    <t>ny01</t>
  </si>
  <si>
    <t>36-021-12-00</t>
  </si>
  <si>
    <t>Бейсболка 47 BRAND арт. BCWS-SUMVP19WBP Philadelphia Phillies MLB (бордовый) {ca79}</t>
  </si>
  <si>
    <t>BCWS-SUMVP19WBP Philadelphia Phillies MLB</t>
  </si>
  <si>
    <t>ca79</t>
  </si>
  <si>
    <t>36-022-09-00</t>
  </si>
  <si>
    <t>Бейсболка 47 BRAND арт. B-DEFRO12WBV Los Angeles Dodgers MLB (черный) {bkb}</t>
  </si>
  <si>
    <t>B-DEFRO12WBV Los Angeles Dodgers MLB</t>
  </si>
  <si>
    <t>36-023-00-00</t>
  </si>
  <si>
    <t>Бейсболка 47 BRAND арт. B-DRZMV12PTP Los Angeles Dodgers MLB (камуфляж) {e1}</t>
  </si>
  <si>
    <t>B-DRZMV12PTP Los Angeles Dodgers MLB</t>
  </si>
  <si>
    <t>100% полиэстер</t>
  </si>
  <si>
    <t>e1</t>
  </si>
  <si>
    <t>36-024-00-00</t>
  </si>
  <si>
    <t>Бейсболка 47 BRAND арт. B-DRZMV17PTP New York Yankees MLB (камуфляж) {e1}</t>
  </si>
  <si>
    <t>B-DRZMV17PTP New York Yankees MLB</t>
  </si>
  <si>
    <t>36-025-09-00</t>
  </si>
  <si>
    <t>Бейсболка 47 BRAND арт. B-DWODM17CTP New York Yankees MLB (черный / оливковый) {bk}</t>
  </si>
  <si>
    <t>B-DWODM17CTP New York Yankees MLB</t>
  </si>
  <si>
    <t>36-025-00-00</t>
  </si>
  <si>
    <t>Бейсболка 47 BRAND арт. B-DWODM17CTP New York Yankees MLB (черный / бордовый) {bka}</t>
  </si>
  <si>
    <t>65% полиэстер - 35% хлопок</t>
  </si>
  <si>
    <t>36-026-08-00</t>
  </si>
  <si>
    <t>Бейсболка 47 BRAND арт. B-GRIMM02HYP Boston Red Sox MLB (серый) {dy}</t>
  </si>
  <si>
    <t>B-GRIMM02HYP Boston Red Sox MLB</t>
  </si>
  <si>
    <t>dy</t>
  </si>
  <si>
    <t>36-027-08-00</t>
  </si>
  <si>
    <t>Бейсболка 47 BRAND арт. B-GRIMM12HYP Los Angeles Dodgers MLB (серый) {dya}</t>
  </si>
  <si>
    <t>B-GRIMM12HYP Los Angeles Dodgers MLB</t>
  </si>
  <si>
    <t>dya</t>
  </si>
  <si>
    <t>36-028-08-00</t>
  </si>
  <si>
    <t>Бейсболка 47 BRAND арт. B-GRIMM17HYP New York Yankees MLB (серый) {dy}</t>
  </si>
  <si>
    <t>B-GRIMM17HYP New York Yankees MLB</t>
  </si>
  <si>
    <t>36-029-52-00</t>
  </si>
  <si>
    <t>Бейсболка 47 BRAND арт. B-MLTSP02WMP Boston Red Sox MLB (черный / черный) {bk}</t>
  </si>
  <si>
    <t>B-MLTSP02WMP Boston Red Sox MLB</t>
  </si>
  <si>
    <t>36-030-52-00</t>
  </si>
  <si>
    <t>Бейсболка 47 BRAND арт. B-MLTSP12WMP Los Angeles Dodgers MLB (черный / черный) {bk}</t>
  </si>
  <si>
    <t>B-MLTSP12WMP Los Angeles Dodgers MLB</t>
  </si>
  <si>
    <t>36-031-52-00</t>
  </si>
  <si>
    <t>Бейсболка 47 BRAND арт. B-MLTSP20WMP Pittsburgh Pirates MLB (черный / черный) {bk}</t>
  </si>
  <si>
    <t>B-MLTSP20WMP Pittsburgh Pirates MLB</t>
  </si>
  <si>
    <t>36-032-55-00</t>
  </si>
  <si>
    <t>Бейсболка 47 BRAND арт. B-MPDTP12WBP Los Angeles Dodgers MLB (оливковый / черный) {swc}</t>
  </si>
  <si>
    <t>B-MPDTP12WBP Los Angeles Dodgers MLB</t>
  </si>
  <si>
    <t>swc</t>
  </si>
  <si>
    <t>36-033-56-00</t>
  </si>
  <si>
    <t>Бейсболка 47 BRAND арт. B-MTLCS17WBP New York Yankees MLB (серый / золотой) {cca}</t>
  </si>
  <si>
    <t>B-MTLCS17WBP New York Yankees MLB</t>
  </si>
  <si>
    <t>серый / золотой</t>
  </si>
  <si>
    <t>cca</t>
  </si>
  <si>
    <t>36-033-57-00</t>
  </si>
  <si>
    <t>Бейсболка 47 BRAND арт. B-MTLCS17WBP New York Yankees MLB (бордовый / рыжий) {kma}</t>
  </si>
  <si>
    <t>бордовый / рыжий</t>
  </si>
  <si>
    <t>kma</t>
  </si>
  <si>
    <t>36-033-58-00</t>
  </si>
  <si>
    <t>Бейсболка 47 BRAND арт. B-MTLCS17WBP New York Yankees MLB (кремовый / золотой) {nt}</t>
  </si>
  <si>
    <t>кремовый / золотой</t>
  </si>
  <si>
    <t>36-033-59-00</t>
  </si>
  <si>
    <t>Бейсболка 47 BRAND арт. B-MTLCS17WBP New York Yankees MLB (темно-синий / рыжий) {ny}</t>
  </si>
  <si>
    <t>36-034-16-00</t>
  </si>
  <si>
    <t>Бейсболка 47 BRAND арт. B-MVP01WBV Atlanta Braves MLB (темно-синий) {ra}</t>
  </si>
  <si>
    <t>B-MVP01WBV Atlanta Braves MLB</t>
  </si>
  <si>
    <t>ra</t>
  </si>
  <si>
    <t>36-035-16-00</t>
  </si>
  <si>
    <t>Бейсболка 47 BRAND арт. B-MVP02WBV Boston Red Sox MLB (темно-синий) {hm}</t>
  </si>
  <si>
    <t>B-MVP02WBV Boston Red Sox MLB</t>
  </si>
  <si>
    <t>hm</t>
  </si>
  <si>
    <t>36-036-05-00</t>
  </si>
  <si>
    <t>Бейсболка 47 BRAND арт. B-MVP03WBV Baltimore Orioles MLB (темно-серый) {cc}</t>
  </si>
  <si>
    <t>B-MVP03WBV Baltimore Orioles MLB</t>
  </si>
  <si>
    <t>Baltimore Orioles</t>
  </si>
  <si>
    <t>36-037-09-00</t>
  </si>
  <si>
    <t>Бейсболка 47 BRAND арт. B-MVP07WBV Cincinnati Reds MLB (черный) {bka}</t>
  </si>
  <si>
    <t>B-MVP07WBV Cincinnati Reds MLB</t>
  </si>
  <si>
    <t>Cincinnati Reds</t>
  </si>
  <si>
    <t>36-038-36-00</t>
  </si>
  <si>
    <t>Бейсболка 47 BRAND арт. B-MVP09WBV Detroit Tigers MLB (кремовый) {bn}</t>
  </si>
  <si>
    <t>B-MVP09WBV Detroit Tigers MLB</t>
  </si>
  <si>
    <t>bn</t>
  </si>
  <si>
    <t>36-038-16-00</t>
  </si>
  <si>
    <t>Бейсболка 47 BRAND арт. B-MVP09WBV Detroit Tigers MLB (темно-синий) {hm}</t>
  </si>
  <si>
    <t>36-039-16-00</t>
  </si>
  <si>
    <t>Бейсболка 47 BRAND арт. B-MVP10WBV Houston Astros MLB (темно-синий) {hm13}</t>
  </si>
  <si>
    <t>B-MVP10WBV Houston Astros MLB</t>
  </si>
  <si>
    <t>Houston Astros</t>
  </si>
  <si>
    <t>hm13</t>
  </si>
  <si>
    <t>36-040-09-00</t>
  </si>
  <si>
    <t>Бейсболка 47 BRAND арт. B-MVP12WBV Los Angeles Dodgers MLB (черный) {bkj}</t>
  </si>
  <si>
    <t>B-MVP12WBV Los Angeles Dodgers MLB</t>
  </si>
  <si>
    <t>bkj</t>
  </si>
  <si>
    <t>36-040-12-00</t>
  </si>
  <si>
    <t>Бейсболка 47 BRAND арт. B-MVP12WBV Los Angeles Dodgers MLB (бордовый) {kma}</t>
  </si>
  <si>
    <t>36-040-06-00</t>
  </si>
  <si>
    <t>Бейсболка 47 BRAND арт. B-MVP12WBV Los Angeles Dodgers MLB (синий) {ryg}</t>
  </si>
  <si>
    <t>ryg</t>
  </si>
  <si>
    <t>36-041-09-00</t>
  </si>
  <si>
    <t>Бейсболка 47 BRAND арт. B-MVP15WBV Washington Nationals MLB (черный) {bke}</t>
  </si>
  <si>
    <t>B-MVP15WBV Washington Nationals MLB</t>
  </si>
  <si>
    <t>bke</t>
  </si>
  <si>
    <t>36-042-72-00</t>
  </si>
  <si>
    <t>Бейсболка 47 BRAND арт. B-MVP16WBV New York Mets MLB (черный / оранжевый) {bkb}</t>
  </si>
  <si>
    <t>B-MVP16WBV New York Mets MLB</t>
  </si>
  <si>
    <t>36-042-60-00</t>
  </si>
  <si>
    <t>Бейсболка 47 BRAND арт. B-MVP16WBV New York Mets MLB (темно-серый / белый) {cca}</t>
  </si>
  <si>
    <t>36-042-26-00</t>
  </si>
  <si>
    <t>Бейсболка 47 BRAND арт. B-MVP16WBV New York Mets MLB (темно-серый / синий) {ccc}</t>
  </si>
  <si>
    <t>ccc</t>
  </si>
  <si>
    <t>36-042-00-00</t>
  </si>
  <si>
    <t>Бейсболка 47 BRAND арт. B-MVP16WBV New York Mets MLB (синий / оранжевый) {ryc}</t>
  </si>
  <si>
    <t>ryc</t>
  </si>
  <si>
    <t>36-043-09-00</t>
  </si>
  <si>
    <t>Бейсболка 47 BRAND арт. B-MVP17WBV New York Yankees MLB (черный) {bk}</t>
  </si>
  <si>
    <t>B-MVP17WBV New York Yankees MLB</t>
  </si>
  <si>
    <t>36-043-08-00</t>
  </si>
  <si>
    <t>Бейсболка 47 BRAND арт. B-MVP17WBV New York Yankees MLB (серый) {gyc}</t>
  </si>
  <si>
    <t>gyc</t>
  </si>
  <si>
    <t>36-043-16-00</t>
  </si>
  <si>
    <t>Бейсболка 47 BRAND арт. B-MVP17WBV New York Yankees MLB (темно-синий) {hm}</t>
  </si>
  <si>
    <t>36-043-12-00</t>
  </si>
  <si>
    <t>Бейсболка 47 BRAND арт. B-MVP17WBV New York Yankees MLB (бордовый) {kma}</t>
  </si>
  <si>
    <t>36-043-18-00</t>
  </si>
  <si>
    <t>Бейсболка 47 BRAND арт. B-MVP17WBV New York Yankees MLB (красный) {rd}</t>
  </si>
  <si>
    <t>rd</t>
  </si>
  <si>
    <t>36-044-09-00</t>
  </si>
  <si>
    <t>Бейсболка 47 BRAND арт. B-MVP18WBV Oakland Athletics MLB (черный) {bkf}</t>
  </si>
  <si>
    <t>B-MVP18WBV Oakland Athletics MLB</t>
  </si>
  <si>
    <t>bkf</t>
  </si>
  <si>
    <t>36-044-07-00</t>
  </si>
  <si>
    <t>Бейсболка 47 BRAND арт. B-MVP18WBV Oakland Athletics MLB (темно-зеленый) {dgc}</t>
  </si>
  <si>
    <t>dgc</t>
  </si>
  <si>
    <t>36-045-09-00</t>
  </si>
  <si>
    <t>Бейсболка 47 BRAND арт. B-MVP19WBV Philadelphia Phillies MLB (черный) {bkj}</t>
  </si>
  <si>
    <t>B-MVP19WBV Philadelphia Phillies MLB</t>
  </si>
  <si>
    <t>36-045-18-00</t>
  </si>
  <si>
    <t>Бейсболка 47 BRAND арт. B-MVP19WBV Philadelphia Phillies MLB (красный) {caa}</t>
  </si>
  <si>
    <t>caa</t>
  </si>
  <si>
    <t>36-046-09-00</t>
  </si>
  <si>
    <t>Бейсболка 47 BRAND арт. B-MVP20WBV Pittsburgh Pirates MLB (черный) {bkj}</t>
  </si>
  <si>
    <t>B-MVP20WBV Pittsburgh Pirates MLB</t>
  </si>
  <si>
    <t>36-046-48-00</t>
  </si>
  <si>
    <t>Бейсболка 47 BRAND арт. B-MVP20WBV Pittsburgh Pirates MLB (черный / белый) {bko}</t>
  </si>
  <si>
    <t>bko</t>
  </si>
  <si>
    <t>36-047-09-00</t>
  </si>
  <si>
    <t>Бейсболка 47 BRAND арт. B-MVP22WBV San Francisco Giants MLB (черный) {bkd}</t>
  </si>
  <si>
    <t>B-MVP22WBV San Francisco Giants MLB</t>
  </si>
  <si>
    <t>36-048-09-00</t>
  </si>
  <si>
    <t>Бейсболка 47 BRAND арт. B-MVP26WBV Toronto Blue Jays MLB (черный) {bkh}</t>
  </si>
  <si>
    <t>B-MVP26WBV Toronto Blue Jays MLB</t>
  </si>
  <si>
    <t>bkh</t>
  </si>
  <si>
    <t>36-048-16-00</t>
  </si>
  <si>
    <t>Бейсболка 47 BRAND арт. B-MVP26WBV Toronto Blue Jays MLB (темно-синий) {nya}</t>
  </si>
  <si>
    <t>nya</t>
  </si>
  <si>
    <t>36-049-09-00</t>
  </si>
  <si>
    <t>Бейсболка 47 BRAND арт. B-MVPSP01WBP Atlanta Braves MLB (черный) {bk}</t>
  </si>
  <si>
    <t>B-MVPSP01WBP Atlanta Braves MLB</t>
  </si>
  <si>
    <t>36-050-48-00</t>
  </si>
  <si>
    <t>Бейсболка 47 BRAND арт. B-MVPSP02WBP Boston Red Sox MLB (черный / белый) {bka}</t>
  </si>
  <si>
    <t>B-MVPSP02WBP Boston Red Sox MLB</t>
  </si>
  <si>
    <t>36-050-52-00</t>
  </si>
  <si>
    <t>Бейсболка 47 BRAND арт. B-MVPSP02WBP Boston Red Sox MLB (черный / черный) {bkb}</t>
  </si>
  <si>
    <t>36-051-48-00</t>
  </si>
  <si>
    <t>Бейсболка 47 BRAND арт. B-MVPSP12WBP Los Angeles Dodgers MLB (черный / белый) {bkd}</t>
  </si>
  <si>
    <t>B-MVPSP12WBP Los Angeles Dodgers MLB</t>
  </si>
  <si>
    <t>36-051-52-00</t>
  </si>
  <si>
    <t>Бейсболка 47 BRAND арт. B-MVPSP12WBP Los Angeles Dodgers MLB (черный / черный) {bke}</t>
  </si>
  <si>
    <t>36-052-52-00</t>
  </si>
  <si>
    <t>Бейсболка 47 BRAND арт. B-MVPSP17WBP New York Yankees MLB (черный / черный) {bkb}</t>
  </si>
  <si>
    <t>B-MVPSP17WBP New York Yankees MLB</t>
  </si>
  <si>
    <t>36-052-78-00</t>
  </si>
  <si>
    <t>Бейсболка 47 BRAND арт. B-MVPSP17WBP New York Yankees MLB (черный / синий) {bks}</t>
  </si>
  <si>
    <t>bks</t>
  </si>
  <si>
    <t>36-052-10-00</t>
  </si>
  <si>
    <t>Бейсболка 47 BRAND арт. B-MVPSP17WBP New York Yankees MLB (черный / серый) {bkx}</t>
  </si>
  <si>
    <t>bkx</t>
  </si>
  <si>
    <t>36-052-61-00</t>
  </si>
  <si>
    <t>Бейсболка 47 BRAND арт. B-MVPSP17WBP New York Yankees MLB (черный / бордовый) {bky}</t>
  </si>
  <si>
    <t>bky</t>
  </si>
  <si>
    <t>36-052-09-00</t>
  </si>
  <si>
    <t>Бейсболка 47 BRAND арт. B-MVPSP17WBP New York Yankees MLB (черный / оливковый) {bkz}</t>
  </si>
  <si>
    <t>bkz</t>
  </si>
  <si>
    <t>36-052-13-00</t>
  </si>
  <si>
    <t>Бейсболка 47 BRAND арт. B-MVPSP17WBP New York Yankees MLB (рыжий) {bof}</t>
  </si>
  <si>
    <t>bof</t>
  </si>
  <si>
    <t>36-052-14-00</t>
  </si>
  <si>
    <t>Бейсболка 47 BRAND арт. B-MVPSP17WBP New York Yankees MLB (коричневый) {bw}</t>
  </si>
  <si>
    <t>bw</t>
  </si>
  <si>
    <t>36-052-18-00</t>
  </si>
  <si>
    <t>Бейсболка 47 BRAND арт. B-MVPSP17WBP New York Yankees MLB (красный) {ca}</t>
  </si>
  <si>
    <t>ca</t>
  </si>
  <si>
    <t>36-052-08-00</t>
  </si>
  <si>
    <t>Бейсболка 47 BRAND арт. B-MVPSP17WBP New York Yankees MLB (серый) {gy}</t>
  </si>
  <si>
    <t>36-052-12-00</t>
  </si>
  <si>
    <t>Бейсболка 47 BRAND арт. B-MVPSP17WBP New York Yankees MLB (бордовый) {km}</t>
  </si>
  <si>
    <t>36-052-47-00</t>
  </si>
  <si>
    <t>Бейсболка 47 BRAND арт. B-MVPSP17WBP New York Yankees MLB (молочный) {ntl}</t>
  </si>
  <si>
    <t>ntl</t>
  </si>
  <si>
    <t>36-052-16-00</t>
  </si>
  <si>
    <t>Бейсболка 47 BRAND арт. B-MVPSP17WBP New York Yankees MLB (темно-синий) {ny}</t>
  </si>
  <si>
    <t>36-052-03-00</t>
  </si>
  <si>
    <t>Бейсболка 47 BRAND арт. B-MVPSP17WBP New York Yankees MLB (оливковый) {swi}</t>
  </si>
  <si>
    <t>swi</t>
  </si>
  <si>
    <t>36-053-31-00</t>
  </si>
  <si>
    <t>Бейсболка 47 BRAND арт. B-NLRGW17GWS New York Yankees MLB (розовый) {qc}</t>
  </si>
  <si>
    <t>B-NLRGW17GWS New York Yankees MLB</t>
  </si>
  <si>
    <t>qc</t>
  </si>
  <si>
    <t>36-054-09-00</t>
  </si>
  <si>
    <t>Бейсболка 47 BRAND арт. B-NSHOT12WBP Los Angeles Dodgers MLB (черный) {bkd}</t>
  </si>
  <si>
    <t>B-NSHOT12WBP Los Angeles Dodgers MLB</t>
  </si>
  <si>
    <t>36-054-03-00</t>
  </si>
  <si>
    <t>Бейсболка 47 BRAND арт. B-NSHOT12WBP Los Angeles Dodgers MLB (оливковый) {swb}</t>
  </si>
  <si>
    <t>swb</t>
  </si>
  <si>
    <t>36-055-16-00</t>
  </si>
  <si>
    <t>Бейсболка 47 BRAND арт. B-NSHOT17WBP New York Yankees MLB (темно-синий) {ny}</t>
  </si>
  <si>
    <t>B-NSHOT17WBP New York Yankees MLB</t>
  </si>
  <si>
    <t>36-055-03-00</t>
  </si>
  <si>
    <t>Бейсболка 47 BRAND арт. B-NSHOT17WBP New York Yankees MLB (оливковый) {swe}</t>
  </si>
  <si>
    <t>swe</t>
  </si>
  <si>
    <t>36-056-52-00</t>
  </si>
  <si>
    <t>Бейсболка 47 BRAND арт. B-RGW12GWSNL Los Angeles Dodgers MLB (черный / черный) {bkq}</t>
  </si>
  <si>
    <t>B-RGW12GWSNL Los Angeles Dodgers MLB</t>
  </si>
  <si>
    <t>bkq</t>
  </si>
  <si>
    <t>36-056-03-00</t>
  </si>
  <si>
    <t>Бейсболка 47 BRAND арт. B-RGW12GWSNL Los Angeles Dodgers MLB (оливковый) {msg}</t>
  </si>
  <si>
    <t>msg</t>
  </si>
  <si>
    <t>36-057-06-00</t>
  </si>
  <si>
    <t>Бейсболка 47 BRAND арт. B-RGW12GWS Los Angeles Dodgers MLB (синий) {ryk}</t>
  </si>
  <si>
    <t>B-RGW12GWS Los Angeles Dodgers MLB</t>
  </si>
  <si>
    <t>ryk</t>
  </si>
  <si>
    <t>36-058-16-00</t>
  </si>
  <si>
    <t>Бейсболка 47 BRAND арт. B-RGW17GWS New York Yankees MLB (темно-синий) {hm}</t>
  </si>
  <si>
    <t>B-RGW17GWS New York Yankees MLB</t>
  </si>
  <si>
    <t>36-058-02-00</t>
  </si>
  <si>
    <t>Бейсболка 47 BRAND арт. B-RGW17GWS New York Yankees MLB (бежевый) {lt}</t>
  </si>
  <si>
    <t>lt</t>
  </si>
  <si>
    <t>36-058-03-00</t>
  </si>
  <si>
    <t>Бейсболка 47 BRAND арт. B-RGW17GWS New York Yankees MLB (оливковый) {msa}</t>
  </si>
  <si>
    <t>msa</t>
  </si>
  <si>
    <t>36-058-18-00</t>
  </si>
  <si>
    <t>Бейсболка 47 BRAND арт. B-RGW17GWS New York Yankees MLB (красный) {rz}</t>
  </si>
  <si>
    <t>rz</t>
  </si>
  <si>
    <t>36-058-22-00</t>
  </si>
  <si>
    <t>Бейсболка 47 BRAND арт. B-RGW17GWS New York Yankees MLB (светло-синий) {vn}</t>
  </si>
  <si>
    <t>vn</t>
  </si>
  <si>
    <t>36-059-07-00</t>
  </si>
  <si>
    <t>Бейсболка 47 BRAND арт. B-RGW18GWS Oakland Athletics MLB (темно-зеленый) {dgc}</t>
  </si>
  <si>
    <t>B-RGW18GWS Oakland Athletics MLB</t>
  </si>
  <si>
    <t>36-060-08-00</t>
  </si>
  <si>
    <t>Бейсболка 47 BRAND арт. B-SCTTD12WHP Los Angeles Dodgers MLB (серый) {cc}</t>
  </si>
  <si>
    <t>B-SCTTD12WHP Los Angeles Dodgers MLB</t>
  </si>
  <si>
    <t>36-061-08-00</t>
  </si>
  <si>
    <t>Бейсболка 47 BRAND арт. B-SCTTD17WHP New York Yankees MLB (серый) {cca}</t>
  </si>
  <si>
    <t>B-SCTTD17WHP New York Yankees MLB</t>
  </si>
  <si>
    <t>36-062-16-00</t>
  </si>
  <si>
    <t>Бейсболка 47 BRAND арт. B-SRS12WBP Los Angeles Dodgers MLB (темно-синий) {ny}</t>
  </si>
  <si>
    <t>B-SRS12WBP Los Angeles Dodgers MLB</t>
  </si>
  <si>
    <t>36-063-16-00</t>
  </si>
  <si>
    <t>Бейсболка 47 BRAND арт. B-SRS17WBP New York Yankees MLB (темно-синий) {ny}</t>
  </si>
  <si>
    <t>B-SRS17WBP New York Yankees MLB</t>
  </si>
  <si>
    <t>36-064-23-00</t>
  </si>
  <si>
    <t>Бейсболка 47 BRAND арт. B-TDMVP17PTP New York Yankees MLB (бирюзовый) {wh}</t>
  </si>
  <si>
    <t>B-TDMVP17PTP New York Yankees MLB</t>
  </si>
  <si>
    <t>wh</t>
  </si>
  <si>
    <t>36-065-09-00</t>
  </si>
  <si>
    <t>Бейсболка 47 BRAND арт. B-UPLNC17BXS New York Yankees MLB (темно-синий) {vb}</t>
  </si>
  <si>
    <t>B-UPLNC17BXS New York Yankees MLB</t>
  </si>
  <si>
    <t>vb</t>
  </si>
  <si>
    <t>36-066-16-00</t>
  </si>
  <si>
    <t>Бейсболка 47 BRAND арт. B-WLOBM17WMS New York Yankees MLB (темно-синий) {ny}</t>
  </si>
  <si>
    <t>B-WLOBM17WMS New York Yankees MLB</t>
  </si>
  <si>
    <t>36-067-48-00</t>
  </si>
  <si>
    <t>Бейсболка 47 BRAND арт. EPL-MVP04WBV Liverpool FC SOCCER (черный / белый) {bk}</t>
  </si>
  <si>
    <t>EPL-MVP04WBV Liverpool FC SOCCER</t>
  </si>
  <si>
    <t>SOCCER</t>
  </si>
  <si>
    <t>36-067-72-00</t>
  </si>
  <si>
    <t>Бейсболка 47 BRAND арт. EPL-MVP04WBV Liverpool FC SOCCER (черный / красный) {bka}</t>
  </si>
  <si>
    <t>36-067-08-00</t>
  </si>
  <si>
    <t>Бейсболка 47 BRAND арт. EPL-MVP04WBV Liverpool FC SOCCER (серый) {gh}</t>
  </si>
  <si>
    <t>gh</t>
  </si>
  <si>
    <t>36-067-18-00</t>
  </si>
  <si>
    <t>Бейсболка 47 BRAND арт. EPL-MVP04WBV Liverpool FC SOCCER (красный) {rda}</t>
  </si>
  <si>
    <t>rda</t>
  </si>
  <si>
    <t>36-068-16-00</t>
  </si>
  <si>
    <t>Бейсболка 47 BRAND арт. EPL-MVP17WBV West Ham United FC SOCCER (темно-синий) {ny}</t>
  </si>
  <si>
    <t>EPL-MVP17WBV West Ham United FC SOCCER</t>
  </si>
  <si>
    <t>36-069-09-00</t>
  </si>
  <si>
    <t>Бейсболка 47 BRAND арт. H-AUDDP15WBV Pittsburgh Penguins NHL (черный) {bk}</t>
  </si>
  <si>
    <t>H-AUDDP15WBV Pittsburgh Penguins NHL</t>
  </si>
  <si>
    <t>36-070-16-00</t>
  </si>
  <si>
    <t>Бейсболка 47 BRAND арт. H-CLZOE18WBP Toronto Maple Leafs NHL (темно-синий) {lna}</t>
  </si>
  <si>
    <t>H-CLZOE18WBP Toronto Maple Leafs NHL</t>
  </si>
  <si>
    <t>lna</t>
  </si>
  <si>
    <t>36-071-09-00</t>
  </si>
  <si>
    <t>Бейсболка 47 BRAND арт. H-CLZOE32WBP Seattle Kraken NHL (черный) {bka}</t>
  </si>
  <si>
    <t>H-CLZOE32WBP Seattle Kraken NHL</t>
  </si>
  <si>
    <t>36-072-10-00</t>
  </si>
  <si>
    <t>Бейсболка 47 BRAND арт. H-GRIMM31HYP Vegas Golden Knights NHL (серый / черный) {dy}</t>
  </si>
  <si>
    <t>H-GRIMM31HYP Vegas Golden Knights NHL</t>
  </si>
  <si>
    <t>36-073-09-00</t>
  </si>
  <si>
    <t>Бейсболка 47 BRAND арт. H-MVP01WBV Boston Bruins NHL (черный) {bk}</t>
  </si>
  <si>
    <t>H-MVP01WBV Boston Bruins NHL</t>
  </si>
  <si>
    <t>36-073-72-00</t>
  </si>
  <si>
    <t>Бейсболка 47 BRAND арт. H-MVP01WBV Boston Bruins NHL (черный / оранжевый) {bke}</t>
  </si>
  <si>
    <t>36-074-16-00</t>
  </si>
  <si>
    <t>Бейсболка 47 BRAND арт. H-MVP02WBV Buffalo Sabres NHL (темно-синий) {nya}</t>
  </si>
  <si>
    <t>H-MVP02WBV Buffalo Sabres NHL</t>
  </si>
  <si>
    <t>Buffalo Sabres</t>
  </si>
  <si>
    <t>36-075-09-00</t>
  </si>
  <si>
    <t>Бейсболка 47 BRAND арт. H-MVP03WBV Calgary Flames NHL (черный) {bk}</t>
  </si>
  <si>
    <t>H-MVP03WBV Calgary Flames NHL</t>
  </si>
  <si>
    <t>Calgary Flames</t>
  </si>
  <si>
    <t>36-076-09-00</t>
  </si>
  <si>
    <t>Бейсболка 47 BRAND арт. H-MVP05WBV Detroit Red Wings NHL (черный) {bka}</t>
  </si>
  <si>
    <t>H-MVP05WBV Detroit Red Wings NHL</t>
  </si>
  <si>
    <t>36-076-18-00</t>
  </si>
  <si>
    <t>Бейсболка 47 BRAND арт. H-MVP05WBV Detroit Red Wings NHL (красный) {rdb}</t>
  </si>
  <si>
    <t>rdb</t>
  </si>
  <si>
    <t>36-077-09-00</t>
  </si>
  <si>
    <t>Бейсболка 47 BRAND арт. H-MVP07WBV Carolina Hurricanes NHL (черный) {bka}</t>
  </si>
  <si>
    <t>H-MVP07WBV Carolina Hurricanes NHL</t>
  </si>
  <si>
    <t>36-078-09-00</t>
  </si>
  <si>
    <t>Бейсболка 47 BRAND арт. H-MVP08WBV Los Angeles Kings NHL (черный) {bkb}</t>
  </si>
  <si>
    <t>H-MVP08WBV Los Angeles Kings NHL</t>
  </si>
  <si>
    <t>36-079-09-00</t>
  </si>
  <si>
    <t>Бейсболка 47 BRAND арт. H-MVP09WBV Dallas Stars NHL (черный) {bkc}</t>
  </si>
  <si>
    <t>H-MVP09WBV Dallas Stars NHL</t>
  </si>
  <si>
    <t>Dallas Stars</t>
  </si>
  <si>
    <t>bkc</t>
  </si>
  <si>
    <t>36-079-11-00</t>
  </si>
  <si>
    <t>Бейсболка 47 BRAND арт. H-MVP09WBV Dallas Stars NHL (зеленый) {ky}</t>
  </si>
  <si>
    <t>ky</t>
  </si>
  <si>
    <t>36-080-16-00</t>
  </si>
  <si>
    <t>Бейсболка 47 BRAND арт. H-MVP10WBV Montreal Canadians NHL (темно-синий) {lnd}</t>
  </si>
  <si>
    <t>H-MVP10WBV Montreal Canadians NHL</t>
  </si>
  <si>
    <t>Montreal Canadians</t>
  </si>
  <si>
    <t>lnd</t>
  </si>
  <si>
    <t>36-081-09-00</t>
  </si>
  <si>
    <t>Бейсболка 47 BRAND арт. H-MVP11WBV New Jersey Devils NHL (черный) {bk}</t>
  </si>
  <si>
    <t>H-MVP11WBV New Jersey Devils NHL</t>
  </si>
  <si>
    <t>36-082-09-00</t>
  </si>
  <si>
    <t>Бейсболка 47 BRAND арт. H-MVP12WBV New York Islanders NHL (черный) {bkb}</t>
  </si>
  <si>
    <t>H-MVP12WBV New York Islanders NHL</t>
  </si>
  <si>
    <t>New York Islanders</t>
  </si>
  <si>
    <t>36-083-09-00</t>
  </si>
  <si>
    <t>Бейсболка 47 BRAND арт. H-MVP14WBV Philadelphia Flyers NHL (черный) {bkb}</t>
  </si>
  <si>
    <t>H-MVP14WBV Philadelphia Flyers NHL</t>
  </si>
  <si>
    <t>36-084-09-00</t>
  </si>
  <si>
    <t>Бейсболка 47 BRAND арт. H-MVP15WBV Pittsburgh Penguins NHL (черный) {bkb}</t>
  </si>
  <si>
    <t>H-MVP15WBV Pittsburgh Penguins NHL</t>
  </si>
  <si>
    <t>36-085-16-00</t>
  </si>
  <si>
    <t>Бейсболка 47 BRAND арт. H-MVP16WBV Colorado Avalanche NHL (темно-синий) {ny}</t>
  </si>
  <si>
    <t>H-MVP16WBV Colorado Avalanche NHL</t>
  </si>
  <si>
    <t>Colorado Avalanche</t>
  </si>
  <si>
    <t>36-086-16-00</t>
  </si>
  <si>
    <t>Бейсболка 47 BRAND арт. H-MVP17WBV St Louis Blues NHL (темно-синий) {nyb}</t>
  </si>
  <si>
    <t>H-MVP17WBV St Louis Blues NHL</t>
  </si>
  <si>
    <t>nyb</t>
  </si>
  <si>
    <t>36-087-16-00</t>
  </si>
  <si>
    <t>Бейсболка 47 BRAND арт. H-MVP18WBV Toronto Maple Leafs NHL (темно-синий) {lna}</t>
  </si>
  <si>
    <t>H-MVP18WBV Toronto Maple Leafs NHL</t>
  </si>
  <si>
    <t>36-088-09-00</t>
  </si>
  <si>
    <t>Бейсболка 47 BRAND арт. H-MVP20WBV Washington Capitals NHL (черный) {bkb}</t>
  </si>
  <si>
    <t>H-MVP20WBV Washington Capitals NHL</t>
  </si>
  <si>
    <t>36-088-16-00</t>
  </si>
  <si>
    <t>Бейсболка 47 BRAND арт. H-MVP20WBV Washington Capitals NHL (темно-синий) {nya}</t>
  </si>
  <si>
    <t>36-089-70-00</t>
  </si>
  <si>
    <t>Бейсболка 47 BRAND арт. H-MVP22WBV San Jose Sharks NHL (черный / голубой) {bk}</t>
  </si>
  <si>
    <t>H-MVP22WBV San Jose Sharks NHL</t>
  </si>
  <si>
    <t>36-089-48-00</t>
  </si>
  <si>
    <t>Бейсболка 47 BRAND арт. H-MVP22WBV San Jose Sharks NHL (черный / белый) {bkd}</t>
  </si>
  <si>
    <t>36-090-09-00</t>
  </si>
  <si>
    <t>Бейсболка 47 BRAND арт. H-MVP23WBV Tampa Bay Lightning NHL (черный) {bka}</t>
  </si>
  <si>
    <t>H-MVP23WBV Tampa Bay Lightning NHL</t>
  </si>
  <si>
    <t>36-090-06-00</t>
  </si>
  <si>
    <t>Бейсболка 47 BRAND арт. H-MVP23WBV Tampa Bay Lightning NHL (синий) {ryc}</t>
  </si>
  <si>
    <t>36-091-09-00</t>
  </si>
  <si>
    <t>Бейсболка 47 BRAND арт. H-MVP25WBV Anaheim Ducks NHL (черный) {bki}</t>
  </si>
  <si>
    <t>H-MVP25WBV Anaheim Ducks NHL</t>
  </si>
  <si>
    <t>bki</t>
  </si>
  <si>
    <t>36-092-09-00</t>
  </si>
  <si>
    <t>Бейсболка 47 BRAND арт. H-MVP26WBV Florida Panthers NHL (черный) {bkc}</t>
  </si>
  <si>
    <t>H-MVP26WBV Florida Panthers NHL</t>
  </si>
  <si>
    <t>Florida Panthers</t>
  </si>
  <si>
    <t>36-093-16-00</t>
  </si>
  <si>
    <t>Бейсболка 47 BRAND арт. H-MVP28WBV Columbus Blue Jackets NHL (темно-синий) {nyb}</t>
  </si>
  <si>
    <t>H-MVP28WBV Columbus Blue Jackets NHL</t>
  </si>
  <si>
    <t>Columbus Blue Jackets</t>
  </si>
  <si>
    <t>36-094-09-00</t>
  </si>
  <si>
    <t>Бейсболка 47 BRAND арт. H-MVP29WBV Minnesota Wild NHL (черный) {bk}</t>
  </si>
  <si>
    <t>H-MVP29WBV Minnesota Wild NHL</t>
  </si>
  <si>
    <t>Minnesota Wild</t>
  </si>
  <si>
    <t>36-095-16-00</t>
  </si>
  <si>
    <t>Бейсболка 47 BRAND арт. H-MVP30WBV Nashville Predators NHL (темно-синий) {ny}</t>
  </si>
  <si>
    <t>H-MVP30WBV Nashville Predators NHL</t>
  </si>
  <si>
    <t>36-096-09-00</t>
  </si>
  <si>
    <t>Бейсболка 47 BRAND арт. H-MVP31WBV Vegas Golden Knights NHL (черный) {bk}</t>
  </si>
  <si>
    <t>H-MVP31WBV Vegas Golden Knights NHL</t>
  </si>
  <si>
    <t>36-097-09-00</t>
  </si>
  <si>
    <t>Бейсболка 47 BRAND арт. H-MVP32WBV Seattle Kraken NHL (черный) {bk}</t>
  </si>
  <si>
    <t>H-MVP32WBV Seattle Kraken NHL</t>
  </si>
  <si>
    <t>36-098-09-00</t>
  </si>
  <si>
    <t>Бейсболка 47 BRAND арт. H-MVP47WBV Winnipeg Jets NHL (черный) {bkd}</t>
  </si>
  <si>
    <t>H-MVP47WBV Winnipeg Jets NHL</t>
  </si>
  <si>
    <t>36-099-09-00</t>
  </si>
  <si>
    <t>Бейсболка 47 BRAND арт. H-MVPSP15WBP Pittsburgh Penguins NHL (черный) {bka}</t>
  </si>
  <si>
    <t>H-MVPSP15WBP Pittsburgh Penguins NHL</t>
  </si>
  <si>
    <t>36-100-09-00</t>
  </si>
  <si>
    <t>Бейсболка 47 BRAND арт. H-MVPSP22WBP San Jose Sharks NHL (черный) {bk}</t>
  </si>
  <si>
    <t>H-MVPSP22WBP San Jose Sharks NHL</t>
  </si>
  <si>
    <t>36-101-09-00</t>
  </si>
  <si>
    <t>Бейсболка 47 BRAND арт. H-MVPSP25WBP Anaheim Ducks NHL (черный) {bkd}</t>
  </si>
  <si>
    <t>H-MVPSP25WBP Anaheim Ducks NHL</t>
  </si>
  <si>
    <t>36-101-41-00</t>
  </si>
  <si>
    <t>Бейсболка 47 BRAND арт. H-MVPSP25WBP Anaheim Ducks NHL (фиолетовый) {pjb}</t>
  </si>
  <si>
    <t>pjb</t>
  </si>
  <si>
    <t>36-102-09-00</t>
  </si>
  <si>
    <t>Бейсболка 47 BRAND арт. H-NLRGW32GWS Seattle Kraken NHL (черный) {bk}</t>
  </si>
  <si>
    <t>H-NLRGW32GWS Seattle Kraken NHL</t>
  </si>
  <si>
    <t>36-103-09-00</t>
  </si>
  <si>
    <t>Бейсболка 47 BRAND арт. HVIN-MVP01WBV Boston Bruins NHL (черный) {bk33}</t>
  </si>
  <si>
    <t>HVIN-MVP01WBV Boston Bruins NHL</t>
  </si>
  <si>
    <t>bk33</t>
  </si>
  <si>
    <t>36-104-09-00</t>
  </si>
  <si>
    <t>Бейсболка 47 BRAND арт. HVIN-MVP08WBV Los Angeles Kings NHL (черный) {bkb88}</t>
  </si>
  <si>
    <t>HVIN-MVP08WBV Los Angeles Kings NHL</t>
  </si>
  <si>
    <t>bkb88</t>
  </si>
  <si>
    <t>36-105-11-00</t>
  </si>
  <si>
    <t>Бейсболка 47 BRAND арт. HVIN-MVP09WBV Minnesota Northstars NHL (зеленый) {ky67}</t>
  </si>
  <si>
    <t>HVIN-MVP09WBV Minnesota Northstars NHL</t>
  </si>
  <si>
    <t>Minnesota Northstars</t>
  </si>
  <si>
    <t>ky67</t>
  </si>
  <si>
    <t>36-106-11-00</t>
  </si>
  <si>
    <t>Бейсболка 47 BRAND арт. HVIN-MVP44WBV Hartford Whalers NHL (зеленый) {kya79}</t>
  </si>
  <si>
    <t>HVIN-MVP44WBV Hartford Whalers NHL</t>
  </si>
  <si>
    <t>kya79</t>
  </si>
  <si>
    <t>36-107-16-00</t>
  </si>
  <si>
    <t>Бейсболка 47 BRAND арт. HVIN-MVP47WBV Winnipeg Jets NHL (темно-синий) {ny79}</t>
  </si>
  <si>
    <t>HVIN-MVP47WBV Winnipeg Jets NHL</t>
  </si>
  <si>
    <t>ny79</t>
  </si>
  <si>
    <t>_47 Brand</t>
  </si>
  <si>
    <t>бейсболка</t>
  </si>
  <si>
    <t>бейсболка с сеточкой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</si>
</sst>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4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62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7" fillId="0" borderId="0" xfId="0" applyFont="1" applyBorder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9" fillId="0" borderId="0" xfId="0" applyFont="1" applyBorder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Border="1" applyAlignment="1" applyProtection="1">
      <alignment horizontal="center" vertical="center" wrapText="1"/>
      <protection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0" xfId="0" quotePrefix="1" applyFont="1" applyFill="1" applyAlignment="1" applyProtection="1">
      <alignment horizontal="center" vertical="center" wrapText="1"/>
      <protection locked="0" hidden="1"/>
    </xf>
    <xf numFmtId="0" fontId="30" fillId="0" borderId="0" xfId="0" applyFont="1" applyBorder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 wrapText="1"/>
      <protection hidden="1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</xf>
    <xf numFmtId="0" fontId="27" fillId="0" borderId="0" xfId="0" applyFont="1" applyBorder="1" applyAlignment="1" applyProtection="1">
      <alignment horizontal="center" vertical="center" wrapText="1"/>
    </xf>
    <xf numFmtId="49" fontId="27" fillId="0" borderId="0" xfId="0" applyNumberFormat="1" applyFont="1" applyBorder="1" applyAlignment="1" applyProtection="1">
      <alignment horizontal="center" vertical="center" wrapText="1"/>
      <protection hidden="1"/>
    </xf>
    <xf numFmtId="165" fontId="27" fillId="0" borderId="0" xfId="0" applyNumberFormat="1" applyFont="1" applyBorder="1" applyAlignment="1" applyProtection="1">
      <alignment horizontal="center" vertical="center" wrapText="1"/>
      <protection hidden="1"/>
    </xf>
    <xf numFmtId="170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30" fillId="0" borderId="0" xfId="0" applyFont="1" applyFill="1" applyBorder="1" applyAlignment="1" applyProtection="1">
      <alignment horizontal="center"/>
      <protection locked="0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/>
    </xf>
    <xf numFmtId="165" fontId="30" fillId="0" borderId="0" xfId="0" applyNumberFormat="1" applyFont="1" applyBorder="1" applyAlignment="1" applyProtection="1">
      <alignment horizontal="center" vertical="center" wrapText="1"/>
      <protection hidden="1"/>
    </xf>
    <xf numFmtId="170" fontId="30" fillId="0" borderId="0" xfId="0" applyNumberFormat="1" applyFont="1" applyBorder="1" applyAlignment="1" applyProtection="1">
      <alignment horizontal="center" vertical="center" wrapText="1"/>
      <protection locked="0" hidden="1"/>
    </xf>
    <xf numFmtId="0" fontId="32" fillId="8" borderId="8" xfId="5" applyFont="1" applyFill="1" applyBorder="1" applyAlignment="1">
      <alignment horizontal="center" vertical="center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0" fillId="12" borderId="15" xfId="7" applyFont="1" applyFill="1" applyBorder="1" applyAlignment="1">
      <alignment horizontal="center" vertical="center" wrapText="1"/>
    </xf>
    <xf numFmtId="0" fontId="20" fillId="12" borderId="11" xfId="7" applyFont="1" applyFill="1" applyBorder="1" applyAlignment="1">
      <alignment horizontal="center" vertical="center" wrapText="1"/>
    </xf>
    <xf numFmtId="0" fontId="20" fillId="12" borderId="12" xfId="7" applyFont="1" applyFill="1" applyBorder="1" applyAlignment="1">
      <alignment horizontal="center" vertical="center" wrapText="1"/>
    </xf>
    <xf numFmtId="12" fontId="30" fillId="0" borderId="0" xfId="0" applyNumberFormat="1" applyFont="1" applyBorder="1" applyAlignment="1" applyProtection="1">
      <alignment horizontal="center" vertical="center" wrapText="1"/>
    </xf>
    <xf numFmtId="0" fontId="9" fillId="0" borderId="0" xfId="0" applyFont="1" applyBorder="1" applyAlignment="1" applyProtection="1">
      <alignment horizontal="center" vertical="center" wrapText="1"/>
    </xf>
    <xf numFmtId="0" fontId="30" fillId="0" borderId="0" xfId="0" applyFont="1" applyBorder="1" applyAlignment="1" applyProtection="1">
      <alignment horizontal="center" vertical="center" wrapText="1"/>
    </xf>
    <xf numFmtId="170" fontId="9" fillId="0" borderId="0" xfId="0" applyNumberFormat="1" applyFont="1" applyAlignment="1" applyProtection="1">
      <alignment horizontal="center" vertical="center" wrapText="1"/>
      <protection hidden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jpeg"/><Relationship Id="rId21" Type="http://schemas.openxmlformats.org/officeDocument/2006/relationships/image" Target="../media/image21.jpeg"/><Relationship Id="rId42" Type="http://schemas.openxmlformats.org/officeDocument/2006/relationships/image" Target="../media/image42.jpeg"/><Relationship Id="rId63" Type="http://schemas.openxmlformats.org/officeDocument/2006/relationships/image" Target="../media/image63.jpeg"/><Relationship Id="rId84" Type="http://schemas.openxmlformats.org/officeDocument/2006/relationships/image" Target="../media/image84.jpeg"/><Relationship Id="rId16" Type="http://schemas.openxmlformats.org/officeDocument/2006/relationships/image" Target="../media/image16.jpeg"/><Relationship Id="rId107" Type="http://schemas.openxmlformats.org/officeDocument/2006/relationships/image" Target="../media/image107.jpeg"/><Relationship Id="rId11" Type="http://schemas.openxmlformats.org/officeDocument/2006/relationships/image" Target="../media/image11.jpeg"/><Relationship Id="rId32" Type="http://schemas.openxmlformats.org/officeDocument/2006/relationships/image" Target="../media/image32.jpeg"/><Relationship Id="rId37" Type="http://schemas.openxmlformats.org/officeDocument/2006/relationships/image" Target="../media/image37.png"/><Relationship Id="rId53" Type="http://schemas.openxmlformats.org/officeDocument/2006/relationships/image" Target="../media/image53.jpeg"/><Relationship Id="rId58" Type="http://schemas.openxmlformats.org/officeDocument/2006/relationships/image" Target="../media/image58.jpeg"/><Relationship Id="rId74" Type="http://schemas.openxmlformats.org/officeDocument/2006/relationships/image" Target="../media/image74.png"/><Relationship Id="rId79" Type="http://schemas.openxmlformats.org/officeDocument/2006/relationships/image" Target="../media/image79.jpeg"/><Relationship Id="rId102" Type="http://schemas.openxmlformats.org/officeDocument/2006/relationships/image" Target="../media/image102.png"/><Relationship Id="rId123" Type="http://schemas.openxmlformats.org/officeDocument/2006/relationships/image" Target="../media/image123.jpeg"/><Relationship Id="rId128" Type="http://schemas.openxmlformats.org/officeDocument/2006/relationships/image" Target="../media/image128.png"/><Relationship Id="rId5" Type="http://schemas.openxmlformats.org/officeDocument/2006/relationships/image" Target="../media/image5.jpeg"/><Relationship Id="rId90" Type="http://schemas.openxmlformats.org/officeDocument/2006/relationships/image" Target="../media/image90.jpeg"/><Relationship Id="rId95" Type="http://schemas.openxmlformats.org/officeDocument/2006/relationships/image" Target="../media/image95.jpe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43" Type="http://schemas.openxmlformats.org/officeDocument/2006/relationships/image" Target="../media/image43.jpeg"/><Relationship Id="rId48" Type="http://schemas.openxmlformats.org/officeDocument/2006/relationships/image" Target="../media/image48.jpeg"/><Relationship Id="rId64" Type="http://schemas.openxmlformats.org/officeDocument/2006/relationships/image" Target="../media/image64.jpeg"/><Relationship Id="rId69" Type="http://schemas.openxmlformats.org/officeDocument/2006/relationships/image" Target="../media/image69.jpeg"/><Relationship Id="rId113" Type="http://schemas.openxmlformats.org/officeDocument/2006/relationships/image" Target="../media/image113.jpeg"/><Relationship Id="rId118" Type="http://schemas.openxmlformats.org/officeDocument/2006/relationships/image" Target="../media/image118.jpeg"/><Relationship Id="rId134" Type="http://schemas.openxmlformats.org/officeDocument/2006/relationships/image" Target="../media/image134.jpeg"/><Relationship Id="rId80" Type="http://schemas.openxmlformats.org/officeDocument/2006/relationships/image" Target="../media/image80.jpeg"/><Relationship Id="rId85" Type="http://schemas.openxmlformats.org/officeDocument/2006/relationships/image" Target="../media/image85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33" Type="http://schemas.openxmlformats.org/officeDocument/2006/relationships/image" Target="../media/image33.png"/><Relationship Id="rId38" Type="http://schemas.openxmlformats.org/officeDocument/2006/relationships/image" Target="../media/image38.jpeg"/><Relationship Id="rId59" Type="http://schemas.openxmlformats.org/officeDocument/2006/relationships/image" Target="../media/image59.png"/><Relationship Id="rId103" Type="http://schemas.openxmlformats.org/officeDocument/2006/relationships/image" Target="../media/image103.jpeg"/><Relationship Id="rId108" Type="http://schemas.openxmlformats.org/officeDocument/2006/relationships/image" Target="../media/image108.jpeg"/><Relationship Id="rId124" Type="http://schemas.openxmlformats.org/officeDocument/2006/relationships/image" Target="../media/image124.jpeg"/><Relationship Id="rId129" Type="http://schemas.openxmlformats.org/officeDocument/2006/relationships/image" Target="../media/image129.jpeg"/><Relationship Id="rId54" Type="http://schemas.openxmlformats.org/officeDocument/2006/relationships/image" Target="../media/image54.jpeg"/><Relationship Id="rId70" Type="http://schemas.openxmlformats.org/officeDocument/2006/relationships/image" Target="../media/image70.jpeg"/><Relationship Id="rId75" Type="http://schemas.openxmlformats.org/officeDocument/2006/relationships/image" Target="../media/image75.jpeg"/><Relationship Id="rId91" Type="http://schemas.openxmlformats.org/officeDocument/2006/relationships/image" Target="../media/image91.jpeg"/><Relationship Id="rId96" Type="http://schemas.openxmlformats.org/officeDocument/2006/relationships/image" Target="../media/image96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jpeg"/><Relationship Id="rId114" Type="http://schemas.openxmlformats.org/officeDocument/2006/relationships/image" Target="../media/image114.jpeg"/><Relationship Id="rId119" Type="http://schemas.openxmlformats.org/officeDocument/2006/relationships/image" Target="../media/image119.jpeg"/><Relationship Id="rId44" Type="http://schemas.openxmlformats.org/officeDocument/2006/relationships/image" Target="../media/image44.jpeg"/><Relationship Id="rId60" Type="http://schemas.openxmlformats.org/officeDocument/2006/relationships/image" Target="../media/image60.png"/><Relationship Id="rId65" Type="http://schemas.openxmlformats.org/officeDocument/2006/relationships/image" Target="../media/image65.jpeg"/><Relationship Id="rId81" Type="http://schemas.openxmlformats.org/officeDocument/2006/relationships/image" Target="../media/image81.jpeg"/><Relationship Id="rId86" Type="http://schemas.openxmlformats.org/officeDocument/2006/relationships/image" Target="../media/image86.jpeg"/><Relationship Id="rId130" Type="http://schemas.openxmlformats.org/officeDocument/2006/relationships/image" Target="../media/image130.jpe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9" Type="http://schemas.openxmlformats.org/officeDocument/2006/relationships/image" Target="../media/image39.jpeg"/><Relationship Id="rId109" Type="http://schemas.openxmlformats.org/officeDocument/2006/relationships/image" Target="../media/image109.png"/><Relationship Id="rId34" Type="http://schemas.openxmlformats.org/officeDocument/2006/relationships/image" Target="../media/image34.jpeg"/><Relationship Id="rId50" Type="http://schemas.openxmlformats.org/officeDocument/2006/relationships/image" Target="../media/image50.jpeg"/><Relationship Id="rId55" Type="http://schemas.openxmlformats.org/officeDocument/2006/relationships/image" Target="../media/image55.jpe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jpeg"/><Relationship Id="rId120" Type="http://schemas.openxmlformats.org/officeDocument/2006/relationships/image" Target="../media/image120.jpeg"/><Relationship Id="rId125" Type="http://schemas.openxmlformats.org/officeDocument/2006/relationships/image" Target="../media/image125.jpeg"/><Relationship Id="rId7" Type="http://schemas.openxmlformats.org/officeDocument/2006/relationships/image" Target="../media/image7.jpeg"/><Relationship Id="rId71" Type="http://schemas.openxmlformats.org/officeDocument/2006/relationships/image" Target="../media/image71.jpeg"/><Relationship Id="rId92" Type="http://schemas.openxmlformats.org/officeDocument/2006/relationships/image" Target="../media/image92.jpeg"/><Relationship Id="rId2" Type="http://schemas.openxmlformats.org/officeDocument/2006/relationships/image" Target="../media/image2.jpeg"/><Relationship Id="rId29" Type="http://schemas.openxmlformats.org/officeDocument/2006/relationships/image" Target="../media/image29.jpeg"/><Relationship Id="rId24" Type="http://schemas.openxmlformats.org/officeDocument/2006/relationships/image" Target="../media/image24.png"/><Relationship Id="rId40" Type="http://schemas.openxmlformats.org/officeDocument/2006/relationships/image" Target="../media/image40.jpeg"/><Relationship Id="rId45" Type="http://schemas.openxmlformats.org/officeDocument/2006/relationships/image" Target="../media/image45.jpeg"/><Relationship Id="rId66" Type="http://schemas.openxmlformats.org/officeDocument/2006/relationships/image" Target="../media/image66.jpeg"/><Relationship Id="rId87" Type="http://schemas.openxmlformats.org/officeDocument/2006/relationships/image" Target="../media/image87.jpeg"/><Relationship Id="rId110" Type="http://schemas.openxmlformats.org/officeDocument/2006/relationships/image" Target="../media/image110.png"/><Relationship Id="rId115" Type="http://schemas.openxmlformats.org/officeDocument/2006/relationships/image" Target="../media/image115.jpeg"/><Relationship Id="rId131" Type="http://schemas.openxmlformats.org/officeDocument/2006/relationships/image" Target="../media/image131.jpeg"/><Relationship Id="rId61" Type="http://schemas.openxmlformats.org/officeDocument/2006/relationships/image" Target="../media/image61.jpe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30" Type="http://schemas.openxmlformats.org/officeDocument/2006/relationships/image" Target="../media/image30.jpeg"/><Relationship Id="rId35" Type="http://schemas.openxmlformats.org/officeDocument/2006/relationships/image" Target="../media/image35.png"/><Relationship Id="rId56" Type="http://schemas.openxmlformats.org/officeDocument/2006/relationships/image" Target="../media/image56.jpe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jpeg"/><Relationship Id="rId126" Type="http://schemas.openxmlformats.org/officeDocument/2006/relationships/image" Target="../media/image126.jpeg"/><Relationship Id="rId8" Type="http://schemas.openxmlformats.org/officeDocument/2006/relationships/image" Target="../media/image8.jpeg"/><Relationship Id="rId51" Type="http://schemas.openxmlformats.org/officeDocument/2006/relationships/image" Target="../media/image51.jpe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98" Type="http://schemas.openxmlformats.org/officeDocument/2006/relationships/image" Target="../media/image98.jpeg"/><Relationship Id="rId121" Type="http://schemas.openxmlformats.org/officeDocument/2006/relationships/image" Target="../media/image121.jpeg"/><Relationship Id="rId3" Type="http://schemas.openxmlformats.org/officeDocument/2006/relationships/image" Target="../media/image3.jpeg"/><Relationship Id="rId25" Type="http://schemas.openxmlformats.org/officeDocument/2006/relationships/image" Target="../media/image25.jpeg"/><Relationship Id="rId46" Type="http://schemas.openxmlformats.org/officeDocument/2006/relationships/image" Target="../media/image46.png"/><Relationship Id="rId67" Type="http://schemas.openxmlformats.org/officeDocument/2006/relationships/image" Target="../media/image67.jpeg"/><Relationship Id="rId116" Type="http://schemas.openxmlformats.org/officeDocument/2006/relationships/image" Target="../media/image116.png"/><Relationship Id="rId20" Type="http://schemas.openxmlformats.org/officeDocument/2006/relationships/image" Target="../media/image20.jpeg"/><Relationship Id="rId41" Type="http://schemas.openxmlformats.org/officeDocument/2006/relationships/image" Target="../media/image41.jpeg"/><Relationship Id="rId62" Type="http://schemas.openxmlformats.org/officeDocument/2006/relationships/image" Target="../media/image62.jpe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111" Type="http://schemas.openxmlformats.org/officeDocument/2006/relationships/image" Target="../media/image111.png"/><Relationship Id="rId132" Type="http://schemas.openxmlformats.org/officeDocument/2006/relationships/image" Target="../media/image132.jpeg"/><Relationship Id="rId15" Type="http://schemas.openxmlformats.org/officeDocument/2006/relationships/image" Target="../media/image15.png"/><Relationship Id="rId36" Type="http://schemas.openxmlformats.org/officeDocument/2006/relationships/image" Target="../media/image36.png"/><Relationship Id="rId57" Type="http://schemas.openxmlformats.org/officeDocument/2006/relationships/image" Target="../media/image57.jpeg"/><Relationship Id="rId106" Type="http://schemas.openxmlformats.org/officeDocument/2006/relationships/image" Target="../media/image106.png"/><Relationship Id="rId127" Type="http://schemas.openxmlformats.org/officeDocument/2006/relationships/image" Target="../media/image127.jpeg"/><Relationship Id="rId10" Type="http://schemas.openxmlformats.org/officeDocument/2006/relationships/image" Target="../media/image10.jpeg"/><Relationship Id="rId31" Type="http://schemas.openxmlformats.org/officeDocument/2006/relationships/image" Target="../media/image31.jpeg"/><Relationship Id="rId52" Type="http://schemas.openxmlformats.org/officeDocument/2006/relationships/image" Target="../media/image52.jpeg"/><Relationship Id="rId73" Type="http://schemas.openxmlformats.org/officeDocument/2006/relationships/image" Target="../media/image73.png"/><Relationship Id="rId78" Type="http://schemas.openxmlformats.org/officeDocument/2006/relationships/image" Target="../media/image78.jpeg"/><Relationship Id="rId94" Type="http://schemas.openxmlformats.org/officeDocument/2006/relationships/image" Target="../media/image94.jpeg"/><Relationship Id="rId99" Type="http://schemas.openxmlformats.org/officeDocument/2006/relationships/image" Target="../media/image99.jpeg"/><Relationship Id="rId101" Type="http://schemas.openxmlformats.org/officeDocument/2006/relationships/image" Target="../media/image101.png"/><Relationship Id="rId122" Type="http://schemas.openxmlformats.org/officeDocument/2006/relationships/image" Target="../media/image122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26" Type="http://schemas.openxmlformats.org/officeDocument/2006/relationships/image" Target="../media/image26.jpeg"/><Relationship Id="rId47" Type="http://schemas.openxmlformats.org/officeDocument/2006/relationships/image" Target="../media/image47.jpeg"/><Relationship Id="rId68" Type="http://schemas.openxmlformats.org/officeDocument/2006/relationships/image" Target="../media/image68.jpeg"/><Relationship Id="rId89" Type="http://schemas.openxmlformats.org/officeDocument/2006/relationships/image" Target="../media/image89.jpeg"/><Relationship Id="rId112" Type="http://schemas.openxmlformats.org/officeDocument/2006/relationships/image" Target="../media/image112.png"/><Relationship Id="rId133" Type="http://schemas.openxmlformats.org/officeDocument/2006/relationships/image" Target="../media/image133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25400</xdr:rowOff>
    </xdr:from>
    <xdr:to>
      <xdr:col>8</xdr:col>
      <xdr:colOff>1889125</xdr:colOff>
      <xdr:row>2</xdr:row>
      <xdr:rowOff>1689100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607254AC-972D-40C2-9ACE-4CCF421BEA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54075"/>
          <a:ext cx="1778000" cy="166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22678</xdr:rowOff>
    </xdr:from>
    <xdr:to>
      <xdr:col>8</xdr:col>
      <xdr:colOff>1889125</xdr:colOff>
      <xdr:row>3</xdr:row>
      <xdr:rowOff>1691821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2F800A1B-2F24-4F12-98A9-959A5926C4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65853"/>
          <a:ext cx="1778000" cy="16691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21599</xdr:rowOff>
    </xdr:from>
    <xdr:to>
      <xdr:col>8</xdr:col>
      <xdr:colOff>1889125</xdr:colOff>
      <xdr:row>4</xdr:row>
      <xdr:rowOff>1711951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72AD68F1-B851-41EC-A863-BF0C644381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279274"/>
          <a:ext cx="1778000" cy="1690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22894</xdr:rowOff>
    </xdr:from>
    <xdr:to>
      <xdr:col>8</xdr:col>
      <xdr:colOff>1889125</xdr:colOff>
      <xdr:row>5</xdr:row>
      <xdr:rowOff>1520157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BA97DE3E-3D8A-40C7-8A38-49443B942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014119"/>
          <a:ext cx="1778000" cy="14972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24341</xdr:rowOff>
    </xdr:from>
    <xdr:to>
      <xdr:col>8</xdr:col>
      <xdr:colOff>1889125</xdr:colOff>
      <xdr:row>6</xdr:row>
      <xdr:rowOff>1728258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BEA5692B-93C7-423F-9E2E-43C911F754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558616"/>
          <a:ext cx="1778000" cy="1703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21599</xdr:rowOff>
    </xdr:from>
    <xdr:to>
      <xdr:col>8</xdr:col>
      <xdr:colOff>1889125</xdr:colOff>
      <xdr:row>7</xdr:row>
      <xdr:rowOff>1711951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6C4FF0B5-187C-49E7-A9B2-5F3B33411D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308474"/>
          <a:ext cx="1778000" cy="1690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23813</xdr:rowOff>
    </xdr:from>
    <xdr:to>
      <xdr:col>8</xdr:col>
      <xdr:colOff>1889125</xdr:colOff>
      <xdr:row>8</xdr:row>
      <xdr:rowOff>1690688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E904DD9B-617B-4E89-9E49-3093FC7572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044238"/>
          <a:ext cx="1778000" cy="16668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24341</xdr:rowOff>
    </xdr:from>
    <xdr:to>
      <xdr:col>8</xdr:col>
      <xdr:colOff>1889125</xdr:colOff>
      <xdr:row>9</xdr:row>
      <xdr:rowOff>1728258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2C79E0CD-7ADD-41FC-8460-F90D96BE6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759266"/>
          <a:ext cx="1778000" cy="1703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22476</xdr:rowOff>
    </xdr:from>
    <xdr:to>
      <xdr:col>8</xdr:col>
      <xdr:colOff>1889125</xdr:colOff>
      <xdr:row>10</xdr:row>
      <xdr:rowOff>1472950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4A1BFD1C-1350-490E-B992-6C817F004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510001"/>
          <a:ext cx="1778000" cy="14504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22301</xdr:rowOff>
    </xdr:from>
    <xdr:to>
      <xdr:col>8</xdr:col>
      <xdr:colOff>1889125</xdr:colOff>
      <xdr:row>11</xdr:row>
      <xdr:rowOff>1739825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C6E13BFD-EF9A-4A00-A5CC-91790AFC10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005251"/>
          <a:ext cx="1778000" cy="1717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24695</xdr:rowOff>
    </xdr:from>
    <xdr:to>
      <xdr:col>8</xdr:col>
      <xdr:colOff>1889125</xdr:colOff>
      <xdr:row>12</xdr:row>
      <xdr:rowOff>1642181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3B0990BC-6E6B-4EF6-991B-CFCE832969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769770"/>
          <a:ext cx="1778000" cy="161748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22476</xdr:rowOff>
    </xdr:from>
    <xdr:to>
      <xdr:col>8</xdr:col>
      <xdr:colOff>1889125</xdr:colOff>
      <xdr:row>13</xdr:row>
      <xdr:rowOff>1472950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BDA64FAD-EFE9-48C2-B17B-E8BABF627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434426"/>
          <a:ext cx="1778000" cy="14504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23963</xdr:rowOff>
    </xdr:from>
    <xdr:to>
      <xdr:col>8</xdr:col>
      <xdr:colOff>1889125</xdr:colOff>
      <xdr:row>14</xdr:row>
      <xdr:rowOff>1681011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EDC1FB39-E6F5-43F0-B93F-D750FD192D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931338"/>
          <a:ext cx="1778000" cy="16570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25372</xdr:rowOff>
    </xdr:from>
    <xdr:to>
      <xdr:col>8</xdr:col>
      <xdr:colOff>1889125</xdr:colOff>
      <xdr:row>15</xdr:row>
      <xdr:rowOff>1441478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6A8D3E76-ED89-443A-B502-ED61FCC3DF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637722"/>
          <a:ext cx="1778000" cy="14161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23713</xdr:rowOff>
    </xdr:from>
    <xdr:to>
      <xdr:col>8</xdr:col>
      <xdr:colOff>1889125</xdr:colOff>
      <xdr:row>16</xdr:row>
      <xdr:rowOff>1424085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DBBE9F28-8849-4F73-9CB3-EA7D60B1B9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102913"/>
          <a:ext cx="1778000" cy="140037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24302</xdr:rowOff>
    </xdr:from>
    <xdr:to>
      <xdr:col>8</xdr:col>
      <xdr:colOff>1889125</xdr:colOff>
      <xdr:row>17</xdr:row>
      <xdr:rowOff>1718772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408F25AF-2E6E-4B96-A738-45618898A9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551302"/>
          <a:ext cx="1778000" cy="16944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22138</xdr:rowOff>
    </xdr:from>
    <xdr:to>
      <xdr:col>8</xdr:col>
      <xdr:colOff>1889125</xdr:colOff>
      <xdr:row>18</xdr:row>
      <xdr:rowOff>1463760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5B3919EB-CCD6-4EE9-8C89-F4FA95698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292213"/>
          <a:ext cx="1778000" cy="14416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24302</xdr:rowOff>
    </xdr:from>
    <xdr:to>
      <xdr:col>8</xdr:col>
      <xdr:colOff>1889125</xdr:colOff>
      <xdr:row>19</xdr:row>
      <xdr:rowOff>1718772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656AD69A-AD2B-4B42-BD0B-1777E393E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780277"/>
          <a:ext cx="1778000" cy="16944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21732</xdr:rowOff>
    </xdr:from>
    <xdr:to>
      <xdr:col>8</xdr:col>
      <xdr:colOff>1889125</xdr:colOff>
      <xdr:row>20</xdr:row>
      <xdr:rowOff>1416542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7CCA3CDB-0544-409B-B642-333F33F04F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0520782"/>
          <a:ext cx="1778000" cy="13948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24343</xdr:rowOff>
    </xdr:from>
    <xdr:to>
      <xdr:col>8</xdr:col>
      <xdr:colOff>1889125</xdr:colOff>
      <xdr:row>21</xdr:row>
      <xdr:rowOff>1728260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D0583646-4F66-4E96-9049-BADC6D5E0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1961668"/>
          <a:ext cx="1778000" cy="1703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21872</xdr:rowOff>
    </xdr:from>
    <xdr:to>
      <xdr:col>8</xdr:col>
      <xdr:colOff>1889125</xdr:colOff>
      <xdr:row>22</xdr:row>
      <xdr:rowOff>1664053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6EE05EAA-3F14-4C94-81F4-A1AE8D494D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3711797"/>
          <a:ext cx="1778000" cy="164218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24203</xdr:rowOff>
    </xdr:from>
    <xdr:to>
      <xdr:col>8</xdr:col>
      <xdr:colOff>1889125</xdr:colOff>
      <xdr:row>23</xdr:row>
      <xdr:rowOff>1490273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31BDDFAC-15B9-44D4-9364-44D587140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5400053"/>
          <a:ext cx="1778000" cy="14660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25512</xdr:rowOff>
    </xdr:from>
    <xdr:to>
      <xdr:col>8</xdr:col>
      <xdr:colOff>1889125</xdr:colOff>
      <xdr:row>24</xdr:row>
      <xdr:rowOff>1460389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73935E2A-B6E0-4BF9-8346-388C31BDFC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6915837"/>
          <a:ext cx="1778000" cy="14348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24957</xdr:rowOff>
    </xdr:from>
    <xdr:to>
      <xdr:col>8</xdr:col>
      <xdr:colOff>1889125</xdr:colOff>
      <xdr:row>25</xdr:row>
      <xdr:rowOff>1546669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EB22ADF6-66AD-4E0E-A119-B6A0953995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8401182"/>
          <a:ext cx="1778000" cy="152171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21868</xdr:rowOff>
    </xdr:from>
    <xdr:to>
      <xdr:col>8</xdr:col>
      <xdr:colOff>1889125</xdr:colOff>
      <xdr:row>26</xdr:row>
      <xdr:rowOff>1749783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E77C82EE-7B57-41F9-82D0-EABBF213B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9969718"/>
          <a:ext cx="1778000" cy="17279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23633</xdr:rowOff>
    </xdr:from>
    <xdr:to>
      <xdr:col>8</xdr:col>
      <xdr:colOff>1889125</xdr:colOff>
      <xdr:row>27</xdr:row>
      <xdr:rowOff>1776591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5A0DE643-1E52-4931-B599-25214D815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41728479"/>
          <a:ext cx="1778000" cy="1752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23924</xdr:rowOff>
    </xdr:from>
    <xdr:to>
      <xdr:col>8</xdr:col>
      <xdr:colOff>1889125</xdr:colOff>
      <xdr:row>28</xdr:row>
      <xdr:rowOff>1471499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2FDC3A7D-3736-46A7-B713-FECA8F4636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3543649"/>
          <a:ext cx="1778000" cy="14475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25794</xdr:rowOff>
    </xdr:from>
    <xdr:to>
      <xdr:col>8</xdr:col>
      <xdr:colOff>1889125</xdr:colOff>
      <xdr:row>29</xdr:row>
      <xdr:rowOff>1536307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D8F02DBF-060F-4D86-AE0B-06C542BDF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5040944"/>
          <a:ext cx="1778000" cy="15105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22225</xdr:rowOff>
    </xdr:from>
    <xdr:to>
      <xdr:col>8</xdr:col>
      <xdr:colOff>1889125</xdr:colOff>
      <xdr:row>30</xdr:row>
      <xdr:rowOff>1711325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CD56FB61-5F8C-4485-B109-12A52F784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6599475"/>
          <a:ext cx="1778000" cy="16891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21518</xdr:rowOff>
    </xdr:from>
    <xdr:to>
      <xdr:col>8</xdr:col>
      <xdr:colOff>1889125</xdr:colOff>
      <xdr:row>31</xdr:row>
      <xdr:rowOff>1750129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9B1B0BE0-72BC-4D22-9391-3FAD21A73A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8332318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23813</xdr:rowOff>
    </xdr:from>
    <xdr:to>
      <xdr:col>8</xdr:col>
      <xdr:colOff>1889125</xdr:colOff>
      <xdr:row>32</xdr:row>
      <xdr:rowOff>1690688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E5BAEC8C-42CF-42ED-82C7-11E3A6A1A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0106263"/>
          <a:ext cx="1778000" cy="16668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24343</xdr:rowOff>
    </xdr:from>
    <xdr:to>
      <xdr:col>8</xdr:col>
      <xdr:colOff>1889125</xdr:colOff>
      <xdr:row>33</xdr:row>
      <xdr:rowOff>1728260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3E7081D5-616D-484B-80B5-D93A0DD3A3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1821293"/>
          <a:ext cx="1778000" cy="1703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23329</xdr:rowOff>
    </xdr:from>
    <xdr:to>
      <xdr:col>8</xdr:col>
      <xdr:colOff>1889125</xdr:colOff>
      <xdr:row>34</xdr:row>
      <xdr:rowOff>1291120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23AA140F-364A-44F8-AAA2-871E9E4AB9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3572879"/>
          <a:ext cx="1778000" cy="126779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23366</xdr:rowOff>
    </xdr:from>
    <xdr:to>
      <xdr:col>8</xdr:col>
      <xdr:colOff>1889125</xdr:colOff>
      <xdr:row>35</xdr:row>
      <xdr:rowOff>1738760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E9E28A8A-E3E6-4740-8DD8-979A5AC3B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4887366"/>
          <a:ext cx="1778000" cy="17153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25567</xdr:rowOff>
    </xdr:from>
    <xdr:to>
      <xdr:col>8</xdr:col>
      <xdr:colOff>1889125</xdr:colOff>
      <xdr:row>36</xdr:row>
      <xdr:rowOff>1288883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628301EB-92FD-4743-BC71-A2A5B35B70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6651692"/>
          <a:ext cx="1778000" cy="126331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21636</xdr:rowOff>
    </xdr:from>
    <xdr:to>
      <xdr:col>8</xdr:col>
      <xdr:colOff>1889125</xdr:colOff>
      <xdr:row>37</xdr:row>
      <xdr:rowOff>1311866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6B7B227E-7F76-4AA4-B30D-FE05AE739F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7962211"/>
          <a:ext cx="1778000" cy="12902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22225</xdr:rowOff>
    </xdr:from>
    <xdr:to>
      <xdr:col>8</xdr:col>
      <xdr:colOff>1889125</xdr:colOff>
      <xdr:row>38</xdr:row>
      <xdr:rowOff>1339850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5EE98EC1-FBF0-4A31-88C4-DF4FD4B94A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9296300"/>
          <a:ext cx="1778000" cy="13176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23366</xdr:rowOff>
    </xdr:from>
    <xdr:to>
      <xdr:col>8</xdr:col>
      <xdr:colOff>1889125</xdr:colOff>
      <xdr:row>39</xdr:row>
      <xdr:rowOff>1738760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4626BE88-E1FD-46FB-B682-689A2EDDC6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0659516"/>
          <a:ext cx="1778000" cy="17153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24340</xdr:rowOff>
    </xdr:from>
    <xdr:to>
      <xdr:col>8</xdr:col>
      <xdr:colOff>1889125</xdr:colOff>
      <xdr:row>40</xdr:row>
      <xdr:rowOff>1728257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2BA2F7EA-7B53-435F-AA37-4546E15840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2422615"/>
          <a:ext cx="1778000" cy="1703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23813</xdr:rowOff>
    </xdr:from>
    <xdr:to>
      <xdr:col>8</xdr:col>
      <xdr:colOff>1889125</xdr:colOff>
      <xdr:row>41</xdr:row>
      <xdr:rowOff>1690688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FD90B712-F732-4BC1-9DF0-82E0B67011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4174688"/>
          <a:ext cx="1778000" cy="16668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23813</xdr:rowOff>
    </xdr:from>
    <xdr:to>
      <xdr:col>8</xdr:col>
      <xdr:colOff>1889125</xdr:colOff>
      <xdr:row>42</xdr:row>
      <xdr:rowOff>1690688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B7F418B2-6A6D-495C-9801-4D51ED02FD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5889188"/>
          <a:ext cx="1778000" cy="16668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21865</xdr:rowOff>
    </xdr:from>
    <xdr:to>
      <xdr:col>8</xdr:col>
      <xdr:colOff>1889125</xdr:colOff>
      <xdr:row>43</xdr:row>
      <xdr:rowOff>1749780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14480B42-4A46-4905-8629-7452A7D58C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7601740"/>
          <a:ext cx="1778000" cy="17279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21599</xdr:rowOff>
    </xdr:from>
    <xdr:to>
      <xdr:col>8</xdr:col>
      <xdr:colOff>1889125</xdr:colOff>
      <xdr:row>44</xdr:row>
      <xdr:rowOff>1711951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EC07B4C9-E8AC-4D8F-B2FA-930175CE58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9373124"/>
          <a:ext cx="1778000" cy="1690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24340</xdr:rowOff>
    </xdr:from>
    <xdr:to>
      <xdr:col>8</xdr:col>
      <xdr:colOff>1889125</xdr:colOff>
      <xdr:row>45</xdr:row>
      <xdr:rowOff>1633007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C0522AD5-8374-4650-945F-810389F590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1109415"/>
          <a:ext cx="1778000" cy="16086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21518</xdr:rowOff>
    </xdr:from>
    <xdr:to>
      <xdr:col>8</xdr:col>
      <xdr:colOff>1889125</xdr:colOff>
      <xdr:row>46</xdr:row>
      <xdr:rowOff>1750129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1878513-F178-49CE-97F9-A349760DCB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2763943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22951</xdr:rowOff>
    </xdr:from>
    <xdr:to>
      <xdr:col>8</xdr:col>
      <xdr:colOff>1889125</xdr:colOff>
      <xdr:row>47</xdr:row>
      <xdr:rowOff>1348653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44713F47-7BF9-4524-92EC-C9EA6B8A0A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4537026"/>
          <a:ext cx="1778000" cy="132570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21599</xdr:rowOff>
    </xdr:from>
    <xdr:to>
      <xdr:col>8</xdr:col>
      <xdr:colOff>1889125</xdr:colOff>
      <xdr:row>48</xdr:row>
      <xdr:rowOff>1711951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FA80C8EE-2D26-46D1-8FA6-E5537D27D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5907274"/>
          <a:ext cx="1778000" cy="1690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22299</xdr:rowOff>
    </xdr:from>
    <xdr:to>
      <xdr:col>8</xdr:col>
      <xdr:colOff>1889125</xdr:colOff>
      <xdr:row>49</xdr:row>
      <xdr:rowOff>1739823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2B3EB361-506F-4B61-B312-D6819475D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7641524"/>
          <a:ext cx="1778000" cy="1717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23813</xdr:rowOff>
    </xdr:from>
    <xdr:to>
      <xdr:col>8</xdr:col>
      <xdr:colOff>1889125</xdr:colOff>
      <xdr:row>50</xdr:row>
      <xdr:rowOff>1690688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EEDD0145-E59E-482E-8F97-1C35DBBB9D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9405163"/>
          <a:ext cx="1778000" cy="16668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21518</xdr:rowOff>
    </xdr:from>
    <xdr:to>
      <xdr:col>8</xdr:col>
      <xdr:colOff>1889125</xdr:colOff>
      <xdr:row>51</xdr:row>
      <xdr:rowOff>1750129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D7F92C08-16AD-4CDE-AD15-D213148D64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1117368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52</xdr:row>
      <xdr:rowOff>24340</xdr:rowOff>
    </xdr:from>
    <xdr:to>
      <xdr:col>8</xdr:col>
      <xdr:colOff>1889125</xdr:colOff>
      <xdr:row>52</xdr:row>
      <xdr:rowOff>1728257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A93A3B7-9A66-4673-9958-BA75F05BD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2891840"/>
          <a:ext cx="1778000" cy="1703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53</xdr:row>
      <xdr:rowOff>23366</xdr:rowOff>
    </xdr:from>
    <xdr:to>
      <xdr:col>8</xdr:col>
      <xdr:colOff>1889125</xdr:colOff>
      <xdr:row>53</xdr:row>
      <xdr:rowOff>1738760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B561BC0-D716-4C02-9522-DBB748467A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4643466"/>
          <a:ext cx="1778000" cy="17153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54</xdr:row>
      <xdr:rowOff>21772</xdr:rowOff>
    </xdr:from>
    <xdr:to>
      <xdr:col>8</xdr:col>
      <xdr:colOff>1889125</xdr:colOff>
      <xdr:row>54</xdr:row>
      <xdr:rowOff>1654629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75FC3DEF-1DB1-49DA-A439-1D0398F44E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6403997"/>
          <a:ext cx="1778000" cy="16328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55</xdr:row>
      <xdr:rowOff>21865</xdr:rowOff>
    </xdr:from>
    <xdr:to>
      <xdr:col>8</xdr:col>
      <xdr:colOff>1889125</xdr:colOff>
      <xdr:row>55</xdr:row>
      <xdr:rowOff>1749780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91711C16-17D5-4512-BA36-300EC6E8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8080490"/>
          <a:ext cx="1778000" cy="17279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56</xdr:row>
      <xdr:rowOff>21518</xdr:rowOff>
    </xdr:from>
    <xdr:to>
      <xdr:col>8</xdr:col>
      <xdr:colOff>1889125</xdr:colOff>
      <xdr:row>56</xdr:row>
      <xdr:rowOff>1750129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29E5A274-56CA-4EAE-A144-219B7756CF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9851793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57</xdr:row>
      <xdr:rowOff>24594</xdr:rowOff>
    </xdr:from>
    <xdr:to>
      <xdr:col>8</xdr:col>
      <xdr:colOff>1889125</xdr:colOff>
      <xdr:row>57</xdr:row>
      <xdr:rowOff>1689904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D388B1CD-E8F3-435E-8A95-D4D607ADD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1626519"/>
          <a:ext cx="1778000" cy="16653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58</xdr:row>
      <xdr:rowOff>23813</xdr:rowOff>
    </xdr:from>
    <xdr:to>
      <xdr:col>8</xdr:col>
      <xdr:colOff>1889125</xdr:colOff>
      <xdr:row>58</xdr:row>
      <xdr:rowOff>1690688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BA0A5EFC-9E77-42A2-B524-55813723FD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3340238"/>
          <a:ext cx="1778000" cy="16668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59</xdr:row>
      <xdr:rowOff>21865</xdr:rowOff>
    </xdr:from>
    <xdr:to>
      <xdr:col>8</xdr:col>
      <xdr:colOff>1889125</xdr:colOff>
      <xdr:row>59</xdr:row>
      <xdr:rowOff>1749780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5B588318-14CF-45D2-AD6A-EB08FF85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5052790"/>
          <a:ext cx="1778000" cy="17279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60</xdr:row>
      <xdr:rowOff>25400</xdr:rowOff>
    </xdr:from>
    <xdr:to>
      <xdr:col>8</xdr:col>
      <xdr:colOff>1889125</xdr:colOff>
      <xdr:row>60</xdr:row>
      <xdr:rowOff>1327150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AC101058-AEB3-4783-8A9E-F6AC77ABC4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6827975"/>
          <a:ext cx="1778000" cy="13017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61</xdr:row>
      <xdr:rowOff>25567</xdr:rowOff>
    </xdr:from>
    <xdr:to>
      <xdr:col>8</xdr:col>
      <xdr:colOff>1889125</xdr:colOff>
      <xdr:row>61</xdr:row>
      <xdr:rowOff>1288883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2F665AAA-BD5A-45F2-9AF5-3F957775AF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8180692"/>
          <a:ext cx="1778000" cy="126331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62</xdr:row>
      <xdr:rowOff>21518</xdr:rowOff>
    </xdr:from>
    <xdr:to>
      <xdr:col>8</xdr:col>
      <xdr:colOff>1889125</xdr:colOff>
      <xdr:row>62</xdr:row>
      <xdr:rowOff>1750129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256E6427-D672-4D76-834B-1680081550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9491093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63</xdr:row>
      <xdr:rowOff>21946</xdr:rowOff>
    </xdr:from>
    <xdr:to>
      <xdr:col>8</xdr:col>
      <xdr:colOff>1889125</xdr:colOff>
      <xdr:row>63</xdr:row>
      <xdr:rowOff>1692550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2D9E36B-3F4B-4F38-8999-04A7DD562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1263171"/>
          <a:ext cx="1778000" cy="167060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64</xdr:row>
      <xdr:rowOff>23813</xdr:rowOff>
    </xdr:from>
    <xdr:to>
      <xdr:col>8</xdr:col>
      <xdr:colOff>1889125</xdr:colOff>
      <xdr:row>64</xdr:row>
      <xdr:rowOff>1690688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726D3494-4F8E-4F15-8D1D-DEAAE0BE1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2979538"/>
          <a:ext cx="1778000" cy="16668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65</xdr:row>
      <xdr:rowOff>22299</xdr:rowOff>
    </xdr:from>
    <xdr:to>
      <xdr:col>8</xdr:col>
      <xdr:colOff>1889125</xdr:colOff>
      <xdr:row>65</xdr:row>
      <xdr:rowOff>1739823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AB5506A9-3069-41FE-A053-29BAFB8748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4692524"/>
          <a:ext cx="1778000" cy="1717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66</xdr:row>
      <xdr:rowOff>23465</xdr:rowOff>
    </xdr:from>
    <xdr:to>
      <xdr:col>8</xdr:col>
      <xdr:colOff>1889125</xdr:colOff>
      <xdr:row>66</xdr:row>
      <xdr:rowOff>1776771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6F94E8A3-FC95-4225-8BCB-0F9387C65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6455815"/>
          <a:ext cx="1778000" cy="17533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67</xdr:row>
      <xdr:rowOff>22299</xdr:rowOff>
    </xdr:from>
    <xdr:to>
      <xdr:col>8</xdr:col>
      <xdr:colOff>1889125</xdr:colOff>
      <xdr:row>67</xdr:row>
      <xdr:rowOff>1739823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B7593A78-501B-4378-A728-8746EFBE29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8254874"/>
          <a:ext cx="1778000" cy="1717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68</xdr:row>
      <xdr:rowOff>24867</xdr:rowOff>
    </xdr:from>
    <xdr:to>
      <xdr:col>8</xdr:col>
      <xdr:colOff>1889125</xdr:colOff>
      <xdr:row>68</xdr:row>
      <xdr:rowOff>1718200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9F527F5C-5066-4019-B2F1-1037827638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0019567"/>
          <a:ext cx="1778000" cy="1693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69</xdr:row>
      <xdr:rowOff>23813</xdr:rowOff>
    </xdr:from>
    <xdr:to>
      <xdr:col>8</xdr:col>
      <xdr:colOff>1889125</xdr:colOff>
      <xdr:row>69</xdr:row>
      <xdr:rowOff>1690688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39688464-EAC7-4340-B69E-96CD04E52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1761588"/>
          <a:ext cx="1778000" cy="16668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70</xdr:row>
      <xdr:rowOff>22299</xdr:rowOff>
    </xdr:from>
    <xdr:to>
      <xdr:col>8</xdr:col>
      <xdr:colOff>1889125</xdr:colOff>
      <xdr:row>70</xdr:row>
      <xdr:rowOff>1739823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8CC9EA44-ADC2-4E56-87A8-1D22A7D76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3474574"/>
          <a:ext cx="1778000" cy="1717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71</xdr:row>
      <xdr:rowOff>22299</xdr:rowOff>
    </xdr:from>
    <xdr:to>
      <xdr:col>8</xdr:col>
      <xdr:colOff>1889125</xdr:colOff>
      <xdr:row>71</xdr:row>
      <xdr:rowOff>1739823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960EC697-C3AB-40D2-8038-A450EFB373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5236699"/>
          <a:ext cx="1778000" cy="1717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72</xdr:row>
      <xdr:rowOff>23366</xdr:rowOff>
    </xdr:from>
    <xdr:to>
      <xdr:col>8</xdr:col>
      <xdr:colOff>1889125</xdr:colOff>
      <xdr:row>72</xdr:row>
      <xdr:rowOff>1738760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B9869492-0D6E-463E-8370-91471BA154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6999891"/>
          <a:ext cx="1778000" cy="17153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73</xdr:row>
      <xdr:rowOff>21605</xdr:rowOff>
    </xdr:from>
    <xdr:to>
      <xdr:col>8</xdr:col>
      <xdr:colOff>1889125</xdr:colOff>
      <xdr:row>73</xdr:row>
      <xdr:rowOff>1397622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2B03F87B-14F7-4473-AB2D-E147AB8C1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8760255"/>
          <a:ext cx="1778000" cy="13760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74</xdr:row>
      <xdr:rowOff>25450</xdr:rowOff>
    </xdr:from>
    <xdr:to>
      <xdr:col>8</xdr:col>
      <xdr:colOff>1889125</xdr:colOff>
      <xdr:row>74</xdr:row>
      <xdr:rowOff>1450916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19634D5C-512D-4584-98AF-9135C84A1D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0183325"/>
          <a:ext cx="1778000" cy="14254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75</xdr:row>
      <xdr:rowOff>25809</xdr:rowOff>
    </xdr:from>
    <xdr:to>
      <xdr:col>8</xdr:col>
      <xdr:colOff>1889125</xdr:colOff>
      <xdr:row>75</xdr:row>
      <xdr:rowOff>1479131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4BED7DBF-C860-4B1D-8241-3EA81164F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1660059"/>
          <a:ext cx="1778000" cy="14533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76</xdr:row>
      <xdr:rowOff>24346</xdr:rowOff>
    </xdr:from>
    <xdr:to>
      <xdr:col>8</xdr:col>
      <xdr:colOff>1889125</xdr:colOff>
      <xdr:row>76</xdr:row>
      <xdr:rowOff>1728263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3B79A99-6587-49BC-9696-A0DF45F42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3163546"/>
          <a:ext cx="1778000" cy="1703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77</xdr:row>
      <xdr:rowOff>25189</xdr:rowOff>
    </xdr:from>
    <xdr:to>
      <xdr:col>8</xdr:col>
      <xdr:colOff>1889125</xdr:colOff>
      <xdr:row>77</xdr:row>
      <xdr:rowOff>1432128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F1DE70E3-D98D-4352-B7F4-785112B66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4916989"/>
          <a:ext cx="1778000" cy="140693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78</xdr:row>
      <xdr:rowOff>21171</xdr:rowOff>
    </xdr:from>
    <xdr:to>
      <xdr:col>8</xdr:col>
      <xdr:colOff>1889125</xdr:colOff>
      <xdr:row>78</xdr:row>
      <xdr:rowOff>1502838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D639DD7D-B5C4-43AC-A5C6-493B5CD2F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6370296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79</xdr:row>
      <xdr:rowOff>21605</xdr:rowOff>
    </xdr:from>
    <xdr:to>
      <xdr:col>8</xdr:col>
      <xdr:colOff>1889125</xdr:colOff>
      <xdr:row>79</xdr:row>
      <xdr:rowOff>1711957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3CF2E63D-A5F4-4C94-BB13-C84774F088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7894730"/>
          <a:ext cx="1778000" cy="1690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80</xdr:row>
      <xdr:rowOff>21518</xdr:rowOff>
    </xdr:from>
    <xdr:to>
      <xdr:col>8</xdr:col>
      <xdr:colOff>1889125</xdr:colOff>
      <xdr:row>80</xdr:row>
      <xdr:rowOff>1750129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97AD6C3E-65BB-41D0-95A5-DC85DC51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9628193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81</xdr:row>
      <xdr:rowOff>21518</xdr:rowOff>
    </xdr:from>
    <xdr:to>
      <xdr:col>8</xdr:col>
      <xdr:colOff>1889125</xdr:colOff>
      <xdr:row>81</xdr:row>
      <xdr:rowOff>1750129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2ACB4EE4-E353-4EF9-B703-1B3A14008B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1399843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82</xdr:row>
      <xdr:rowOff>24346</xdr:rowOff>
    </xdr:from>
    <xdr:to>
      <xdr:col>8</xdr:col>
      <xdr:colOff>1889125</xdr:colOff>
      <xdr:row>82</xdr:row>
      <xdr:rowOff>1633013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5B872130-4668-4D79-AD83-42C6745779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3174321"/>
          <a:ext cx="1778000" cy="16086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83</xdr:row>
      <xdr:rowOff>23813</xdr:rowOff>
    </xdr:from>
    <xdr:to>
      <xdr:col>8</xdr:col>
      <xdr:colOff>1889125</xdr:colOff>
      <xdr:row>83</xdr:row>
      <xdr:rowOff>1500188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CF8F1042-CADC-4D27-8265-2F991547A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4831138"/>
          <a:ext cx="1778000" cy="14763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84</xdr:row>
      <xdr:rowOff>25375</xdr:rowOff>
    </xdr:from>
    <xdr:to>
      <xdr:col>8</xdr:col>
      <xdr:colOff>1889125</xdr:colOff>
      <xdr:row>84</xdr:row>
      <xdr:rowOff>1441481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E2BC919B-6A8A-42E3-BEB1-E0F5B4F81C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6356700"/>
          <a:ext cx="1778000" cy="14161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85</xdr:row>
      <xdr:rowOff>21518</xdr:rowOff>
    </xdr:from>
    <xdr:to>
      <xdr:col>8</xdr:col>
      <xdr:colOff>1889125</xdr:colOff>
      <xdr:row>85</xdr:row>
      <xdr:rowOff>1750129</xdr:rowOff>
    </xdr:to>
    <xdr:pic>
      <xdr:nvPicPr>
        <xdr:cNvPr id="1072" name="Рисунок 1071">
          <a:extLst>
            <a:ext uri="{FF2B5EF4-FFF2-40B4-BE49-F238E27FC236}">
              <a16:creationId xmlns:a16="http://schemas.microsoft.com/office/drawing/2014/main" id="{3ED6A645-140F-45AD-A001-6C741FB945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7819693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86</xdr:row>
      <xdr:rowOff>24023</xdr:rowOff>
    </xdr:from>
    <xdr:to>
      <xdr:col>8</xdr:col>
      <xdr:colOff>1889125</xdr:colOff>
      <xdr:row>86</xdr:row>
      <xdr:rowOff>1461884</xdr:rowOff>
    </xdr:to>
    <xdr:pic>
      <xdr:nvPicPr>
        <xdr:cNvPr id="1074" name="Рисунок 1073">
          <a:extLst>
            <a:ext uri="{FF2B5EF4-FFF2-40B4-BE49-F238E27FC236}">
              <a16:creationId xmlns:a16="http://schemas.microsoft.com/office/drawing/2014/main" id="{993FE7F9-ED7B-4B69-AD03-F93EE60A10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9593848"/>
          <a:ext cx="1778000" cy="14378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87</xdr:row>
      <xdr:rowOff>25400</xdr:rowOff>
    </xdr:from>
    <xdr:to>
      <xdr:col>8</xdr:col>
      <xdr:colOff>1889125</xdr:colOff>
      <xdr:row>87</xdr:row>
      <xdr:rowOff>1651000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E8AA7447-4845-4909-9794-E11E342E73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1081125"/>
          <a:ext cx="1778000" cy="16256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88</xdr:row>
      <xdr:rowOff>24867</xdr:rowOff>
    </xdr:from>
    <xdr:to>
      <xdr:col>8</xdr:col>
      <xdr:colOff>1889125</xdr:colOff>
      <xdr:row>88</xdr:row>
      <xdr:rowOff>1718200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719D4A43-0B06-4A9B-BA80-322A0B145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2756992"/>
          <a:ext cx="1778000" cy="1693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89</xdr:row>
      <xdr:rowOff>25586</xdr:rowOff>
    </xdr:from>
    <xdr:to>
      <xdr:col>8</xdr:col>
      <xdr:colOff>1889125</xdr:colOff>
      <xdr:row>89</xdr:row>
      <xdr:rowOff>1488896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30CFB603-F2AC-4CBD-964D-CA81AC20B4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4500786"/>
          <a:ext cx="1778000" cy="14633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90</xdr:row>
      <xdr:rowOff>21766</xdr:rowOff>
    </xdr:from>
    <xdr:to>
      <xdr:col>8</xdr:col>
      <xdr:colOff>1889125</xdr:colOff>
      <xdr:row>90</xdr:row>
      <xdr:rowOff>1654623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89240E91-0A4F-4FF2-B291-2828EE19C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6011441"/>
          <a:ext cx="1778000" cy="16328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91</xdr:row>
      <xdr:rowOff>24867</xdr:rowOff>
    </xdr:from>
    <xdr:to>
      <xdr:col>8</xdr:col>
      <xdr:colOff>1889125</xdr:colOff>
      <xdr:row>91</xdr:row>
      <xdr:rowOff>1718200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19B0A504-8526-4F0B-AF2F-6FF4DE2176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7690942"/>
          <a:ext cx="1778000" cy="1693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92</xdr:row>
      <xdr:rowOff>23961</xdr:rowOff>
    </xdr:from>
    <xdr:to>
      <xdr:col>8</xdr:col>
      <xdr:colOff>1889125</xdr:colOff>
      <xdr:row>92</xdr:row>
      <xdr:rowOff>1681009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A1CE81D9-A982-43AD-8627-8636C8B50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9433111"/>
          <a:ext cx="1778000" cy="16570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93</xdr:row>
      <xdr:rowOff>22225</xdr:rowOff>
    </xdr:from>
    <xdr:to>
      <xdr:col>8</xdr:col>
      <xdr:colOff>1889125</xdr:colOff>
      <xdr:row>93</xdr:row>
      <xdr:rowOff>1711325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C9328FDF-D672-4881-BB1A-1520B88A8B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1136350"/>
          <a:ext cx="1778000" cy="16891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94</xdr:row>
      <xdr:rowOff>25797</xdr:rowOff>
    </xdr:from>
    <xdr:to>
      <xdr:col>8</xdr:col>
      <xdr:colOff>1889125</xdr:colOff>
      <xdr:row>94</xdr:row>
      <xdr:rowOff>1536310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66CB42BC-68D1-41B4-97EF-7DA0AD6F07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2873472"/>
          <a:ext cx="1778000" cy="15105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95</xdr:row>
      <xdr:rowOff>23813</xdr:rowOff>
    </xdr:from>
    <xdr:to>
      <xdr:col>8</xdr:col>
      <xdr:colOff>1889125</xdr:colOff>
      <xdr:row>95</xdr:row>
      <xdr:rowOff>1690688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88AC601A-8AA3-44FC-8140-7E531347F1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4433588"/>
          <a:ext cx="1778000" cy="16668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96</xdr:row>
      <xdr:rowOff>24867</xdr:rowOff>
    </xdr:from>
    <xdr:to>
      <xdr:col>8</xdr:col>
      <xdr:colOff>1889125</xdr:colOff>
      <xdr:row>96</xdr:row>
      <xdr:rowOff>1718200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FD7172F6-6E6A-41BF-A0B9-D4FFEA9AB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6149142"/>
          <a:ext cx="1778000" cy="1693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97</xdr:row>
      <xdr:rowOff>24346</xdr:rowOff>
    </xdr:from>
    <xdr:to>
      <xdr:col>8</xdr:col>
      <xdr:colOff>1889125</xdr:colOff>
      <xdr:row>97</xdr:row>
      <xdr:rowOff>1633013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321526CA-9002-475C-91E7-E959BF0629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7891696"/>
          <a:ext cx="1778000" cy="16086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98</xdr:row>
      <xdr:rowOff>25586</xdr:rowOff>
    </xdr:from>
    <xdr:to>
      <xdr:col>8</xdr:col>
      <xdr:colOff>1889125</xdr:colOff>
      <xdr:row>98</xdr:row>
      <xdr:rowOff>1488896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B54E88F5-0DA4-4A56-823C-FFB72A7A0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9550286"/>
          <a:ext cx="1778000" cy="14633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99</xdr:row>
      <xdr:rowOff>24867</xdr:rowOff>
    </xdr:from>
    <xdr:to>
      <xdr:col>8</xdr:col>
      <xdr:colOff>1889125</xdr:colOff>
      <xdr:row>99</xdr:row>
      <xdr:rowOff>1718200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E0349E7B-B919-4143-9864-1B310C088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1064042"/>
          <a:ext cx="1778000" cy="1693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100</xdr:row>
      <xdr:rowOff>21865</xdr:rowOff>
    </xdr:from>
    <xdr:to>
      <xdr:col>8</xdr:col>
      <xdr:colOff>1889125</xdr:colOff>
      <xdr:row>100</xdr:row>
      <xdr:rowOff>1749780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3A9E3CAB-67BC-435A-B814-9A2E29973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2804115"/>
          <a:ext cx="1778000" cy="17279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101</xdr:row>
      <xdr:rowOff>22225</xdr:rowOff>
    </xdr:from>
    <xdr:to>
      <xdr:col>8</xdr:col>
      <xdr:colOff>1889125</xdr:colOff>
      <xdr:row>101</xdr:row>
      <xdr:rowOff>1444625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63009777-1086-4648-B782-26AB1C0455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4576125"/>
          <a:ext cx="1778000" cy="14224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102</xdr:row>
      <xdr:rowOff>23502</xdr:rowOff>
    </xdr:from>
    <xdr:to>
      <xdr:col>8</xdr:col>
      <xdr:colOff>1889125</xdr:colOff>
      <xdr:row>102</xdr:row>
      <xdr:rowOff>1376670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119A007F-FEAB-498F-9257-E79513EDC1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6044252"/>
          <a:ext cx="1778000" cy="13531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103</xdr:row>
      <xdr:rowOff>22473</xdr:rowOff>
    </xdr:from>
    <xdr:to>
      <xdr:col>8</xdr:col>
      <xdr:colOff>1889125</xdr:colOff>
      <xdr:row>103</xdr:row>
      <xdr:rowOff>1472947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7F3E2DAA-40CD-49C6-9E85-7EB1B3890A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7443398"/>
          <a:ext cx="1778000" cy="14504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104</xdr:row>
      <xdr:rowOff>21605</xdr:rowOff>
    </xdr:from>
    <xdr:to>
      <xdr:col>8</xdr:col>
      <xdr:colOff>1889125</xdr:colOff>
      <xdr:row>104</xdr:row>
      <xdr:rowOff>1711957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6496E213-15A5-4667-BE8E-B87EF79250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8937955"/>
          <a:ext cx="1778000" cy="1690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105</xdr:row>
      <xdr:rowOff>22225</xdr:rowOff>
    </xdr:from>
    <xdr:to>
      <xdr:col>8</xdr:col>
      <xdr:colOff>1889125</xdr:colOff>
      <xdr:row>105</xdr:row>
      <xdr:rowOff>1711325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562FD49B-E3CC-4711-8655-B53EC34C06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0672125"/>
          <a:ext cx="1778000" cy="16891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106</xdr:row>
      <xdr:rowOff>24867</xdr:rowOff>
    </xdr:from>
    <xdr:to>
      <xdr:col>8</xdr:col>
      <xdr:colOff>1889125</xdr:colOff>
      <xdr:row>106</xdr:row>
      <xdr:rowOff>1718200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36027973-4047-4C4A-ACE9-484144618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2408317"/>
          <a:ext cx="1778000" cy="1693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107</xdr:row>
      <xdr:rowOff>25189</xdr:rowOff>
    </xdr:from>
    <xdr:to>
      <xdr:col>8</xdr:col>
      <xdr:colOff>1889125</xdr:colOff>
      <xdr:row>107</xdr:row>
      <xdr:rowOff>1432128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F18E498A-4378-45A5-A140-C0E987C8FC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4151714"/>
          <a:ext cx="1778000" cy="140693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108</xdr:row>
      <xdr:rowOff>21865</xdr:rowOff>
    </xdr:from>
    <xdr:to>
      <xdr:col>8</xdr:col>
      <xdr:colOff>1889125</xdr:colOff>
      <xdr:row>108</xdr:row>
      <xdr:rowOff>1749780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5E2830CF-D91E-4FA6-8756-41C831A5C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5605715"/>
          <a:ext cx="1778000" cy="17279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109</xdr:row>
      <xdr:rowOff>23813</xdr:rowOff>
    </xdr:from>
    <xdr:to>
      <xdr:col>8</xdr:col>
      <xdr:colOff>1889125</xdr:colOff>
      <xdr:row>109</xdr:row>
      <xdr:rowOff>1690688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6D2EE01-1044-4C90-BD82-48732E416B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7379313"/>
          <a:ext cx="1778000" cy="16668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110</xdr:row>
      <xdr:rowOff>25450</xdr:rowOff>
    </xdr:from>
    <xdr:to>
      <xdr:col>8</xdr:col>
      <xdr:colOff>1889125</xdr:colOff>
      <xdr:row>110</xdr:row>
      <xdr:rowOff>1450916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596F36AB-CA10-4C20-822E-F735D02AE4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9095450"/>
          <a:ext cx="1778000" cy="14254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111</xdr:row>
      <xdr:rowOff>22473</xdr:rowOff>
    </xdr:from>
    <xdr:to>
      <xdr:col>8</xdr:col>
      <xdr:colOff>1889125</xdr:colOff>
      <xdr:row>111</xdr:row>
      <xdr:rowOff>1472947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2BB85E4B-547A-48B9-B1F9-D432C5730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0568848"/>
          <a:ext cx="1778000" cy="14504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112</xdr:row>
      <xdr:rowOff>25090</xdr:rowOff>
    </xdr:from>
    <xdr:to>
      <xdr:col>8</xdr:col>
      <xdr:colOff>1889125</xdr:colOff>
      <xdr:row>112</xdr:row>
      <xdr:rowOff>1413178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19F41886-131D-4F94-8240-766300059F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2066890"/>
          <a:ext cx="1778000" cy="138808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113</xdr:row>
      <xdr:rowOff>25090</xdr:rowOff>
    </xdr:from>
    <xdr:to>
      <xdr:col>8</xdr:col>
      <xdr:colOff>1889125</xdr:colOff>
      <xdr:row>113</xdr:row>
      <xdr:rowOff>1413178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533ABFD9-2C4B-424C-9E13-610EE6F2EB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3505165"/>
          <a:ext cx="1778000" cy="138808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114</xdr:row>
      <xdr:rowOff>21518</xdr:rowOff>
    </xdr:from>
    <xdr:to>
      <xdr:col>8</xdr:col>
      <xdr:colOff>1889125</xdr:colOff>
      <xdr:row>114</xdr:row>
      <xdr:rowOff>1750129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9534BC7E-6DD9-409E-9683-6791EA9C4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4939868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115</xdr:row>
      <xdr:rowOff>24358</xdr:rowOff>
    </xdr:from>
    <xdr:to>
      <xdr:col>8</xdr:col>
      <xdr:colOff>1889125</xdr:colOff>
      <xdr:row>115</xdr:row>
      <xdr:rowOff>1671096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3464EBBB-C9BA-44F9-AAEC-C5D9495FAC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6714358"/>
          <a:ext cx="1778000" cy="164673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116</xdr:row>
      <xdr:rowOff>21518</xdr:rowOff>
    </xdr:from>
    <xdr:to>
      <xdr:col>8</xdr:col>
      <xdr:colOff>1889125</xdr:colOff>
      <xdr:row>116</xdr:row>
      <xdr:rowOff>1750129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5D81A787-F626-4B69-A4DF-EEF7E4787A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8406968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117</xdr:row>
      <xdr:rowOff>36674</xdr:rowOff>
    </xdr:from>
    <xdr:to>
      <xdr:col>8</xdr:col>
      <xdr:colOff>1889125</xdr:colOff>
      <xdr:row>117</xdr:row>
      <xdr:rowOff>1201571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A3B3DA2E-D4C0-45DB-A0C2-AF32A65FA9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0193774"/>
          <a:ext cx="1778000" cy="11648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118</xdr:row>
      <xdr:rowOff>23813</xdr:rowOff>
    </xdr:from>
    <xdr:to>
      <xdr:col>8</xdr:col>
      <xdr:colOff>1889125</xdr:colOff>
      <xdr:row>118</xdr:row>
      <xdr:rowOff>1738313</xdr:rowOff>
    </xdr:to>
    <xdr:pic>
      <xdr:nvPicPr>
        <xdr:cNvPr id="1330" name="Рисунок 1329">
          <a:extLst>
            <a:ext uri="{FF2B5EF4-FFF2-40B4-BE49-F238E27FC236}">
              <a16:creationId xmlns:a16="http://schemas.microsoft.com/office/drawing/2014/main" id="{6D32809A-3FCA-44AA-8E95-AC7A8B13A6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1419163"/>
          <a:ext cx="1778000" cy="17145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119</xdr:row>
      <xdr:rowOff>24346</xdr:rowOff>
    </xdr:from>
    <xdr:to>
      <xdr:col>8</xdr:col>
      <xdr:colOff>1889125</xdr:colOff>
      <xdr:row>119</xdr:row>
      <xdr:rowOff>1728263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098FC3C3-7405-4A4F-AE95-830672406F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3181821"/>
          <a:ext cx="1778000" cy="1703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120</xdr:row>
      <xdr:rowOff>21766</xdr:rowOff>
    </xdr:from>
    <xdr:to>
      <xdr:col>8</xdr:col>
      <xdr:colOff>1889125</xdr:colOff>
      <xdr:row>120</xdr:row>
      <xdr:rowOff>1654623</xdr:rowOff>
    </xdr:to>
    <xdr:pic>
      <xdr:nvPicPr>
        <xdr:cNvPr id="1334" name="Рисунок 1333">
          <a:extLst>
            <a:ext uri="{FF2B5EF4-FFF2-40B4-BE49-F238E27FC236}">
              <a16:creationId xmlns:a16="http://schemas.microsoft.com/office/drawing/2014/main" id="{81CEC969-F803-4E61-95FB-7889F39CC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4931841"/>
          <a:ext cx="1778000" cy="16328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121</xdr:row>
      <xdr:rowOff>21518</xdr:rowOff>
    </xdr:from>
    <xdr:to>
      <xdr:col>8</xdr:col>
      <xdr:colOff>1889125</xdr:colOff>
      <xdr:row>121</xdr:row>
      <xdr:rowOff>1750129</xdr:rowOff>
    </xdr:to>
    <xdr:pic>
      <xdr:nvPicPr>
        <xdr:cNvPr id="1336" name="Рисунок 1335">
          <a:extLst>
            <a:ext uri="{FF2B5EF4-FFF2-40B4-BE49-F238E27FC236}">
              <a16:creationId xmlns:a16="http://schemas.microsoft.com/office/drawing/2014/main" id="{424700A7-EEB5-4D1A-871B-A41C9AADF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6607993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122</xdr:row>
      <xdr:rowOff>24867</xdr:rowOff>
    </xdr:from>
    <xdr:to>
      <xdr:col>8</xdr:col>
      <xdr:colOff>1889125</xdr:colOff>
      <xdr:row>122</xdr:row>
      <xdr:rowOff>1718200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3D8275B7-84E3-490F-9F21-73355C30DE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8382992"/>
          <a:ext cx="1778000" cy="1693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123</xdr:row>
      <xdr:rowOff>24346</xdr:rowOff>
    </xdr:from>
    <xdr:to>
      <xdr:col>8</xdr:col>
      <xdr:colOff>1889125</xdr:colOff>
      <xdr:row>123</xdr:row>
      <xdr:rowOff>1633013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82383A22-A854-4ECD-A8F2-4A4642F16B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0125546"/>
          <a:ext cx="1778000" cy="16086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124</xdr:row>
      <xdr:rowOff>22299</xdr:rowOff>
    </xdr:from>
    <xdr:to>
      <xdr:col>8</xdr:col>
      <xdr:colOff>1889125</xdr:colOff>
      <xdr:row>124</xdr:row>
      <xdr:rowOff>1739823</xdr:rowOff>
    </xdr:to>
    <xdr:pic>
      <xdr:nvPicPr>
        <xdr:cNvPr id="1409" name="Рисунок 1408">
          <a:extLst>
            <a:ext uri="{FF2B5EF4-FFF2-40B4-BE49-F238E27FC236}">
              <a16:creationId xmlns:a16="http://schemas.microsoft.com/office/drawing/2014/main" id="{2DCBAB78-5DA6-4BE9-A2F8-0D8C5A08F8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201747145"/>
          <a:ext cx="1778000" cy="1717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125</xdr:row>
      <xdr:rowOff>24867</xdr:rowOff>
    </xdr:from>
    <xdr:to>
      <xdr:col>8</xdr:col>
      <xdr:colOff>1889125</xdr:colOff>
      <xdr:row>125</xdr:row>
      <xdr:rowOff>1718200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089DD9BA-90AE-4192-9CEE-2B89210BC8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203508175"/>
          <a:ext cx="1778000" cy="1693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126</xdr:row>
      <xdr:rowOff>22684</xdr:rowOff>
    </xdr:from>
    <xdr:to>
      <xdr:col>8</xdr:col>
      <xdr:colOff>1889125</xdr:colOff>
      <xdr:row>126</xdr:row>
      <xdr:rowOff>1691827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C048118A-8143-4F16-8DE4-D001C1AF6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5286434"/>
          <a:ext cx="1778000" cy="16691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127</xdr:row>
      <xdr:rowOff>22399</xdr:rowOff>
    </xdr:from>
    <xdr:to>
      <xdr:col>8</xdr:col>
      <xdr:colOff>1889125</xdr:colOff>
      <xdr:row>127</xdr:row>
      <xdr:rowOff>1825441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244D89EF-FA6E-40B7-9784-AFB43B767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7000649"/>
          <a:ext cx="1778000" cy="180304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128</xdr:row>
      <xdr:rowOff>21779</xdr:rowOff>
    </xdr:from>
    <xdr:to>
      <xdr:col>8</xdr:col>
      <xdr:colOff>1889125</xdr:colOff>
      <xdr:row>128</xdr:row>
      <xdr:rowOff>1654636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12119871-2C8B-4258-827C-DED25ACC46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8847879"/>
          <a:ext cx="1778000" cy="16328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129</xdr:row>
      <xdr:rowOff>22027</xdr:rowOff>
    </xdr:from>
    <xdr:to>
      <xdr:col>8</xdr:col>
      <xdr:colOff>1889125</xdr:colOff>
      <xdr:row>129</xdr:row>
      <xdr:rowOff>1435309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6F677465-2661-461B-9D99-4045EF54B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0524527"/>
          <a:ext cx="1778000" cy="14132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130</xdr:row>
      <xdr:rowOff>21605</xdr:rowOff>
    </xdr:from>
    <xdr:to>
      <xdr:col>8</xdr:col>
      <xdr:colOff>1889125</xdr:colOff>
      <xdr:row>130</xdr:row>
      <xdr:rowOff>1711957</xdr:rowOff>
    </xdr:to>
    <xdr:pic>
      <xdr:nvPicPr>
        <xdr:cNvPr id="1421" name="Рисунок 1420">
          <a:extLst>
            <a:ext uri="{FF2B5EF4-FFF2-40B4-BE49-F238E27FC236}">
              <a16:creationId xmlns:a16="http://schemas.microsoft.com/office/drawing/2014/main" id="{89D3ED42-9172-4A5A-B1E4-806C289FE7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1981430"/>
          <a:ext cx="1778000" cy="1690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131</xdr:row>
      <xdr:rowOff>21605</xdr:rowOff>
    </xdr:from>
    <xdr:to>
      <xdr:col>8</xdr:col>
      <xdr:colOff>1889125</xdr:colOff>
      <xdr:row>131</xdr:row>
      <xdr:rowOff>1711957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3E973277-FC8F-45DB-A01E-D95221D0E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3714980"/>
          <a:ext cx="1778000" cy="1690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132</xdr:row>
      <xdr:rowOff>23366</xdr:rowOff>
    </xdr:from>
    <xdr:to>
      <xdr:col>8</xdr:col>
      <xdr:colOff>1889125</xdr:colOff>
      <xdr:row>132</xdr:row>
      <xdr:rowOff>1738760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08BC0E0F-7704-478E-B170-F34D5F5BEF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5450291"/>
          <a:ext cx="1778000" cy="17153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133</xdr:row>
      <xdr:rowOff>22225</xdr:rowOff>
    </xdr:from>
    <xdr:to>
      <xdr:col>8</xdr:col>
      <xdr:colOff>1889125</xdr:colOff>
      <xdr:row>133</xdr:row>
      <xdr:rowOff>1711325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D89FF6C6-C649-4E68-B518-0E3A82EF2B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7211275"/>
          <a:ext cx="1778000" cy="16891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134</xdr:row>
      <xdr:rowOff>21878</xdr:rowOff>
    </xdr:from>
    <xdr:to>
      <xdr:col>8</xdr:col>
      <xdr:colOff>1889125</xdr:colOff>
      <xdr:row>134</xdr:row>
      <xdr:rowOff>1664059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C9663A16-BE48-410B-BE76-A2EF2A2A9D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8944478"/>
          <a:ext cx="1778000" cy="164218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135</xdr:row>
      <xdr:rowOff>22671</xdr:rowOff>
    </xdr:from>
    <xdr:to>
      <xdr:col>8</xdr:col>
      <xdr:colOff>1889125</xdr:colOff>
      <xdr:row>135</xdr:row>
      <xdr:rowOff>1691814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92ACBEC2-A0A5-4F6E-9C8C-78E2F74546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0631196"/>
          <a:ext cx="1778000" cy="16691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omments" Target="../comments1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65" zoomScaleNormal="65" workbookViewId="0">
      <pane ySplit="1" topLeftCell="A2" activePane="bottomLeft" state="frozen"/>
      <selection pane="bottomLeft" activeCell="A3" sqref="A3"/>
    </sheetView>
  </sheetViews>
  <sheetFormatPr defaultColWidth="9" defaultRowHeight="98.1" customHeight="1"/>
  <cols>
    <col min="1" max="1" width="9" style="107" customWidth="1"/>
    <col min="2" max="2" width="9.5703125" style="106" customWidth="1"/>
    <col min="3" max="3" width="9" style="107"/>
    <col min="4" max="4" width="6.140625" style="107" customWidth="1"/>
    <col min="5" max="5" width="9" style="113"/>
    <col min="6" max="6" width="10.28515625" style="107" customWidth="1"/>
    <col min="7" max="7" width="9" style="113"/>
    <col min="8" max="8" width="9" style="107"/>
    <col min="9" max="9" width="30" style="108" customWidth="1"/>
    <col min="10" max="10" width="9" style="107"/>
    <col min="11" max="11" width="9" style="123"/>
    <col min="12" max="12" width="9" style="121"/>
    <col min="13" max="13" width="9" style="108"/>
    <col min="14" max="15" width="6.7109375" style="108" customWidth="1"/>
    <col min="16" max="16" width="11.28515625" style="108" customWidth="1"/>
    <col min="17" max="17" width="13.7109375" style="123" customWidth="1"/>
    <col min="18" max="18" width="6.85546875" style="107" customWidth="1"/>
    <col min="19" max="19" width="11.5703125" style="107" customWidth="1"/>
    <col min="20" max="20" width="12" style="107" customWidth="1"/>
    <col min="21" max="28" width="9" style="107"/>
    <col min="29" max="29" width="9" style="107" customWidth="1"/>
    <col min="30" max="34" width="9" style="107"/>
    <col min="35" max="35" width="9" style="107" customWidth="1"/>
    <col min="36" max="45" width="9" style="107" hidden="1" customWidth="1"/>
    <col min="46" max="46" width="9" style="117"/>
    <col min="47" max="47" width="9" style="107"/>
    <col min="48" max="48" width="16.5703125" style="113" bestFit="1" customWidth="1"/>
    <col min="49" max="49" width="9.7109375" style="113" customWidth="1"/>
    <col min="50" max="50" width="9" style="118" customWidth="1"/>
    <col min="51" max="51" width="9.85546875" style="113" customWidth="1"/>
    <col min="52" max="53" width="10" style="113" customWidth="1"/>
    <col min="54" max="54" width="14" style="119" bestFit="1" customWidth="1"/>
    <col min="55" max="55" width="16.5703125" style="119" customWidth="1"/>
    <col min="56" max="56" width="9" style="106"/>
    <col min="57" max="57" width="9" style="124"/>
    <col min="58" max="58" width="9" style="106"/>
    <col min="59" max="59" width="95" style="107" customWidth="1"/>
    <col min="60" max="16384" width="9" style="113"/>
  </cols>
  <sheetData>
    <row r="1" spans="1:59" s="103" customFormat="1" ht="65.25" customHeight="1" thickBot="1">
      <c r="A1" s="104" t="s">
        <v>364</v>
      </c>
      <c r="B1" s="125" t="s">
        <v>462</v>
      </c>
      <c r="C1" s="126" t="s">
        <v>474</v>
      </c>
      <c r="D1" s="104" t="s">
        <v>475</v>
      </c>
      <c r="E1" s="104" t="s">
        <v>465</v>
      </c>
      <c r="F1" s="104" t="s">
        <v>476</v>
      </c>
      <c r="G1" s="104" t="s">
        <v>375</v>
      </c>
      <c r="H1" s="104" t="s">
        <v>376</v>
      </c>
      <c r="I1" s="104" t="s">
        <v>477</v>
      </c>
      <c r="J1" s="104" t="s">
        <v>478</v>
      </c>
      <c r="K1" s="127" t="s">
        <v>479</v>
      </c>
      <c r="L1" s="128" t="s">
        <v>585</v>
      </c>
      <c r="M1" s="104" t="s">
        <v>381</v>
      </c>
      <c r="N1" s="104" t="s">
        <v>842</v>
      </c>
      <c r="O1" s="104" t="s">
        <v>840</v>
      </c>
      <c r="P1" s="104" t="s">
        <v>841</v>
      </c>
      <c r="Q1" s="126" t="s">
        <v>461</v>
      </c>
      <c r="R1" s="104" t="s">
        <v>480</v>
      </c>
      <c r="S1" s="104" t="s">
        <v>481</v>
      </c>
      <c r="T1" s="104" t="s">
        <v>482</v>
      </c>
      <c r="U1" s="104" t="s">
        <v>483</v>
      </c>
      <c r="V1" s="104" t="s">
        <v>580</v>
      </c>
      <c r="W1" s="104" t="s">
        <v>484</v>
      </c>
      <c r="X1" s="104" t="s">
        <v>485</v>
      </c>
      <c r="Y1" s="104" t="s">
        <v>486</v>
      </c>
      <c r="Z1" s="104" t="s">
        <v>487</v>
      </c>
      <c r="AA1" s="104" t="s">
        <v>488</v>
      </c>
      <c r="AB1" s="104" t="s">
        <v>489</v>
      </c>
      <c r="AC1" s="104" t="s">
        <v>490</v>
      </c>
      <c r="AD1" s="104" t="s">
        <v>491</v>
      </c>
      <c r="AE1" s="104" t="s">
        <v>492</v>
      </c>
      <c r="AF1" s="104" t="s">
        <v>493</v>
      </c>
      <c r="AG1" s="104" t="s">
        <v>494</v>
      </c>
      <c r="AH1" s="104" t="s">
        <v>495</v>
      </c>
      <c r="AI1" s="104" t="s">
        <v>496</v>
      </c>
      <c r="AJ1" s="129" t="s">
        <v>820</v>
      </c>
      <c r="AK1" s="129" t="s">
        <v>821</v>
      </c>
      <c r="AL1" s="129" t="s">
        <v>822</v>
      </c>
      <c r="AM1" s="129" t="s">
        <v>823</v>
      </c>
      <c r="AN1" s="129" t="s">
        <v>824</v>
      </c>
      <c r="AO1" s="129" t="s">
        <v>825</v>
      </c>
      <c r="AP1" s="129" t="s">
        <v>826</v>
      </c>
      <c r="AQ1" s="129" t="s">
        <v>827</v>
      </c>
      <c r="AR1" s="129" t="s">
        <v>550</v>
      </c>
      <c r="AS1" s="129" t="s">
        <v>549</v>
      </c>
      <c r="AT1" s="104" t="s">
        <v>467</v>
      </c>
      <c r="AU1" s="126" t="s">
        <v>497</v>
      </c>
      <c r="AV1" s="104" t="s">
        <v>468</v>
      </c>
      <c r="AW1" s="104" t="s">
        <v>469</v>
      </c>
      <c r="AX1" s="130" t="s">
        <v>498</v>
      </c>
      <c r="AY1" s="104" t="s">
        <v>470</v>
      </c>
      <c r="AZ1" s="104" t="s">
        <v>471</v>
      </c>
      <c r="BA1" s="104" t="s">
        <v>472</v>
      </c>
      <c r="BB1" s="131" t="s">
        <v>499</v>
      </c>
      <c r="BC1" s="131" t="s">
        <v>473</v>
      </c>
      <c r="BD1" s="104" t="s">
        <v>500</v>
      </c>
      <c r="BE1" s="103" t="s">
        <v>584</v>
      </c>
      <c r="BF1" s="104" t="s">
        <v>501</v>
      </c>
      <c r="BG1" s="105" t="s">
        <v>850</v>
      </c>
    </row>
    <row r="2" spans="1:59" s="112" customFormat="1" ht="22.15" hidden="1" customHeight="1">
      <c r="A2" s="132" t="str">
        <f t="shared" ref="A2:A136" si="0">IF(C2&amp;K2&lt;&gt;"",C2&amp;K2,"")</f>
        <v/>
      </c>
      <c r="B2" s="106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33"/>
      <c r="D2" s="107" t="str">
        <f>IF(A2&lt;&gt;"",_xlfn.XLOOKUP(C2,'1C'!W:W,'1C'!X:X,"",0),"")</f>
        <v/>
      </c>
      <c r="E2" s="115" t="str">
        <f>IF(F2&lt;&gt;"",IFERROR(VLOOKUP(F2,Категории!A:B,2,0),""),"Требуется категория")</f>
        <v>Требуется категория</v>
      </c>
      <c r="F2" s="107" t="str">
        <f>IF(A2&lt;&gt;"",IF(BD2&gt;0,_xlfn.XLOOKUP(A2,'1C'!A:A,'1C'!J:J,"",0),_xlfn.XLOOKUP(C2,'1C'!W:W,'1C'!J:J,"",0)),"")</f>
        <v/>
      </c>
      <c r="G2" s="115" t="str">
        <f>IF(C2&lt;&gt;"",IF(BD2&gt;0,_xlfn.XLOOKUP(A2,'1C'!A:A,'1C'!L:L,"",0),_xlfn.XLOOKUP(C2,'1C'!W:W,'1C'!L:L,"",0)),"")</f>
        <v/>
      </c>
      <c r="H2" s="107" t="b">
        <f>IF(A2&lt;&gt;"",_xlfn.XLOOKUP(A2,'1C'!A:A,'1C'!M:M,_xlfn.XLOOKUP(C2,'1C'!W:W,'1C'!M:M,"",0),0))</f>
        <v>0</v>
      </c>
      <c r="I2" s="134"/>
      <c r="J2" s="107" t="b">
        <f>_xlfn.LET(_xlpm.text,IF(A2&lt;&gt;"",IF('1C'!$AJ$1&lt;&gt;"",'1C'!$AJ$1,_xlfn.XLOOKUP(A2,'1C'!A:A,'1C'!D:D,_xlfn.XLOOKUP(C2,'1C'!W:W,'1C'!D:D,"",0),0))),_xlpm.ifError,_xlpm.text,_xlpm.space1,FIND(" ",_xlpm.text),_xlpm.space2,FIND(" ",_xlpm.text,_xlpm.space1),IFERROR(MID(_xlpm.text,_xlpm.space1+1,_xlpm.space2),_xlpm.ifError))</f>
        <v>0</v>
      </c>
      <c r="K2" s="135"/>
      <c r="L2" s="136" t="str">
        <f>IF(K2&lt;&gt;"",IFERROR(VLOOKUP(A2,'1C'!A:X,8,0),IFERROR(VLOOKUP(K2,Colors!D:E,2,0),"")),"")</f>
        <v/>
      </c>
      <c r="M2" s="137" t="str">
        <f>IF(K2&lt;&gt;"",_xlfn.XLOOKUP(A2,'1C'!A:A,'1C'!R:R,"",0),"")</f>
        <v/>
      </c>
      <c r="N2" s="137" t="str">
        <f>_xlfn.LET(_xlpm.RES,IF($A2&lt;&gt;"",_xlfn.XLOOKUP($A2,'1C'!$A:$A,'1C'!S:S,"",0),""),IF(_xlpm.RES=0,"",_xlpm.RES))</f>
        <v/>
      </c>
      <c r="O2" s="137" t="str">
        <f>_xlfn.LET(_xlpm.RES,IF($A2&lt;&gt;"",_xlfn.XLOOKUP($A2,'1C'!$A:$A,'1C'!T:T,"",0),""),IF(_xlpm.RES=0,"",_xlpm.RES))</f>
        <v/>
      </c>
      <c r="P2" s="137" t="str">
        <f>_xlfn.LET(_xlpm.RES,IF($A2&lt;&gt;"",_xlfn.XLOOKUP($A2,'1C'!$A:$A,'1C'!U:U,"",0),""),IF(_xlpm.RES=0,"",_xlpm.RES))</f>
        <v/>
      </c>
      <c r="Q2" s="138" t="str">
        <f>IF(A2&lt;&gt;"",_xlfn.XLOOKUP(A2,'1C'!A:A,'1C'!I:I,_xlfn.XLOOKUP(C2,'1C'!W:W,'1C'!I:I,"",0),0),"")</f>
        <v/>
      </c>
      <c r="R2" s="137" t="str">
        <f>IF(D2&lt;&gt;"",IFERROR(IF(VLOOKUP(D2,'1C'!D:D,1,0)&lt;&gt;"",1,0),""),"")</f>
        <v/>
      </c>
      <c r="S2" s="137" t="str">
        <f>_xlfn.LET(_xlpm.RES,IF(A2&lt;&gt;"",_xlfn.XLOOKUP(A2,'1C'!A:A,'1C'!N:N,_xlfn.XLOOKUP(C2,'1C'!W:W,'1C'!N:N,"",0),0),""),IF(_xlpm.RES=0,"",_xlpm.RES))</f>
        <v/>
      </c>
      <c r="T2" s="137" t="str">
        <f>IF(S2&lt;&gt;"",IFERROR(VLOOKUP(S2,MaterialsTypes!F:G,2,0),IFERROR(VLOOKUP(Q2,MaterialsTypes100,2,0),"")),IFERROR(VLOOKUP(Q2,MaterialsTypes100,2,0),""))</f>
        <v/>
      </c>
      <c r="U2" s="108" t="str">
        <f>IF(A2&lt;&gt;"",_xlfn.XLOOKUP(A2,'1C'!A:A,'1C'!K:K,_xlfn.XLOOKUP(C2,'1C'!W:W,'1C'!K:K,"",0),0),"")</f>
        <v/>
      </c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37"/>
      <c r="AR2" s="137"/>
      <c r="AS2" s="137"/>
      <c r="AT2" s="115" t="str">
        <f t="shared" ref="AT2:AT136" si="1">IF(COUNTBLANK(V2:AS2)&lt;24,SUM(V2:AS2),"")</f>
        <v/>
      </c>
      <c r="AU2" s="132" t="str">
        <f>IF(A2&lt;&gt;"",_xlfn.XLOOKUP(_xlfn.XLOOKUP(A2,'1C'!A:A,'1C'!O:O,_xlfn.XLOOKUP(C2,'1C'!W:W,'1C'!O:O,"",0),0),Settings!N:N,Settings!O:O,"",0),"")</f>
        <v/>
      </c>
      <c r="AV2" s="115" t="str">
        <f t="shared" ref="AV2:AV136" ca="1" si="2">IF(AU2&lt;&gt;"",VLOOKUP(AU2,INDIRECT(SUBSTITUTE($J2," ","")&amp;"Manufactures"),3,0),"Требуется код страны")</f>
        <v>Требуется код страны</v>
      </c>
      <c r="AW2" s="115" t="str">
        <f t="shared" ref="AW2:AW136" ca="1" si="3">IF(AU2&lt;&gt;"",VLOOKUP(AU2,INDIRECT(SUBSTITUTE($J2," ","")&amp;"Manufactures"),2,0),"Требуется код страны")</f>
        <v>Требуется код страны</v>
      </c>
      <c r="AX2" s="139">
        <f t="shared" ref="AX2:AX136" si="4">0.05+0.05</f>
        <v>0.1</v>
      </c>
      <c r="AY2" s="115">
        <f t="shared" ref="AY2:AY136" si="5">IF(AX2&lt;&gt;"",AX2*1.5,"Требуется нетто")</f>
        <v>0.15000000000000002</v>
      </c>
      <c r="AZ2" s="115" t="str">
        <f t="shared" ref="AZ2:AZ136" si="6">+IF(AX2&lt;&gt;"",IFERROR(AT2*AX2,"Требуются кол-во и нетто"),"Требуются кол-во и нетто")</f>
        <v>Требуются кол-во и нетто</v>
      </c>
      <c r="BA2" s="115" t="str">
        <f t="shared" ref="BA2:BA136" si="7">IF(AY2&lt;&gt;"",IFERROR(AT2*AY2,"Требуются кол-во и брутто"),"Требуются кол-во и брутто")</f>
        <v>Требуются кол-во и брутто</v>
      </c>
      <c r="BB2" s="140"/>
      <c r="BC2" s="140" t="str">
        <f t="shared" ref="BC2:BC136" si="8">+IF(BB2&lt;&gt;0,IFERROR(AT2*BB2,"Требуются кол-во и цена"),"Требуются кол-во и цена")</f>
        <v>Требуются кол-во и цена</v>
      </c>
      <c r="BD2" s="106" t="str">
        <f>IF(A2&lt;&gt;"",IF(_xlfn.XLOOKUP(A2,'1C'!A:A,'1C'!A:A,0,0)&gt;0,1,0),"")</f>
        <v/>
      </c>
      <c r="BE2" s="109" t="str">
        <f>IF(C2&lt;&gt;"",IF(_xlfn.XLOOKUP(TEXT(C2,"###"),'1C'!W:W,'1C'!D:D,0,0)&gt;0,0,1),"")</f>
        <v/>
      </c>
      <c r="BF2" s="110" t="str">
        <f t="shared" ref="BF2:BF136" si="9">IFERROR(IF(BE2,"-",IFERROR(IF(BD2&gt;0,0,1),"")),"")</f>
        <v/>
      </c>
      <c r="BG2" s="111"/>
    </row>
    <row r="3" spans="1:59" ht="135" customHeight="1">
      <c r="A3" s="113" t="str">
        <f t="shared" si="0"/>
        <v>B-ARGTT17FRS-GYGrey</v>
      </c>
      <c r="B3" s="106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new</v>
      </c>
      <c r="C3" s="114" t="s">
        <v>909</v>
      </c>
      <c r="E3" s="113" t="str">
        <f>IF(F3&lt;&gt;"",IFERROR(VLOOKUP(F3,Категории!A:B,2,0),""),"Требуется категория")</f>
        <v>Бейсболки</v>
      </c>
      <c r="F3" s="107" t="s">
        <v>1678</v>
      </c>
      <c r="G3" s="137" t="s">
        <v>1113</v>
      </c>
      <c r="H3" s="107" t="s">
        <v>388</v>
      </c>
      <c r="I3" s="116"/>
      <c r="J3" s="113" t="s">
        <v>1677</v>
      </c>
      <c r="K3" s="136" t="s">
        <v>82</v>
      </c>
      <c r="L3" s="158" t="s">
        <v>695</v>
      </c>
      <c r="M3" s="137"/>
      <c r="N3" s="137"/>
      <c r="O3" s="115" t="s">
        <v>1104</v>
      </c>
      <c r="P3" s="115" t="s">
        <v>1059</v>
      </c>
      <c r="Q3" s="138"/>
      <c r="R3" s="137"/>
      <c r="S3" s="137"/>
      <c r="T3" s="108"/>
      <c r="U3" s="108"/>
      <c r="V3" s="108">
        <v>6</v>
      </c>
      <c r="Y3" s="108"/>
      <c r="AA3" s="108"/>
      <c r="AC3" s="108"/>
      <c r="AE3" s="108"/>
      <c r="AG3" s="108"/>
      <c r="AT3" s="115">
        <f t="shared" si="1"/>
        <v>6</v>
      </c>
      <c r="AU3" s="132" t="s">
        <v>423</v>
      </c>
      <c r="AV3" s="115">
        <f t="shared" ca="1" si="2"/>
        <v>0</v>
      </c>
      <c r="AW3" s="113" t="str">
        <f t="shared" ca="1" si="3"/>
        <v>Китай</v>
      </c>
      <c r="AX3" s="118">
        <f t="shared" si="4"/>
        <v>0.1</v>
      </c>
      <c r="AY3" s="113">
        <f t="shared" si="5"/>
        <v>0.15000000000000002</v>
      </c>
      <c r="AZ3" s="113">
        <f t="shared" si="6"/>
        <v>0.60000000000000009</v>
      </c>
      <c r="BA3" s="113">
        <f t="shared" si="7"/>
        <v>0.90000000000000013</v>
      </c>
      <c r="BB3" s="119">
        <v>1815</v>
      </c>
      <c r="BC3" s="161">
        <f t="shared" si="8"/>
        <v>10890</v>
      </c>
      <c r="BD3" s="106">
        <f>IF(A3&lt;&gt;"",IF(_xlfn.XLOOKUP(A3,'1C'!A:A,'1C'!A:A,0,0)&gt;0,1,0),"")</f>
        <v>0</v>
      </c>
      <c r="BE3" s="106">
        <f>IF(C3&lt;&gt;"",IF(_xlfn.XLOOKUP(TEXT(C3,"###"),'1C'!W:W,'1C'!D:D,0,0)&gt;0,0,1),"")</f>
        <v>1</v>
      </c>
      <c r="BF3" s="110" t="str">
        <f t="shared" si="9"/>
        <v>-</v>
      </c>
    </row>
    <row r="4" spans="1:59" ht="135.4" customHeight="1">
      <c r="A4" s="113" t="str">
        <f t="shared" si="0"/>
        <v>H-AUDDP15WBV-BKBlack</v>
      </c>
      <c r="B4" s="106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new</v>
      </c>
      <c r="C4" s="114" t="s">
        <v>910</v>
      </c>
      <c r="E4" s="113" t="str">
        <f>IF(F4&lt;&gt;"",IFERROR(VLOOKUP(F4,Категории!A:B,2,0),""),"Требуется категория")</f>
        <v>Бейсболки</v>
      </c>
      <c r="F4" s="107" t="s">
        <v>1678</v>
      </c>
      <c r="G4" s="137" t="s">
        <v>1113</v>
      </c>
      <c r="H4" s="107" t="s">
        <v>388</v>
      </c>
      <c r="J4" s="113" t="s">
        <v>1677</v>
      </c>
      <c r="K4" s="120" t="s">
        <v>52</v>
      </c>
      <c r="L4" s="159" t="s">
        <v>53</v>
      </c>
      <c r="M4" s="137"/>
      <c r="N4" s="137"/>
      <c r="O4" s="115" t="s">
        <v>1105</v>
      </c>
      <c r="P4" s="115" t="s">
        <v>1060</v>
      </c>
      <c r="Q4" s="138"/>
      <c r="R4" s="137"/>
      <c r="S4" s="137"/>
      <c r="T4" s="108"/>
      <c r="U4" s="108"/>
      <c r="V4" s="108">
        <v>3</v>
      </c>
      <c r="Y4" s="108"/>
      <c r="AA4" s="108"/>
      <c r="AC4" s="108"/>
      <c r="AE4" s="108"/>
      <c r="AG4" s="108"/>
      <c r="AT4" s="115">
        <f t="shared" si="1"/>
        <v>3</v>
      </c>
      <c r="AU4" s="132" t="s">
        <v>423</v>
      </c>
      <c r="AV4" s="115">
        <f t="shared" ca="1" si="2"/>
        <v>0</v>
      </c>
      <c r="AW4" s="113" t="str">
        <f t="shared" ca="1" si="3"/>
        <v>Китай</v>
      </c>
      <c r="AX4" s="118">
        <f t="shared" si="4"/>
        <v>0.1</v>
      </c>
      <c r="AY4" s="113">
        <f t="shared" si="5"/>
        <v>0.15000000000000002</v>
      </c>
      <c r="AZ4" s="113">
        <f t="shared" si="6"/>
        <v>0.30000000000000004</v>
      </c>
      <c r="BA4" s="113">
        <f t="shared" si="7"/>
        <v>0.45000000000000007</v>
      </c>
      <c r="BB4" s="119">
        <v>1540</v>
      </c>
      <c r="BC4" s="161">
        <f t="shared" si="8"/>
        <v>4620</v>
      </c>
      <c r="BD4" s="106">
        <f>IF(A4&lt;&gt;"",IF(_xlfn.XLOOKUP(A4,'1C'!A:A,'1C'!A:A,0,0)&gt;0,1,0),"")</f>
        <v>0</v>
      </c>
      <c r="BE4" s="106">
        <f>IF(C4&lt;&gt;"",IF(_xlfn.XLOOKUP(TEXT(C4,"###"),'1C'!W:W,'1C'!D:D,0,0)&gt;0,0,1),"")</f>
        <v>1</v>
      </c>
      <c r="BF4" s="110" t="str">
        <f t="shared" si="9"/>
        <v>-</v>
      </c>
    </row>
    <row r="5" spans="1:59" ht="137.1" customHeight="1">
      <c r="A5" s="113" t="str">
        <f t="shared" si="0"/>
        <v>EPL-BRANS04CTP-BKBBlackonblack</v>
      </c>
      <c r="B5" s="106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new</v>
      </c>
      <c r="C5" s="114" t="s">
        <v>911</v>
      </c>
      <c r="E5" s="113" t="str">
        <f>IF(F5&lt;&gt;"",IFERROR(VLOOKUP(F5,Категории!A:B,2,0),""),"Требуется категория")</f>
        <v>Бейсболки</v>
      </c>
      <c r="F5" s="107" t="s">
        <v>1679</v>
      </c>
      <c r="G5" s="137" t="s">
        <v>1113</v>
      </c>
      <c r="H5" s="107" t="s">
        <v>388</v>
      </c>
      <c r="J5" s="113" t="s">
        <v>1677</v>
      </c>
      <c r="K5" s="120" t="s">
        <v>1043</v>
      </c>
      <c r="L5" s="121" t="s">
        <v>53</v>
      </c>
      <c r="M5" s="137"/>
      <c r="N5" s="137"/>
      <c r="O5" s="115" t="s">
        <v>1106</v>
      </c>
      <c r="P5" s="115" t="s">
        <v>1061</v>
      </c>
      <c r="Q5" s="138"/>
      <c r="R5" s="137"/>
      <c r="S5" s="137"/>
      <c r="T5" s="108"/>
      <c r="U5" s="108"/>
      <c r="V5" s="108">
        <v>3</v>
      </c>
      <c r="Y5" s="108"/>
      <c r="AA5" s="108"/>
      <c r="AC5" s="108"/>
      <c r="AE5" s="108"/>
      <c r="AG5" s="108"/>
      <c r="AT5" s="115">
        <f t="shared" si="1"/>
        <v>3</v>
      </c>
      <c r="AU5" s="132" t="s">
        <v>423</v>
      </c>
      <c r="AV5" s="115">
        <f t="shared" ca="1" si="2"/>
        <v>0</v>
      </c>
      <c r="AW5" s="113" t="str">
        <f t="shared" ca="1" si="3"/>
        <v>Китай</v>
      </c>
      <c r="AX5" s="118">
        <f t="shared" si="4"/>
        <v>0.1</v>
      </c>
      <c r="AY5" s="113">
        <f t="shared" si="5"/>
        <v>0.15000000000000002</v>
      </c>
      <c r="AZ5" s="113">
        <f t="shared" si="6"/>
        <v>0.30000000000000004</v>
      </c>
      <c r="BA5" s="113">
        <f t="shared" si="7"/>
        <v>0.45000000000000007</v>
      </c>
      <c r="BB5" s="119">
        <v>1485</v>
      </c>
      <c r="BC5" s="161">
        <f t="shared" si="8"/>
        <v>4455</v>
      </c>
      <c r="BD5" s="106">
        <f>IF(A5&lt;&gt;"",IF(_xlfn.XLOOKUP(A5,'1C'!A:A,'1C'!A:A,0,0)&gt;0,1,0),"")</f>
        <v>0</v>
      </c>
      <c r="BE5" s="106">
        <f>IF(C5&lt;&gt;"",IF(_xlfn.XLOOKUP(TEXT(C5,"###"),'1C'!W:W,'1C'!D:D,0,0)&gt;0,0,1),"")</f>
        <v>1</v>
      </c>
      <c r="BF5" s="110" t="str">
        <f t="shared" si="9"/>
        <v>-</v>
      </c>
    </row>
    <row r="6" spans="1:59" ht="121.9" customHeight="1">
      <c r="A6" s="113" t="str">
        <f t="shared" si="0"/>
        <v>B-BRANS22CTP-BKBlack</v>
      </c>
      <c r="B6" s="106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new</v>
      </c>
      <c r="C6" s="122" t="s">
        <v>912</v>
      </c>
      <c r="E6" s="113" t="str">
        <f>IF(F6&lt;&gt;"",IFERROR(VLOOKUP(F6,Категории!A:B,2,0),""),"Требуется категория")</f>
        <v>Бейсболки</v>
      </c>
      <c r="F6" s="107" t="s">
        <v>1679</v>
      </c>
      <c r="G6" s="137" t="s">
        <v>1113</v>
      </c>
      <c r="H6" s="107" t="s">
        <v>388</v>
      </c>
      <c r="J6" s="113" t="s">
        <v>1677</v>
      </c>
      <c r="K6" s="121" t="s">
        <v>52</v>
      </c>
      <c r="L6" s="159" t="s">
        <v>293</v>
      </c>
      <c r="M6" s="137"/>
      <c r="N6" s="137"/>
      <c r="O6" s="115" t="s">
        <v>1104</v>
      </c>
      <c r="P6" s="115" t="s">
        <v>1062</v>
      </c>
      <c r="Q6" s="138"/>
      <c r="R6" s="137"/>
      <c r="S6" s="137"/>
      <c r="T6" s="108"/>
      <c r="U6" s="108"/>
      <c r="V6" s="108">
        <v>3</v>
      </c>
      <c r="Y6" s="108"/>
      <c r="AA6" s="108"/>
      <c r="AC6" s="108"/>
      <c r="AE6" s="108"/>
      <c r="AG6" s="108"/>
      <c r="AT6" s="115">
        <f t="shared" si="1"/>
        <v>3</v>
      </c>
      <c r="AU6" s="132" t="s">
        <v>423</v>
      </c>
      <c r="AV6" s="115">
        <f t="shared" ca="1" si="2"/>
        <v>0</v>
      </c>
      <c r="AW6" s="113" t="str">
        <f t="shared" ca="1" si="3"/>
        <v>Китай</v>
      </c>
      <c r="AX6" s="118">
        <f t="shared" si="4"/>
        <v>0.1</v>
      </c>
      <c r="AY6" s="113">
        <f t="shared" si="5"/>
        <v>0.15000000000000002</v>
      </c>
      <c r="AZ6" s="113">
        <f t="shared" si="6"/>
        <v>0.30000000000000004</v>
      </c>
      <c r="BA6" s="113">
        <f t="shared" si="7"/>
        <v>0.45000000000000007</v>
      </c>
      <c r="BB6" s="119">
        <v>1485</v>
      </c>
      <c r="BC6" s="161">
        <f t="shared" si="8"/>
        <v>4455</v>
      </c>
      <c r="BD6" s="106">
        <f>IF(A6&lt;&gt;"",IF(_xlfn.XLOOKUP(A6,'1C'!A:A,'1C'!A:A,0,0)&gt;0,1,0),"")</f>
        <v>0</v>
      </c>
      <c r="BE6" s="106">
        <f>IF(C6&lt;&gt;"",IF(_xlfn.XLOOKUP(TEXT(C6,"###"),'1C'!W:W,'1C'!D:D,0,0)&gt;0,0,1),"")</f>
        <v>1</v>
      </c>
      <c r="BF6" s="110" t="str">
        <f t="shared" si="9"/>
        <v>-</v>
      </c>
    </row>
    <row r="7" spans="1:59" ht="138.19999999999999" customHeight="1">
      <c r="A7" s="113" t="str">
        <f t="shared" si="0"/>
        <v>H-BRANS17CTP-NYNavy</v>
      </c>
      <c r="B7" s="106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new</v>
      </c>
      <c r="C7" s="122" t="s">
        <v>913</v>
      </c>
      <c r="E7" s="113" t="str">
        <f>IF(F7&lt;&gt;"",IFERROR(VLOOKUP(F7,Категории!A:B,2,0),""),"Требуется категория")</f>
        <v>Бейсболки</v>
      </c>
      <c r="F7" s="107" t="s">
        <v>1679</v>
      </c>
      <c r="G7" s="137" t="s">
        <v>1113</v>
      </c>
      <c r="H7" s="107" t="s">
        <v>388</v>
      </c>
      <c r="J7" s="113" t="s">
        <v>1677</v>
      </c>
      <c r="K7" s="121" t="s">
        <v>54</v>
      </c>
      <c r="L7" s="159" t="s">
        <v>55</v>
      </c>
      <c r="M7" s="137"/>
      <c r="N7" s="137"/>
      <c r="O7" s="115" t="s">
        <v>1105</v>
      </c>
      <c r="P7" s="115" t="s">
        <v>1063</v>
      </c>
      <c r="Q7" s="138"/>
      <c r="R7" s="137"/>
      <c r="S7" s="137"/>
      <c r="T7" s="108"/>
      <c r="U7" s="108"/>
      <c r="V7" s="108">
        <v>3</v>
      </c>
      <c r="Y7" s="108"/>
      <c r="AA7" s="108"/>
      <c r="AC7" s="108"/>
      <c r="AE7" s="108"/>
      <c r="AG7" s="108"/>
      <c r="AT7" s="115">
        <f t="shared" si="1"/>
        <v>3</v>
      </c>
      <c r="AU7" s="132" t="s">
        <v>423</v>
      </c>
      <c r="AV7" s="115">
        <f t="shared" ca="1" si="2"/>
        <v>0</v>
      </c>
      <c r="AW7" s="113" t="str">
        <f t="shared" ca="1" si="3"/>
        <v>Китай</v>
      </c>
      <c r="AX7" s="118">
        <f t="shared" si="4"/>
        <v>0.1</v>
      </c>
      <c r="AY7" s="113">
        <f t="shared" si="5"/>
        <v>0.15000000000000002</v>
      </c>
      <c r="AZ7" s="113">
        <f t="shared" si="6"/>
        <v>0.30000000000000004</v>
      </c>
      <c r="BA7" s="113">
        <f t="shared" si="7"/>
        <v>0.45000000000000007</v>
      </c>
      <c r="BB7" s="119">
        <v>1485</v>
      </c>
      <c r="BC7" s="161">
        <f t="shared" si="8"/>
        <v>4455</v>
      </c>
      <c r="BD7" s="106">
        <f>IF(A7&lt;&gt;"",IF(_xlfn.XLOOKUP(A7,'1C'!A:A,'1C'!A:A,0,0)&gt;0,1,0),"")</f>
        <v>0</v>
      </c>
      <c r="BE7" s="106">
        <f>IF(C7&lt;&gt;"",IF(_xlfn.XLOOKUP(TEXT(C7,"###"),'1C'!W:W,'1C'!D:D,0,0)&gt;0,0,1),"")</f>
        <v>1</v>
      </c>
      <c r="BF7" s="110" t="str">
        <f t="shared" si="9"/>
        <v>-</v>
      </c>
    </row>
    <row r="8" spans="1:59" ht="137.1" customHeight="1">
      <c r="A8" s="113" t="str">
        <f t="shared" si="0"/>
        <v>H-BRANS19CTP-RYARoyal</v>
      </c>
      <c r="B8" s="106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new</v>
      </c>
      <c r="C8" s="122" t="s">
        <v>914</v>
      </c>
      <c r="E8" s="113" t="str">
        <f>IF(F8&lt;&gt;"",IFERROR(VLOOKUP(F8,Категории!A:B,2,0),""),"Требуется категория")</f>
        <v>Бейсболки</v>
      </c>
      <c r="F8" s="107" t="s">
        <v>1679</v>
      </c>
      <c r="G8" s="137" t="s">
        <v>1113</v>
      </c>
      <c r="H8" s="107" t="s">
        <v>388</v>
      </c>
      <c r="J8" s="113" t="s">
        <v>1677</v>
      </c>
      <c r="K8" s="121" t="s">
        <v>1044</v>
      </c>
      <c r="L8" s="121" t="s">
        <v>71</v>
      </c>
      <c r="M8" s="137"/>
      <c r="N8" s="137"/>
      <c r="O8" s="115" t="s">
        <v>1105</v>
      </c>
      <c r="P8" s="115" t="s">
        <v>1064</v>
      </c>
      <c r="Q8" s="138"/>
      <c r="R8" s="137"/>
      <c r="S8" s="137"/>
      <c r="T8" s="108"/>
      <c r="U8" s="108"/>
      <c r="V8" s="108">
        <v>3</v>
      </c>
      <c r="Y8" s="108"/>
      <c r="AA8" s="108"/>
      <c r="AC8" s="108"/>
      <c r="AE8" s="108"/>
      <c r="AG8" s="108"/>
      <c r="AT8" s="115">
        <f t="shared" si="1"/>
        <v>3</v>
      </c>
      <c r="AU8" s="132" t="s">
        <v>423</v>
      </c>
      <c r="AV8" s="115">
        <f t="shared" ca="1" si="2"/>
        <v>0</v>
      </c>
      <c r="AW8" s="113" t="str">
        <f t="shared" ca="1" si="3"/>
        <v>Китай</v>
      </c>
      <c r="AX8" s="118">
        <f t="shared" si="4"/>
        <v>0.1</v>
      </c>
      <c r="AY8" s="113">
        <f t="shared" si="5"/>
        <v>0.15000000000000002</v>
      </c>
      <c r="AZ8" s="113">
        <f t="shared" si="6"/>
        <v>0.30000000000000004</v>
      </c>
      <c r="BA8" s="113">
        <f t="shared" si="7"/>
        <v>0.45000000000000007</v>
      </c>
      <c r="BB8" s="119">
        <v>1485</v>
      </c>
      <c r="BC8" s="161">
        <f t="shared" si="8"/>
        <v>4455</v>
      </c>
      <c r="BD8" s="106">
        <f>IF(A8&lt;&gt;"",IF(_xlfn.XLOOKUP(A8,'1C'!A:A,'1C'!A:A,0,0)&gt;0,1,0),"")</f>
        <v>0</v>
      </c>
      <c r="BE8" s="106">
        <f>IF(C8&lt;&gt;"",IF(_xlfn.XLOOKUP(TEXT(C8,"###"),'1C'!W:W,'1C'!D:D,0,0)&gt;0,0,1),"")</f>
        <v>1</v>
      </c>
      <c r="BF8" s="110" t="str">
        <f t="shared" si="9"/>
        <v>-</v>
      </c>
    </row>
    <row r="9" spans="1:59" ht="135.19999999999999" customHeight="1">
      <c r="A9" s="113" t="str">
        <f t="shared" si="0"/>
        <v>B-BRMTL12CTP-BKBlack</v>
      </c>
      <c r="B9" s="106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new</v>
      </c>
      <c r="C9" s="122" t="s">
        <v>915</v>
      </c>
      <c r="E9" s="113" t="str">
        <f>IF(F9&lt;&gt;"",IFERROR(VLOOKUP(F9,Категории!A:B,2,0),""),"Требуется категория")</f>
        <v>Бейсболки</v>
      </c>
      <c r="F9" s="107" t="s">
        <v>1679</v>
      </c>
      <c r="G9" s="137" t="s">
        <v>1113</v>
      </c>
      <c r="H9" s="107" t="s">
        <v>388</v>
      </c>
      <c r="J9" s="113" t="s">
        <v>1677</v>
      </c>
      <c r="K9" s="121" t="s">
        <v>52</v>
      </c>
      <c r="L9" s="159" t="s">
        <v>53</v>
      </c>
      <c r="M9" s="137"/>
      <c r="N9" s="137"/>
      <c r="O9" s="115" t="s">
        <v>1104</v>
      </c>
      <c r="P9" s="115" t="s">
        <v>1065</v>
      </c>
      <c r="Q9" s="138"/>
      <c r="R9" s="137"/>
      <c r="S9" s="137"/>
      <c r="T9" s="108"/>
      <c r="U9" s="108"/>
      <c r="V9" s="108">
        <v>3</v>
      </c>
      <c r="Y9" s="108"/>
      <c r="AA9" s="108"/>
      <c r="AC9" s="108"/>
      <c r="AE9" s="108"/>
      <c r="AG9" s="108"/>
      <c r="AT9" s="115">
        <f t="shared" si="1"/>
        <v>3</v>
      </c>
      <c r="AU9" s="132" t="s">
        <v>423</v>
      </c>
      <c r="AV9" s="115">
        <f t="shared" ca="1" si="2"/>
        <v>0</v>
      </c>
      <c r="AW9" s="113" t="str">
        <f t="shared" ca="1" si="3"/>
        <v>Китай</v>
      </c>
      <c r="AX9" s="118">
        <f t="shared" si="4"/>
        <v>0.1</v>
      </c>
      <c r="AY9" s="113">
        <f t="shared" si="5"/>
        <v>0.15000000000000002</v>
      </c>
      <c r="AZ9" s="113">
        <f t="shared" si="6"/>
        <v>0.30000000000000004</v>
      </c>
      <c r="BA9" s="113">
        <f t="shared" si="7"/>
        <v>0.45000000000000007</v>
      </c>
      <c r="BB9" s="119">
        <v>1485</v>
      </c>
      <c r="BC9" s="161">
        <f t="shared" si="8"/>
        <v>4455</v>
      </c>
      <c r="BD9" s="106">
        <f>IF(A9&lt;&gt;"",IF(_xlfn.XLOOKUP(A9,'1C'!A:A,'1C'!A:A,0,0)&gt;0,1,0),"")</f>
        <v>0</v>
      </c>
      <c r="BE9" s="106">
        <f>IF(C9&lt;&gt;"",IF(_xlfn.XLOOKUP(TEXT(C9,"###"),'1C'!W:W,'1C'!D:D,0,0)&gt;0,0,1),"")</f>
        <v>1</v>
      </c>
      <c r="BF9" s="110" t="str">
        <f t="shared" si="9"/>
        <v>-</v>
      </c>
    </row>
    <row r="10" spans="1:59" ht="138.19999999999999" customHeight="1">
      <c r="A10" s="113" t="str">
        <f t="shared" si="0"/>
        <v>B-BKT17GWF-BKABlack</v>
      </c>
      <c r="B10" s="106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new</v>
      </c>
      <c r="C10" s="122" t="s">
        <v>916</v>
      </c>
      <c r="E10" s="113" t="str">
        <f>IF(F10&lt;&gt;"",IFERROR(VLOOKUP(F10,Категории!A:B,2,0),""),"Требуется категория")</f>
        <v>Панамы</v>
      </c>
      <c r="F10" s="107" t="s">
        <v>325</v>
      </c>
      <c r="G10" s="137" t="s">
        <v>1113</v>
      </c>
      <c r="H10" s="107" t="s">
        <v>388</v>
      </c>
      <c r="J10" s="113" t="s">
        <v>1677</v>
      </c>
      <c r="K10" s="121" t="s">
        <v>52</v>
      </c>
      <c r="L10" s="159" t="s">
        <v>53</v>
      </c>
      <c r="M10" s="137"/>
      <c r="N10" s="137"/>
      <c r="O10" s="115" t="s">
        <v>1104</v>
      </c>
      <c r="P10" s="115" t="s">
        <v>1059</v>
      </c>
      <c r="Q10" s="138"/>
      <c r="R10" s="137"/>
      <c r="S10" s="137"/>
      <c r="T10" s="108"/>
      <c r="U10" s="108"/>
      <c r="V10" s="108">
        <v>6</v>
      </c>
      <c r="Y10" s="108"/>
      <c r="AA10" s="108"/>
      <c r="AC10" s="108"/>
      <c r="AE10" s="108"/>
      <c r="AG10" s="108"/>
      <c r="AT10" s="115">
        <f t="shared" si="1"/>
        <v>6</v>
      </c>
      <c r="AU10" s="132" t="s">
        <v>423</v>
      </c>
      <c r="AV10" s="115">
        <f t="shared" ca="1" si="2"/>
        <v>0</v>
      </c>
      <c r="AW10" s="113" t="str">
        <f t="shared" ca="1" si="3"/>
        <v>Китай</v>
      </c>
      <c r="AX10" s="118">
        <f t="shared" si="4"/>
        <v>0.1</v>
      </c>
      <c r="AY10" s="113">
        <f t="shared" si="5"/>
        <v>0.15000000000000002</v>
      </c>
      <c r="AZ10" s="113">
        <f t="shared" si="6"/>
        <v>0.60000000000000009</v>
      </c>
      <c r="BA10" s="113">
        <f t="shared" si="7"/>
        <v>0.90000000000000013</v>
      </c>
      <c r="BB10" s="119">
        <v>1760</v>
      </c>
      <c r="BC10" s="161">
        <f t="shared" si="8"/>
        <v>10560</v>
      </c>
      <c r="BD10" s="106">
        <f>IF(A10&lt;&gt;"",IF(_xlfn.XLOOKUP(A10,'1C'!A:A,'1C'!A:A,0,0)&gt;0,1,0),"")</f>
        <v>0</v>
      </c>
      <c r="BE10" s="106">
        <f>IF(C10&lt;&gt;"",IF(_xlfn.XLOOKUP(TEXT(C10,"###"),'1C'!W:W,'1C'!D:D,0,0)&gt;0,0,1),"")</f>
        <v>1</v>
      </c>
      <c r="BF10" s="110" t="str">
        <f t="shared" si="9"/>
        <v>-</v>
      </c>
    </row>
    <row r="11" spans="1:59" ht="118.15" customHeight="1">
      <c r="A11" s="113" t="str">
        <f t="shared" si="0"/>
        <v>BCPTN-CHLKM12WBS-BK10Black</v>
      </c>
      <c r="B11" s="106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new</v>
      </c>
      <c r="C11" s="122" t="s">
        <v>917</v>
      </c>
      <c r="E11" s="113" t="str">
        <f>IF(F11&lt;&gt;"",IFERROR(VLOOKUP(F11,Категории!A:B,2,0),""),"Требуется категория")</f>
        <v>Бейсболки</v>
      </c>
      <c r="F11" s="107" t="s">
        <v>327</v>
      </c>
      <c r="G11" s="137" t="s">
        <v>1113</v>
      </c>
      <c r="H11" s="107" t="s">
        <v>388</v>
      </c>
      <c r="J11" s="113" t="s">
        <v>1677</v>
      </c>
      <c r="K11" s="121" t="s">
        <v>52</v>
      </c>
      <c r="L11" s="159" t="s">
        <v>53</v>
      </c>
      <c r="M11" s="137"/>
      <c r="N11" s="137"/>
      <c r="O11" s="115" t="s">
        <v>1104</v>
      </c>
      <c r="P11" s="115" t="s">
        <v>1065</v>
      </c>
      <c r="Q11" s="138"/>
      <c r="R11" s="137"/>
      <c r="S11" s="137"/>
      <c r="T11" s="108"/>
      <c r="U11" s="108"/>
      <c r="V11" s="108">
        <v>3</v>
      </c>
      <c r="Y11" s="108"/>
      <c r="AA11" s="108"/>
      <c r="AC11" s="108"/>
      <c r="AE11" s="108"/>
      <c r="AG11" s="108"/>
      <c r="AT11" s="115">
        <f t="shared" si="1"/>
        <v>3</v>
      </c>
      <c r="AU11" s="132" t="s">
        <v>423</v>
      </c>
      <c r="AV11" s="115">
        <f t="shared" ca="1" si="2"/>
        <v>0</v>
      </c>
      <c r="AW11" s="113" t="str">
        <f t="shared" ca="1" si="3"/>
        <v>Китай</v>
      </c>
      <c r="AX11" s="118">
        <f t="shared" si="4"/>
        <v>0.1</v>
      </c>
      <c r="AY11" s="113">
        <f t="shared" si="5"/>
        <v>0.15000000000000002</v>
      </c>
      <c r="AZ11" s="113">
        <f t="shared" si="6"/>
        <v>0.30000000000000004</v>
      </c>
      <c r="BA11" s="113">
        <f t="shared" si="7"/>
        <v>0.45000000000000007</v>
      </c>
      <c r="BB11" s="119">
        <v>1705</v>
      </c>
      <c r="BC11" s="161">
        <f t="shared" si="8"/>
        <v>5115</v>
      </c>
      <c r="BD11" s="106">
        <f>IF(A11&lt;&gt;"",IF(_xlfn.XLOOKUP(A11,'1C'!A:A,'1C'!A:A,0,0)&gt;0,1,0),"")</f>
        <v>0</v>
      </c>
      <c r="BE11" s="106">
        <f>IF(C11&lt;&gt;"",IF(_xlfn.XLOOKUP(TEXT(C11,"###"),'1C'!W:W,'1C'!D:D,0,0)&gt;0,0,1),"")</f>
        <v>1</v>
      </c>
      <c r="BF11" s="110" t="str">
        <f t="shared" si="9"/>
        <v>-</v>
      </c>
    </row>
    <row r="12" spans="1:59" ht="139.35" customHeight="1">
      <c r="A12" s="113" t="str">
        <f t="shared" si="0"/>
        <v>B-CHLDP17WBP-SWSandalwood</v>
      </c>
      <c r="B12" s="106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new</v>
      </c>
      <c r="C12" s="122" t="s">
        <v>918</v>
      </c>
      <c r="E12" s="113" t="str">
        <f>IF(F12&lt;&gt;"",IFERROR(VLOOKUP(F12,Категории!A:B,2,0),""),"Требуется категория")</f>
        <v>Бейсболки</v>
      </c>
      <c r="F12" s="107" t="s">
        <v>327</v>
      </c>
      <c r="G12" s="137" t="s">
        <v>1113</v>
      </c>
      <c r="H12" s="107" t="s">
        <v>388</v>
      </c>
      <c r="J12" s="113" t="s">
        <v>1677</v>
      </c>
      <c r="K12" s="121" t="s">
        <v>1045</v>
      </c>
      <c r="L12" s="121" t="s">
        <v>60</v>
      </c>
      <c r="M12" s="137"/>
      <c r="N12" s="137"/>
      <c r="O12" s="115" t="s">
        <v>1104</v>
      </c>
      <c r="P12" s="115" t="s">
        <v>1059</v>
      </c>
      <c r="Q12" s="138"/>
      <c r="R12" s="137"/>
      <c r="S12" s="137"/>
      <c r="T12" s="108"/>
      <c r="U12" s="108"/>
      <c r="V12" s="108">
        <v>3</v>
      </c>
      <c r="Y12" s="108"/>
      <c r="AA12" s="108"/>
      <c r="AC12" s="108"/>
      <c r="AE12" s="108"/>
      <c r="AG12" s="108"/>
      <c r="AT12" s="115">
        <f t="shared" si="1"/>
        <v>3</v>
      </c>
      <c r="AU12" s="132" t="s">
        <v>423</v>
      </c>
      <c r="AV12" s="115">
        <f t="shared" ca="1" si="2"/>
        <v>0</v>
      </c>
      <c r="AW12" s="113" t="str">
        <f t="shared" ca="1" si="3"/>
        <v>Китай</v>
      </c>
      <c r="AX12" s="118">
        <f t="shared" si="4"/>
        <v>0.1</v>
      </c>
      <c r="AY12" s="113">
        <f t="shared" si="5"/>
        <v>0.15000000000000002</v>
      </c>
      <c r="AZ12" s="113">
        <f t="shared" si="6"/>
        <v>0.30000000000000004</v>
      </c>
      <c r="BA12" s="113">
        <f t="shared" si="7"/>
        <v>0.45000000000000007</v>
      </c>
      <c r="BB12" s="119">
        <v>1980</v>
      </c>
      <c r="BC12" s="161">
        <f t="shared" si="8"/>
        <v>5940</v>
      </c>
      <c r="BD12" s="106">
        <f>IF(A12&lt;&gt;"",IF(_xlfn.XLOOKUP(A12,'1C'!A:A,'1C'!A:A,0,0)&gt;0,1,0),"")</f>
        <v>0</v>
      </c>
      <c r="BE12" s="106">
        <f>IF(C12&lt;&gt;"",IF(_xlfn.XLOOKUP(TEXT(C12,"###"),'1C'!W:W,'1C'!D:D,0,0)&gt;0,0,1),"")</f>
        <v>1</v>
      </c>
      <c r="BF12" s="110" t="str">
        <f t="shared" si="9"/>
        <v>-</v>
      </c>
    </row>
    <row r="13" spans="1:59" ht="131.44999999999999" customHeight="1">
      <c r="A13" s="113" t="str">
        <f t="shared" si="0"/>
        <v>H-NLRGW25GWS-BKCBlack</v>
      </c>
      <c r="B13" s="106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new</v>
      </c>
      <c r="C13" s="122" t="s">
        <v>919</v>
      </c>
      <c r="E13" s="113" t="str">
        <f>IF(F13&lt;&gt;"",IFERROR(VLOOKUP(F13,Категории!A:B,2,0),""),"Требуется категория")</f>
        <v>Бейсболки</v>
      </c>
      <c r="F13" s="107" t="s">
        <v>327</v>
      </c>
      <c r="G13" s="137" t="s">
        <v>1113</v>
      </c>
      <c r="H13" s="107" t="s">
        <v>388</v>
      </c>
      <c r="J13" s="113" t="s">
        <v>1677</v>
      </c>
      <c r="K13" s="121" t="s">
        <v>52</v>
      </c>
      <c r="L13" s="159" t="s">
        <v>53</v>
      </c>
      <c r="M13" s="137"/>
      <c r="N13" s="137"/>
      <c r="O13" s="115" t="s">
        <v>1105</v>
      </c>
      <c r="P13" s="115" t="s">
        <v>1066</v>
      </c>
      <c r="Q13" s="138"/>
      <c r="R13" s="137"/>
      <c r="S13" s="137"/>
      <c r="T13" s="108"/>
      <c r="U13" s="108"/>
      <c r="V13" s="108">
        <v>6</v>
      </c>
      <c r="Y13" s="108"/>
      <c r="AA13" s="108"/>
      <c r="AC13" s="108"/>
      <c r="AE13" s="108"/>
      <c r="AG13" s="108"/>
      <c r="AT13" s="115">
        <f t="shared" si="1"/>
        <v>6</v>
      </c>
      <c r="AU13" s="132" t="s">
        <v>423</v>
      </c>
      <c r="AV13" s="115">
        <f t="shared" ca="1" si="2"/>
        <v>0</v>
      </c>
      <c r="AW13" s="113" t="str">
        <f t="shared" ca="1" si="3"/>
        <v>Китай</v>
      </c>
      <c r="AX13" s="118">
        <f t="shared" si="4"/>
        <v>0.1</v>
      </c>
      <c r="AY13" s="113">
        <f t="shared" si="5"/>
        <v>0.15000000000000002</v>
      </c>
      <c r="AZ13" s="113">
        <f t="shared" si="6"/>
        <v>0.60000000000000009</v>
      </c>
      <c r="BA13" s="113">
        <f t="shared" si="7"/>
        <v>0.90000000000000013</v>
      </c>
      <c r="BB13" s="119">
        <v>1595</v>
      </c>
      <c r="BC13" s="161">
        <f t="shared" si="8"/>
        <v>9570</v>
      </c>
      <c r="BD13" s="106">
        <f>IF(A13&lt;&gt;"",IF(_xlfn.XLOOKUP(A13,'1C'!A:A,'1C'!A:A,0,0)&gt;0,1,0),"")</f>
        <v>0</v>
      </c>
      <c r="BE13" s="106">
        <f>IF(C13&lt;&gt;"",IF(_xlfn.XLOOKUP(TEXT(C13,"###"),'1C'!W:W,'1C'!D:D,0,0)&gt;0,0,1),"")</f>
        <v>1</v>
      </c>
      <c r="BF13" s="110" t="str">
        <f t="shared" si="9"/>
        <v>-</v>
      </c>
    </row>
    <row r="14" spans="1:59" ht="118.15" customHeight="1">
      <c r="A14" s="113" t="str">
        <f t="shared" si="0"/>
        <v>B-RGW01GWS-RANavy</v>
      </c>
      <c r="B14" s="106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new</v>
      </c>
      <c r="C14" s="122" t="s">
        <v>920</v>
      </c>
      <c r="E14" s="113" t="str">
        <f>IF(F14&lt;&gt;"",IFERROR(VLOOKUP(F14,Категории!A:B,2,0),""),"Требуется категория")</f>
        <v>Бейсболки</v>
      </c>
      <c r="F14" s="107" t="s">
        <v>327</v>
      </c>
      <c r="G14" s="137" t="s">
        <v>1113</v>
      </c>
      <c r="H14" s="107" t="s">
        <v>388</v>
      </c>
      <c r="J14" s="113" t="s">
        <v>1677</v>
      </c>
      <c r="K14" s="121" t="s">
        <v>54</v>
      </c>
      <c r="L14" s="159" t="s">
        <v>55</v>
      </c>
      <c r="M14" s="137"/>
      <c r="N14" s="137"/>
      <c r="O14" s="115" t="s">
        <v>1104</v>
      </c>
      <c r="P14" s="115" t="s">
        <v>1067</v>
      </c>
      <c r="Q14" s="138"/>
      <c r="R14" s="137"/>
      <c r="S14" s="137"/>
      <c r="T14" s="108"/>
      <c r="U14" s="108"/>
      <c r="V14" s="108">
        <v>6</v>
      </c>
      <c r="Y14" s="108"/>
      <c r="AA14" s="108"/>
      <c r="AC14" s="108"/>
      <c r="AE14" s="108"/>
      <c r="AG14" s="108"/>
      <c r="AT14" s="115">
        <f t="shared" si="1"/>
        <v>6</v>
      </c>
      <c r="AU14" s="132" t="s">
        <v>423</v>
      </c>
      <c r="AV14" s="115">
        <f t="shared" ca="1" si="2"/>
        <v>0</v>
      </c>
      <c r="AW14" s="113" t="str">
        <f t="shared" ca="1" si="3"/>
        <v>Китай</v>
      </c>
      <c r="AX14" s="118">
        <f t="shared" si="4"/>
        <v>0.1</v>
      </c>
      <c r="AY14" s="113">
        <f t="shared" si="5"/>
        <v>0.15000000000000002</v>
      </c>
      <c r="AZ14" s="113">
        <f t="shared" si="6"/>
        <v>0.60000000000000009</v>
      </c>
      <c r="BA14" s="113">
        <f t="shared" si="7"/>
        <v>0.90000000000000013</v>
      </c>
      <c r="BB14" s="119">
        <v>1595</v>
      </c>
      <c r="BC14" s="161">
        <f t="shared" si="8"/>
        <v>9570</v>
      </c>
      <c r="BD14" s="106">
        <f>IF(A14&lt;&gt;"",IF(_xlfn.XLOOKUP(A14,'1C'!A:A,'1C'!A:A,0,0)&gt;0,1,0),"")</f>
        <v>0</v>
      </c>
      <c r="BE14" s="106">
        <f>IF(C14&lt;&gt;"",IF(_xlfn.XLOOKUP(TEXT(C14,"###"),'1C'!W:W,'1C'!D:D,0,0)&gt;0,0,1),"")</f>
        <v>1</v>
      </c>
      <c r="BF14" s="110" t="str">
        <f t="shared" si="9"/>
        <v>-</v>
      </c>
    </row>
    <row r="15" spans="1:59" ht="134.44999999999999" customHeight="1">
      <c r="A15" s="113" t="str">
        <f t="shared" si="0"/>
        <v>H-RGW01GWS-BKBlack</v>
      </c>
      <c r="B15" s="106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new</v>
      </c>
      <c r="C15" s="122" t="s">
        <v>921</v>
      </c>
      <c r="E15" s="113" t="str">
        <f>IF(F15&lt;&gt;"",IFERROR(VLOOKUP(F15,Категории!A:B,2,0),""),"Требуется категория")</f>
        <v>Бейсболки</v>
      </c>
      <c r="F15" s="107" t="s">
        <v>327</v>
      </c>
      <c r="G15" s="137" t="s">
        <v>1113</v>
      </c>
      <c r="H15" s="107" t="s">
        <v>388</v>
      </c>
      <c r="J15" s="113" t="s">
        <v>1677</v>
      </c>
      <c r="K15" s="121" t="s">
        <v>52</v>
      </c>
      <c r="L15" s="159" t="s">
        <v>53</v>
      </c>
      <c r="M15" s="137"/>
      <c r="N15" s="137"/>
      <c r="O15" s="115" t="s">
        <v>1105</v>
      </c>
      <c r="P15" s="115" t="s">
        <v>1068</v>
      </c>
      <c r="Q15" s="138"/>
      <c r="R15" s="137"/>
      <c r="S15" s="137"/>
      <c r="T15" s="108"/>
      <c r="U15" s="108"/>
      <c r="V15" s="108">
        <v>6</v>
      </c>
      <c r="Y15" s="108"/>
      <c r="AA15" s="108"/>
      <c r="AC15" s="108"/>
      <c r="AE15" s="108"/>
      <c r="AG15" s="108"/>
      <c r="AT15" s="115">
        <f t="shared" si="1"/>
        <v>6</v>
      </c>
      <c r="AU15" s="132" t="s">
        <v>423</v>
      </c>
      <c r="AV15" s="115">
        <f t="shared" ca="1" si="2"/>
        <v>0</v>
      </c>
      <c r="AW15" s="113" t="str">
        <f t="shared" ca="1" si="3"/>
        <v>Китай</v>
      </c>
      <c r="AX15" s="118">
        <f t="shared" si="4"/>
        <v>0.1</v>
      </c>
      <c r="AY15" s="113">
        <f t="shared" si="5"/>
        <v>0.15000000000000002</v>
      </c>
      <c r="AZ15" s="113">
        <f t="shared" si="6"/>
        <v>0.60000000000000009</v>
      </c>
      <c r="BA15" s="113">
        <f t="shared" si="7"/>
        <v>0.90000000000000013</v>
      </c>
      <c r="BB15" s="119">
        <v>1595</v>
      </c>
      <c r="BC15" s="161">
        <f t="shared" si="8"/>
        <v>9570</v>
      </c>
      <c r="BD15" s="106">
        <f>IF(A15&lt;&gt;"",IF(_xlfn.XLOOKUP(A15,'1C'!A:A,'1C'!A:A,0,0)&gt;0,1,0),"")</f>
        <v>0</v>
      </c>
      <c r="BE15" s="106">
        <f>IF(C15&lt;&gt;"",IF(_xlfn.XLOOKUP(TEXT(C15,"###"),'1C'!W:W,'1C'!D:D,0,0)&gt;0,0,1),"")</f>
        <v>1</v>
      </c>
      <c r="BF15" s="110" t="str">
        <f t="shared" si="9"/>
        <v>-</v>
      </c>
    </row>
    <row r="16" spans="1:59" ht="115.5" customHeight="1">
      <c r="A16" s="113" t="str">
        <f t="shared" si="0"/>
        <v>B-RGW02GWSNL-BKGBlackonblack</v>
      </c>
      <c r="B16" s="106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new</v>
      </c>
      <c r="C16" s="122" t="s">
        <v>922</v>
      </c>
      <c r="E16" s="113" t="str">
        <f>IF(F16&lt;&gt;"",IFERROR(VLOOKUP(F16,Категории!A:B,2,0),""),"Требуется категория")</f>
        <v>Бейсболки</v>
      </c>
      <c r="F16" s="107" t="s">
        <v>327</v>
      </c>
      <c r="G16" s="137" t="s">
        <v>1113</v>
      </c>
      <c r="H16" s="107" t="s">
        <v>388</v>
      </c>
      <c r="J16" s="113" t="s">
        <v>1677</v>
      </c>
      <c r="K16" s="121" t="s">
        <v>1043</v>
      </c>
      <c r="L16" s="121" t="s">
        <v>53</v>
      </c>
      <c r="M16" s="137"/>
      <c r="N16" s="137"/>
      <c r="O16" s="115" t="s">
        <v>1104</v>
      </c>
      <c r="P16" s="115" t="s">
        <v>1069</v>
      </c>
      <c r="Q16" s="138"/>
      <c r="R16" s="137"/>
      <c r="S16" s="137"/>
      <c r="T16" s="108"/>
      <c r="U16" s="108"/>
      <c r="V16" s="108">
        <v>6</v>
      </c>
      <c r="Y16" s="108"/>
      <c r="AA16" s="108"/>
      <c r="AC16" s="108"/>
      <c r="AE16" s="108"/>
      <c r="AG16" s="108"/>
      <c r="AT16" s="115">
        <f t="shared" si="1"/>
        <v>6</v>
      </c>
      <c r="AU16" s="132" t="s">
        <v>423</v>
      </c>
      <c r="AV16" s="115">
        <f t="shared" ca="1" si="2"/>
        <v>0</v>
      </c>
      <c r="AW16" s="113" t="str">
        <f t="shared" ca="1" si="3"/>
        <v>Китай</v>
      </c>
      <c r="AX16" s="118">
        <f t="shared" si="4"/>
        <v>0.1</v>
      </c>
      <c r="AY16" s="113">
        <f t="shared" si="5"/>
        <v>0.15000000000000002</v>
      </c>
      <c r="AZ16" s="113">
        <f t="shared" si="6"/>
        <v>0.60000000000000009</v>
      </c>
      <c r="BA16" s="113">
        <f t="shared" si="7"/>
        <v>0.90000000000000013</v>
      </c>
      <c r="BB16" s="119">
        <v>1595</v>
      </c>
      <c r="BC16" s="161">
        <f t="shared" si="8"/>
        <v>9570</v>
      </c>
      <c r="BD16" s="106">
        <f>IF(A16&lt;&gt;"",IF(_xlfn.XLOOKUP(A16,'1C'!A:A,'1C'!A:A,0,0)&gt;0,1,0),"")</f>
        <v>0</v>
      </c>
      <c r="BE16" s="106">
        <f>IF(C16&lt;&gt;"",IF(_xlfn.XLOOKUP(TEXT(C16,"###"),'1C'!W:W,'1C'!D:D,0,0)&gt;0,0,1),"")</f>
        <v>1</v>
      </c>
      <c r="BF16" s="110" t="str">
        <f t="shared" si="9"/>
        <v>-</v>
      </c>
    </row>
    <row r="17" spans="1:58" ht="114.2" customHeight="1">
      <c r="A17" s="113" t="str">
        <f t="shared" si="0"/>
        <v>B-RGW06GWSNL-BKBBlackonblack</v>
      </c>
      <c r="B17" s="106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new</v>
      </c>
      <c r="C17" s="122" t="s">
        <v>923</v>
      </c>
      <c r="E17" s="113" t="str">
        <f>IF(F17&lt;&gt;"",IFERROR(VLOOKUP(F17,Категории!A:B,2,0),""),"Требуется категория")</f>
        <v>Бейсболки</v>
      </c>
      <c r="F17" s="107" t="s">
        <v>327</v>
      </c>
      <c r="G17" s="137" t="s">
        <v>1113</v>
      </c>
      <c r="H17" s="107" t="s">
        <v>388</v>
      </c>
      <c r="J17" s="113" t="s">
        <v>1677</v>
      </c>
      <c r="K17" s="121" t="s">
        <v>1043</v>
      </c>
      <c r="L17" s="121" t="s">
        <v>53</v>
      </c>
      <c r="M17" s="137"/>
      <c r="N17" s="137"/>
      <c r="O17" s="115" t="s">
        <v>1104</v>
      </c>
      <c r="P17" s="115" t="s">
        <v>1070</v>
      </c>
      <c r="Q17" s="138"/>
      <c r="R17" s="137"/>
      <c r="S17" s="137"/>
      <c r="T17" s="108"/>
      <c r="U17" s="108"/>
      <c r="V17" s="108">
        <v>6</v>
      </c>
      <c r="Y17" s="108"/>
      <c r="AA17" s="108"/>
      <c r="AC17" s="108"/>
      <c r="AE17" s="108"/>
      <c r="AG17" s="108"/>
      <c r="AT17" s="115">
        <f t="shared" si="1"/>
        <v>6</v>
      </c>
      <c r="AU17" s="132" t="s">
        <v>423</v>
      </c>
      <c r="AV17" s="115">
        <f t="shared" ca="1" si="2"/>
        <v>0</v>
      </c>
      <c r="AW17" s="113" t="str">
        <f t="shared" ca="1" si="3"/>
        <v>Китай</v>
      </c>
      <c r="AX17" s="118">
        <f t="shared" si="4"/>
        <v>0.1</v>
      </c>
      <c r="AY17" s="113">
        <f t="shared" si="5"/>
        <v>0.15000000000000002</v>
      </c>
      <c r="AZ17" s="113">
        <f t="shared" si="6"/>
        <v>0.60000000000000009</v>
      </c>
      <c r="BA17" s="113">
        <f t="shared" si="7"/>
        <v>0.90000000000000013</v>
      </c>
      <c r="BB17" s="119">
        <v>1595</v>
      </c>
      <c r="BC17" s="161">
        <f t="shared" si="8"/>
        <v>9570</v>
      </c>
      <c r="BD17" s="106">
        <f>IF(A17&lt;&gt;"",IF(_xlfn.XLOOKUP(A17,'1C'!A:A,'1C'!A:A,0,0)&gt;0,1,0),"")</f>
        <v>0</v>
      </c>
      <c r="BE17" s="106">
        <f>IF(C17&lt;&gt;"",IF(_xlfn.XLOOKUP(TEXT(C17,"###"),'1C'!W:W,'1C'!D:D,0,0)&gt;0,0,1),"")</f>
        <v>1</v>
      </c>
      <c r="BF17" s="110" t="str">
        <f t="shared" si="9"/>
        <v>-</v>
      </c>
    </row>
    <row r="18" spans="1:58" ht="137.44999999999999" customHeight="1">
      <c r="A18" s="113" t="str">
        <f t="shared" si="0"/>
        <v>H-RGW05GWS-BKBlack</v>
      </c>
      <c r="B18" s="106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new</v>
      </c>
      <c r="C18" s="122" t="s">
        <v>924</v>
      </c>
      <c r="E18" s="113" t="str">
        <f>IF(F18&lt;&gt;"",IFERROR(VLOOKUP(F18,Категории!A:B,2,0),""),"Требуется категория")</f>
        <v>Бейсболки</v>
      </c>
      <c r="F18" s="107" t="s">
        <v>327</v>
      </c>
      <c r="G18" s="137" t="s">
        <v>1113</v>
      </c>
      <c r="H18" s="107" t="s">
        <v>388</v>
      </c>
      <c r="J18" s="113" t="s">
        <v>1677</v>
      </c>
      <c r="K18" s="121" t="s">
        <v>52</v>
      </c>
      <c r="L18" s="159" t="s">
        <v>53</v>
      </c>
      <c r="M18" s="137"/>
      <c r="N18" s="137"/>
      <c r="O18" s="115" t="s">
        <v>1105</v>
      </c>
      <c r="P18" s="115" t="s">
        <v>1071</v>
      </c>
      <c r="Q18" s="138"/>
      <c r="R18" s="137"/>
      <c r="S18" s="137"/>
      <c r="T18" s="108"/>
      <c r="U18" s="108"/>
      <c r="V18" s="108">
        <v>4</v>
      </c>
      <c r="Y18" s="108"/>
      <c r="AA18" s="108"/>
      <c r="AC18" s="108"/>
      <c r="AE18" s="108"/>
      <c r="AG18" s="108"/>
      <c r="AT18" s="115">
        <f t="shared" si="1"/>
        <v>4</v>
      </c>
      <c r="AU18" s="132" t="s">
        <v>423</v>
      </c>
      <c r="AV18" s="115">
        <f t="shared" ca="1" si="2"/>
        <v>0</v>
      </c>
      <c r="AW18" s="113" t="str">
        <f t="shared" ca="1" si="3"/>
        <v>Китай</v>
      </c>
      <c r="AX18" s="118">
        <f t="shared" si="4"/>
        <v>0.1</v>
      </c>
      <c r="AY18" s="113">
        <f t="shared" si="5"/>
        <v>0.15000000000000002</v>
      </c>
      <c r="AZ18" s="113">
        <f t="shared" si="6"/>
        <v>0.4</v>
      </c>
      <c r="BA18" s="113">
        <f t="shared" si="7"/>
        <v>0.60000000000000009</v>
      </c>
      <c r="BB18" s="119">
        <v>1595</v>
      </c>
      <c r="BC18" s="161">
        <f t="shared" si="8"/>
        <v>6380</v>
      </c>
      <c r="BD18" s="106">
        <f>IF(A18&lt;&gt;"",IF(_xlfn.XLOOKUP(A18,'1C'!A:A,'1C'!A:A,0,0)&gt;0,1,0),"")</f>
        <v>0</v>
      </c>
      <c r="BE18" s="106">
        <f>IF(C18&lt;&gt;"",IF(_xlfn.XLOOKUP(TEXT(C18,"###"),'1C'!W:W,'1C'!D:D,0,0)&gt;0,0,1),"")</f>
        <v>1</v>
      </c>
      <c r="BF18" s="110" t="str">
        <f t="shared" si="9"/>
        <v>-</v>
      </c>
    </row>
    <row r="19" spans="1:58" ht="117.6" customHeight="1">
      <c r="A19" s="113" t="str">
        <f t="shared" si="0"/>
        <v>B-RGW09GWSNL-BKBlack</v>
      </c>
      <c r="B19" s="106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new</v>
      </c>
      <c r="C19" s="122" t="s">
        <v>925</v>
      </c>
      <c r="E19" s="113" t="str">
        <f>IF(F19&lt;&gt;"",IFERROR(VLOOKUP(F19,Категории!A:B,2,0),""),"Требуется категория")</f>
        <v>Бейсболки</v>
      </c>
      <c r="F19" s="107" t="s">
        <v>327</v>
      </c>
      <c r="G19" s="137" t="s">
        <v>1113</v>
      </c>
      <c r="H19" s="107" t="s">
        <v>388</v>
      </c>
      <c r="J19" s="113" t="s">
        <v>1677</v>
      </c>
      <c r="K19" s="121" t="s">
        <v>52</v>
      </c>
      <c r="L19" s="159" t="s">
        <v>53</v>
      </c>
      <c r="M19" s="137"/>
      <c r="N19" s="137"/>
      <c r="O19" s="115" t="s">
        <v>1104</v>
      </c>
      <c r="P19" s="115" t="s">
        <v>1072</v>
      </c>
      <c r="Q19" s="138"/>
      <c r="R19" s="137"/>
      <c r="S19" s="137"/>
      <c r="T19" s="108"/>
      <c r="U19" s="108"/>
      <c r="V19" s="108">
        <v>6</v>
      </c>
      <c r="Y19" s="108"/>
      <c r="AA19" s="108"/>
      <c r="AC19" s="108"/>
      <c r="AE19" s="108"/>
      <c r="AG19" s="108"/>
      <c r="AT19" s="115">
        <f t="shared" si="1"/>
        <v>6</v>
      </c>
      <c r="AU19" s="132" t="s">
        <v>423</v>
      </c>
      <c r="AV19" s="115">
        <f t="shared" ca="1" si="2"/>
        <v>0</v>
      </c>
      <c r="AW19" s="113" t="str">
        <f t="shared" ca="1" si="3"/>
        <v>Китай</v>
      </c>
      <c r="AX19" s="118">
        <f t="shared" si="4"/>
        <v>0.1</v>
      </c>
      <c r="AY19" s="113">
        <f t="shared" si="5"/>
        <v>0.15000000000000002</v>
      </c>
      <c r="AZ19" s="113">
        <f t="shared" si="6"/>
        <v>0.60000000000000009</v>
      </c>
      <c r="BA19" s="113">
        <f t="shared" si="7"/>
        <v>0.90000000000000013</v>
      </c>
      <c r="BB19" s="119">
        <v>1595</v>
      </c>
      <c r="BC19" s="161">
        <f t="shared" si="8"/>
        <v>9570</v>
      </c>
      <c r="BD19" s="106">
        <f>IF(A19&lt;&gt;"",IF(_xlfn.XLOOKUP(A19,'1C'!A:A,'1C'!A:A,0,0)&gt;0,1,0),"")</f>
        <v>0</v>
      </c>
      <c r="BE19" s="106">
        <f>IF(C19&lt;&gt;"",IF(_xlfn.XLOOKUP(TEXT(C19,"###"),'1C'!W:W,'1C'!D:D,0,0)&gt;0,0,1),"")</f>
        <v>1</v>
      </c>
      <c r="BF19" s="110" t="str">
        <f t="shared" si="9"/>
        <v>-</v>
      </c>
    </row>
    <row r="20" spans="1:58" ht="137.44999999999999" customHeight="1">
      <c r="A20" s="113" t="str">
        <f t="shared" si="0"/>
        <v>EPL-RGW04GWS-BKBlack</v>
      </c>
      <c r="B20" s="106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new</v>
      </c>
      <c r="C20" s="122" t="s">
        <v>926</v>
      </c>
      <c r="E20" s="113" t="str">
        <f>IF(F20&lt;&gt;"",IFERROR(VLOOKUP(F20,Категории!A:B,2,0),""),"Требуется категория")</f>
        <v>Бейсболки</v>
      </c>
      <c r="F20" s="107" t="s">
        <v>327</v>
      </c>
      <c r="G20" s="137" t="s">
        <v>1113</v>
      </c>
      <c r="H20" s="107" t="s">
        <v>388</v>
      </c>
      <c r="J20" s="113" t="s">
        <v>1677</v>
      </c>
      <c r="K20" s="121" t="s">
        <v>52</v>
      </c>
      <c r="L20" s="159" t="s">
        <v>53</v>
      </c>
      <c r="M20" s="137"/>
      <c r="N20" s="137"/>
      <c r="O20" s="115" t="s">
        <v>1106</v>
      </c>
      <c r="P20" s="115" t="s">
        <v>1061</v>
      </c>
      <c r="Q20" s="138"/>
      <c r="R20" s="137"/>
      <c r="S20" s="137"/>
      <c r="T20" s="108"/>
      <c r="U20" s="108"/>
      <c r="V20" s="108">
        <v>4</v>
      </c>
      <c r="Y20" s="108"/>
      <c r="AA20" s="108"/>
      <c r="AC20" s="108"/>
      <c r="AE20" s="108"/>
      <c r="AG20" s="108"/>
      <c r="AT20" s="115">
        <f t="shared" si="1"/>
        <v>4</v>
      </c>
      <c r="AU20" s="132" t="s">
        <v>423</v>
      </c>
      <c r="AV20" s="115">
        <f t="shared" ca="1" si="2"/>
        <v>0</v>
      </c>
      <c r="AW20" s="113" t="str">
        <f t="shared" ca="1" si="3"/>
        <v>Китай</v>
      </c>
      <c r="AX20" s="118">
        <f t="shared" si="4"/>
        <v>0.1</v>
      </c>
      <c r="AY20" s="113">
        <f t="shared" si="5"/>
        <v>0.15000000000000002</v>
      </c>
      <c r="AZ20" s="113">
        <f t="shared" si="6"/>
        <v>0.4</v>
      </c>
      <c r="BA20" s="113">
        <f t="shared" si="7"/>
        <v>0.60000000000000009</v>
      </c>
      <c r="BB20" s="119">
        <v>1595</v>
      </c>
      <c r="BC20" s="161">
        <f t="shared" si="8"/>
        <v>6380</v>
      </c>
      <c r="BD20" s="106">
        <f>IF(A20&lt;&gt;"",IF(_xlfn.XLOOKUP(A20,'1C'!A:A,'1C'!A:A,0,0)&gt;0,1,0),"")</f>
        <v>0</v>
      </c>
      <c r="BE20" s="106">
        <f>IF(C20&lt;&gt;"",IF(_xlfn.XLOOKUP(TEXT(C20,"###"),'1C'!W:W,'1C'!D:D,0,0)&gt;0,0,1),"")</f>
        <v>1</v>
      </c>
      <c r="BF20" s="110" t="str">
        <f t="shared" si="9"/>
        <v>-</v>
      </c>
    </row>
    <row r="21" spans="1:58" ht="113.85" customHeight="1">
      <c r="A21" s="113" t="str">
        <f t="shared" si="0"/>
        <v>EPL-RGW04GWS-BKABlack</v>
      </c>
      <c r="B21" s="106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new</v>
      </c>
      <c r="C21" s="122" t="s">
        <v>927</v>
      </c>
      <c r="E21" s="113" t="str">
        <f>IF(F21&lt;&gt;"",IFERROR(VLOOKUP(F21,Категории!A:B,2,0),""),"Требуется категория")</f>
        <v>Бейсболки</v>
      </c>
      <c r="F21" s="107" t="s">
        <v>327</v>
      </c>
      <c r="G21" s="137" t="s">
        <v>1113</v>
      </c>
      <c r="H21" s="107" t="s">
        <v>388</v>
      </c>
      <c r="J21" s="113" t="s">
        <v>1677</v>
      </c>
      <c r="K21" s="121" t="s">
        <v>52</v>
      </c>
      <c r="L21" s="159" t="s">
        <v>53</v>
      </c>
      <c r="M21" s="137"/>
      <c r="N21" s="137"/>
      <c r="O21" s="115" t="s">
        <v>1106</v>
      </c>
      <c r="P21" s="115" t="s">
        <v>1061</v>
      </c>
      <c r="Q21" s="138"/>
      <c r="R21" s="137"/>
      <c r="S21" s="137"/>
      <c r="T21" s="108"/>
      <c r="U21" s="108"/>
      <c r="V21" s="108">
        <v>6</v>
      </c>
      <c r="Y21" s="108"/>
      <c r="AA21" s="108"/>
      <c r="AC21" s="108"/>
      <c r="AE21" s="108"/>
      <c r="AG21" s="108"/>
      <c r="AT21" s="115">
        <f t="shared" si="1"/>
        <v>6</v>
      </c>
      <c r="AU21" s="132" t="s">
        <v>423</v>
      </c>
      <c r="AV21" s="115">
        <f t="shared" ca="1" si="2"/>
        <v>0</v>
      </c>
      <c r="AW21" s="113" t="str">
        <f t="shared" ca="1" si="3"/>
        <v>Китай</v>
      </c>
      <c r="AX21" s="118">
        <f t="shared" si="4"/>
        <v>0.1</v>
      </c>
      <c r="AY21" s="113">
        <f t="shared" si="5"/>
        <v>0.15000000000000002</v>
      </c>
      <c r="AZ21" s="113">
        <f t="shared" si="6"/>
        <v>0.60000000000000009</v>
      </c>
      <c r="BA21" s="113">
        <f t="shared" si="7"/>
        <v>0.90000000000000013</v>
      </c>
      <c r="BB21" s="119">
        <v>1595</v>
      </c>
      <c r="BC21" s="161">
        <f t="shared" si="8"/>
        <v>9570</v>
      </c>
      <c r="BD21" s="106">
        <f>IF(A21&lt;&gt;"",IF(_xlfn.XLOOKUP(A21,'1C'!A:A,'1C'!A:A,0,0)&gt;0,1,0),"")</f>
        <v>0</v>
      </c>
      <c r="BE21" s="106">
        <f>IF(C21&lt;&gt;"",IF(_xlfn.XLOOKUP(TEXT(C21,"###"),'1C'!W:W,'1C'!D:D,0,0)&gt;0,0,1),"")</f>
        <v>1</v>
      </c>
      <c r="BF21" s="110" t="str">
        <f t="shared" si="9"/>
        <v>-</v>
      </c>
    </row>
    <row r="22" spans="1:58" ht="138.19999999999999" customHeight="1">
      <c r="A22" s="113" t="str">
        <f t="shared" si="0"/>
        <v>B-RGW12GWS-SMStorm</v>
      </c>
      <c r="B22" s="106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new</v>
      </c>
      <c r="C22" s="122" t="s">
        <v>928</v>
      </c>
      <c r="E22" s="113" t="str">
        <f>IF(F22&lt;&gt;"",IFERROR(VLOOKUP(F22,Категории!A:B,2,0),""),"Требуется категория")</f>
        <v>Бейсболки</v>
      </c>
      <c r="F22" s="107" t="s">
        <v>327</v>
      </c>
      <c r="G22" s="137" t="s">
        <v>1113</v>
      </c>
      <c r="H22" s="107" t="s">
        <v>388</v>
      </c>
      <c r="J22" s="113" t="s">
        <v>1677</v>
      </c>
      <c r="K22" s="121" t="s">
        <v>1046</v>
      </c>
      <c r="L22" s="121" t="s">
        <v>83</v>
      </c>
      <c r="M22" s="137"/>
      <c r="N22" s="137"/>
      <c r="O22" s="115" t="s">
        <v>1104</v>
      </c>
      <c r="P22" s="115" t="s">
        <v>1065</v>
      </c>
      <c r="Q22" s="138"/>
      <c r="R22" s="137"/>
      <c r="S22" s="137"/>
      <c r="T22" s="108"/>
      <c r="U22" s="108"/>
      <c r="V22" s="108">
        <v>6</v>
      </c>
      <c r="Y22" s="108"/>
      <c r="AA22" s="108"/>
      <c r="AC22" s="108"/>
      <c r="AE22" s="108"/>
      <c r="AG22" s="108"/>
      <c r="AT22" s="115">
        <f t="shared" si="1"/>
        <v>6</v>
      </c>
      <c r="AU22" s="132" t="s">
        <v>423</v>
      </c>
      <c r="AV22" s="115">
        <f t="shared" ca="1" si="2"/>
        <v>0</v>
      </c>
      <c r="AW22" s="113" t="str">
        <f t="shared" ca="1" si="3"/>
        <v>Китай</v>
      </c>
      <c r="AX22" s="118">
        <f t="shared" si="4"/>
        <v>0.1</v>
      </c>
      <c r="AY22" s="113">
        <f t="shared" si="5"/>
        <v>0.15000000000000002</v>
      </c>
      <c r="AZ22" s="113">
        <f t="shared" si="6"/>
        <v>0.60000000000000009</v>
      </c>
      <c r="BA22" s="113">
        <f t="shared" si="7"/>
        <v>0.90000000000000013</v>
      </c>
      <c r="BB22" s="119">
        <v>1595</v>
      </c>
      <c r="BC22" s="161">
        <f t="shared" si="8"/>
        <v>9570</v>
      </c>
      <c r="BD22" s="106">
        <f>IF(A22&lt;&gt;"",IF(_xlfn.XLOOKUP(A22,'1C'!A:A,'1C'!A:A,0,0)&gt;0,1,0),"")</f>
        <v>0</v>
      </c>
      <c r="BE22" s="106">
        <f>IF(C22&lt;&gt;"",IF(_xlfn.XLOOKUP(TEXT(C22,"###"),'1C'!W:W,'1C'!D:D,0,0)&gt;0,0,1),"")</f>
        <v>1</v>
      </c>
      <c r="BF22" s="110" t="str">
        <f t="shared" si="9"/>
        <v>-</v>
      </c>
    </row>
    <row r="23" spans="1:58" ht="133.35" customHeight="1">
      <c r="A23" s="113" t="str">
        <f t="shared" si="0"/>
        <v>B-RGW17GWS-VNVintage Navy</v>
      </c>
      <c r="B23" s="106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new</v>
      </c>
      <c r="C23" s="122" t="s">
        <v>929</v>
      </c>
      <c r="E23" s="113" t="str">
        <f>IF(F23&lt;&gt;"",IFERROR(VLOOKUP(F23,Категории!A:B,2,0),""),"Требуется категория")</f>
        <v>Бейсболки</v>
      </c>
      <c r="F23" s="107" t="s">
        <v>327</v>
      </c>
      <c r="G23" s="137" t="s">
        <v>1113</v>
      </c>
      <c r="H23" s="107" t="s">
        <v>388</v>
      </c>
      <c r="J23" s="113" t="s">
        <v>1677</v>
      </c>
      <c r="K23" s="121" t="s">
        <v>1047</v>
      </c>
      <c r="L23" s="121" t="s">
        <v>55</v>
      </c>
      <c r="M23" s="137"/>
      <c r="N23" s="137"/>
      <c r="O23" s="115" t="s">
        <v>1104</v>
      </c>
      <c r="P23" s="115" t="s">
        <v>1059</v>
      </c>
      <c r="Q23" s="138"/>
      <c r="R23" s="137"/>
      <c r="S23" s="137"/>
      <c r="T23" s="108"/>
      <c r="U23" s="108"/>
      <c r="V23" s="108">
        <v>6</v>
      </c>
      <c r="Y23" s="108"/>
      <c r="AA23" s="108"/>
      <c r="AC23" s="108"/>
      <c r="AE23" s="108"/>
      <c r="AG23" s="108"/>
      <c r="AT23" s="115">
        <f t="shared" si="1"/>
        <v>6</v>
      </c>
      <c r="AU23" s="132" t="s">
        <v>423</v>
      </c>
      <c r="AV23" s="115">
        <f t="shared" ca="1" si="2"/>
        <v>0</v>
      </c>
      <c r="AW23" s="113" t="str">
        <f t="shared" ca="1" si="3"/>
        <v>Китай</v>
      </c>
      <c r="AX23" s="118">
        <f t="shared" si="4"/>
        <v>0.1</v>
      </c>
      <c r="AY23" s="113">
        <f t="shared" si="5"/>
        <v>0.15000000000000002</v>
      </c>
      <c r="AZ23" s="113">
        <f t="shared" si="6"/>
        <v>0.60000000000000009</v>
      </c>
      <c r="BA23" s="113">
        <f t="shared" si="7"/>
        <v>0.90000000000000013</v>
      </c>
      <c r="BB23" s="119">
        <v>1595</v>
      </c>
      <c r="BC23" s="161">
        <f t="shared" si="8"/>
        <v>9570</v>
      </c>
      <c r="BD23" s="106">
        <f>IF(A23&lt;&gt;"",IF(_xlfn.XLOOKUP(A23,'1C'!A:A,'1C'!A:A,0,0)&gt;0,1,0),"")</f>
        <v>0</v>
      </c>
      <c r="BE23" s="106">
        <f>IF(C23&lt;&gt;"",IF(_xlfn.XLOOKUP(TEXT(C23,"###"),'1C'!W:W,'1C'!D:D,0,0)&gt;0,0,1),"")</f>
        <v>1</v>
      </c>
      <c r="BF23" s="110" t="str">
        <f t="shared" si="9"/>
        <v>-</v>
      </c>
    </row>
    <row r="24" spans="1:58" ht="119.45" customHeight="1">
      <c r="A24" s="113" t="str">
        <f t="shared" si="0"/>
        <v>H-RGW15GWS-BKBBlack</v>
      </c>
      <c r="B24" s="106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new</v>
      </c>
      <c r="C24" s="122" t="s">
        <v>930</v>
      </c>
      <c r="E24" s="113" t="str">
        <f>IF(F24&lt;&gt;"",IFERROR(VLOOKUP(F24,Категории!A:B,2,0),""),"Требуется категория")</f>
        <v>Бейсболки</v>
      </c>
      <c r="F24" s="107" t="s">
        <v>327</v>
      </c>
      <c r="G24" s="137" t="s">
        <v>1113</v>
      </c>
      <c r="H24" s="107" t="s">
        <v>388</v>
      </c>
      <c r="J24" s="113" t="s">
        <v>1677</v>
      </c>
      <c r="K24" s="121" t="s">
        <v>52</v>
      </c>
      <c r="L24" s="159" t="s">
        <v>53</v>
      </c>
      <c r="M24" s="137"/>
      <c r="N24" s="137"/>
      <c r="O24" s="115" t="s">
        <v>1105</v>
      </c>
      <c r="P24" s="115" t="s">
        <v>1060</v>
      </c>
      <c r="Q24" s="138"/>
      <c r="R24" s="137"/>
      <c r="S24" s="137"/>
      <c r="T24" s="108"/>
      <c r="U24" s="108"/>
      <c r="V24" s="108">
        <v>2</v>
      </c>
      <c r="Y24" s="108"/>
      <c r="AA24" s="108"/>
      <c r="AC24" s="108"/>
      <c r="AE24" s="108"/>
      <c r="AG24" s="108"/>
      <c r="AT24" s="115">
        <f t="shared" si="1"/>
        <v>2</v>
      </c>
      <c r="AU24" s="132" t="s">
        <v>423</v>
      </c>
      <c r="AV24" s="115">
        <f t="shared" ca="1" si="2"/>
        <v>0</v>
      </c>
      <c r="AW24" s="113" t="str">
        <f t="shared" ca="1" si="3"/>
        <v>Китай</v>
      </c>
      <c r="AX24" s="118">
        <f t="shared" si="4"/>
        <v>0.1</v>
      </c>
      <c r="AY24" s="113">
        <f t="shared" si="5"/>
        <v>0.15000000000000002</v>
      </c>
      <c r="AZ24" s="113">
        <f t="shared" si="6"/>
        <v>0.2</v>
      </c>
      <c r="BA24" s="113">
        <f t="shared" si="7"/>
        <v>0.30000000000000004</v>
      </c>
      <c r="BB24" s="119">
        <v>1595</v>
      </c>
      <c r="BC24" s="161">
        <f t="shared" si="8"/>
        <v>3190</v>
      </c>
      <c r="BD24" s="106">
        <f>IF(A24&lt;&gt;"",IF(_xlfn.XLOOKUP(A24,'1C'!A:A,'1C'!A:A,0,0)&gt;0,1,0),"")</f>
        <v>0</v>
      </c>
      <c r="BE24" s="106">
        <f>IF(C24&lt;&gt;"",IF(_xlfn.XLOOKUP(TEXT(C24,"###"),'1C'!W:W,'1C'!D:D,0,0)&gt;0,0,1),"")</f>
        <v>1</v>
      </c>
      <c r="BF24" s="110" t="str">
        <f t="shared" si="9"/>
        <v>-</v>
      </c>
    </row>
    <row r="25" spans="1:58" ht="117" customHeight="1">
      <c r="A25" s="113" t="str">
        <f t="shared" si="0"/>
        <v>B-RGW22GWS-BKBlack</v>
      </c>
      <c r="B25" s="106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new</v>
      </c>
      <c r="C25" s="122" t="s">
        <v>931</v>
      </c>
      <c r="E25" s="113" t="str">
        <f>IF(F25&lt;&gt;"",IFERROR(VLOOKUP(F25,Категории!A:B,2,0),""),"Требуется категория")</f>
        <v>Бейсболки</v>
      </c>
      <c r="F25" s="107" t="s">
        <v>327</v>
      </c>
      <c r="G25" s="137" t="s">
        <v>1113</v>
      </c>
      <c r="H25" s="107" t="s">
        <v>388</v>
      </c>
      <c r="J25" s="113" t="s">
        <v>1677</v>
      </c>
      <c r="K25" s="121" t="s">
        <v>52</v>
      </c>
      <c r="L25" s="159" t="s">
        <v>53</v>
      </c>
      <c r="M25" s="137"/>
      <c r="N25" s="137"/>
      <c r="O25" s="115" t="s">
        <v>1104</v>
      </c>
      <c r="P25" s="115" t="s">
        <v>1062</v>
      </c>
      <c r="Q25" s="138"/>
      <c r="R25" s="137"/>
      <c r="S25" s="137"/>
      <c r="T25" s="108"/>
      <c r="U25" s="108"/>
      <c r="V25" s="108">
        <v>6</v>
      </c>
      <c r="Y25" s="108"/>
      <c r="AA25" s="108"/>
      <c r="AC25" s="108"/>
      <c r="AE25" s="108"/>
      <c r="AG25" s="108"/>
      <c r="AT25" s="115">
        <f t="shared" si="1"/>
        <v>6</v>
      </c>
      <c r="AU25" s="132" t="s">
        <v>423</v>
      </c>
      <c r="AV25" s="115">
        <f t="shared" ca="1" si="2"/>
        <v>0</v>
      </c>
      <c r="AW25" s="113" t="str">
        <f t="shared" ca="1" si="3"/>
        <v>Китай</v>
      </c>
      <c r="AX25" s="118">
        <f t="shared" si="4"/>
        <v>0.1</v>
      </c>
      <c r="AY25" s="113">
        <f t="shared" si="5"/>
        <v>0.15000000000000002</v>
      </c>
      <c r="AZ25" s="113">
        <f t="shared" si="6"/>
        <v>0.60000000000000009</v>
      </c>
      <c r="BA25" s="113">
        <f t="shared" si="7"/>
        <v>0.90000000000000013</v>
      </c>
      <c r="BB25" s="119">
        <v>1595</v>
      </c>
      <c r="BC25" s="161">
        <f t="shared" si="8"/>
        <v>9570</v>
      </c>
      <c r="BD25" s="106">
        <f>IF(A25&lt;&gt;"",IF(_xlfn.XLOOKUP(A25,'1C'!A:A,'1C'!A:A,0,0)&gt;0,1,0),"")</f>
        <v>0</v>
      </c>
      <c r="BE25" s="106">
        <f>IF(C25&lt;&gt;"",IF(_xlfn.XLOOKUP(TEXT(C25,"###"),'1C'!W:W,'1C'!D:D,0,0)&gt;0,0,1),"")</f>
        <v>1</v>
      </c>
      <c r="BF25" s="110" t="str">
        <f t="shared" si="9"/>
        <v>-</v>
      </c>
    </row>
    <row r="26" spans="1:58" ht="123.75" customHeight="1">
      <c r="A26" s="113" t="str">
        <f t="shared" si="0"/>
        <v>H-RGW22GWS-BKBlack</v>
      </c>
      <c r="B26" s="106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new</v>
      </c>
      <c r="C26" s="122" t="s">
        <v>932</v>
      </c>
      <c r="E26" s="113" t="str">
        <f>IF(F26&lt;&gt;"",IFERROR(VLOOKUP(F26,Категории!A:B,2,0),""),"Требуется категория")</f>
        <v>Бейсболки</v>
      </c>
      <c r="F26" s="107" t="s">
        <v>327</v>
      </c>
      <c r="G26" s="137" t="s">
        <v>1113</v>
      </c>
      <c r="H26" s="107" t="s">
        <v>388</v>
      </c>
      <c r="J26" s="113" t="s">
        <v>1677</v>
      </c>
      <c r="K26" s="121" t="s">
        <v>52</v>
      </c>
      <c r="L26" s="159" t="s">
        <v>53</v>
      </c>
      <c r="M26" s="137"/>
      <c r="N26" s="137"/>
      <c r="O26" s="115" t="s">
        <v>1105</v>
      </c>
      <c r="P26" s="115" t="s">
        <v>1073</v>
      </c>
      <c r="Q26" s="138"/>
      <c r="R26" s="137"/>
      <c r="S26" s="137"/>
      <c r="T26" s="108"/>
      <c r="U26" s="108"/>
      <c r="V26" s="108">
        <v>6</v>
      </c>
      <c r="Y26" s="108"/>
      <c r="AA26" s="108"/>
      <c r="AC26" s="108"/>
      <c r="AE26" s="108"/>
      <c r="AG26" s="108"/>
      <c r="AT26" s="115">
        <f t="shared" si="1"/>
        <v>6</v>
      </c>
      <c r="AU26" s="132" t="s">
        <v>423</v>
      </c>
      <c r="AV26" s="115">
        <f t="shared" ca="1" si="2"/>
        <v>0</v>
      </c>
      <c r="AW26" s="113" t="str">
        <f t="shared" ca="1" si="3"/>
        <v>Китай</v>
      </c>
      <c r="AX26" s="118">
        <f t="shared" si="4"/>
        <v>0.1</v>
      </c>
      <c r="AY26" s="113">
        <f t="shared" si="5"/>
        <v>0.15000000000000002</v>
      </c>
      <c r="AZ26" s="113">
        <f t="shared" si="6"/>
        <v>0.60000000000000009</v>
      </c>
      <c r="BA26" s="113">
        <f t="shared" si="7"/>
        <v>0.90000000000000013</v>
      </c>
      <c r="BB26" s="119">
        <v>1595</v>
      </c>
      <c r="BC26" s="161">
        <f t="shared" si="8"/>
        <v>9570</v>
      </c>
      <c r="BD26" s="106">
        <f>IF(A26&lt;&gt;"",IF(_xlfn.XLOOKUP(A26,'1C'!A:A,'1C'!A:A,0,0)&gt;0,1,0),"")</f>
        <v>0</v>
      </c>
      <c r="BE26" s="106">
        <f>IF(C26&lt;&gt;"",IF(_xlfn.XLOOKUP(TEXT(C26,"###"),'1C'!W:W,'1C'!D:D,0,0)&gt;0,0,1),"")</f>
        <v>1</v>
      </c>
      <c r="BF26" s="110" t="str">
        <f t="shared" si="9"/>
        <v>-</v>
      </c>
    </row>
    <row r="27" spans="1:58" ht="140.1" customHeight="1">
      <c r="A27" s="113" t="str">
        <f t="shared" si="0"/>
        <v>H-RGW32GWS-NYNavy</v>
      </c>
      <c r="B27" s="106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new</v>
      </c>
      <c r="C27" s="122" t="s">
        <v>933</v>
      </c>
      <c r="E27" s="113" t="str">
        <f>IF(F27&lt;&gt;"",IFERROR(VLOOKUP(F27,Категории!A:B,2,0),""),"Требуется категория")</f>
        <v>Бейсболки</v>
      </c>
      <c r="F27" s="107" t="s">
        <v>327</v>
      </c>
      <c r="G27" s="137" t="s">
        <v>1113</v>
      </c>
      <c r="H27" s="107" t="s">
        <v>388</v>
      </c>
      <c r="J27" s="113" t="s">
        <v>1677</v>
      </c>
      <c r="K27" s="121" t="s">
        <v>54</v>
      </c>
      <c r="L27" s="159" t="s">
        <v>55</v>
      </c>
      <c r="M27" s="137"/>
      <c r="N27" s="137"/>
      <c r="O27" s="115" t="s">
        <v>1105</v>
      </c>
      <c r="P27" s="115" t="s">
        <v>1074</v>
      </c>
      <c r="Q27" s="138"/>
      <c r="R27" s="137"/>
      <c r="S27" s="137"/>
      <c r="T27" s="108"/>
      <c r="U27" s="108"/>
      <c r="V27" s="108">
        <v>6</v>
      </c>
      <c r="Y27" s="108"/>
      <c r="AA27" s="108"/>
      <c r="AC27" s="108"/>
      <c r="AE27" s="108"/>
      <c r="AG27" s="108"/>
      <c r="AT27" s="115">
        <f t="shared" si="1"/>
        <v>6</v>
      </c>
      <c r="AU27" s="132" t="s">
        <v>423</v>
      </c>
      <c r="AV27" s="115">
        <f t="shared" ca="1" si="2"/>
        <v>0</v>
      </c>
      <c r="AW27" s="113" t="str">
        <f t="shared" ca="1" si="3"/>
        <v>Китай</v>
      </c>
      <c r="AX27" s="118">
        <f t="shared" si="4"/>
        <v>0.1</v>
      </c>
      <c r="AY27" s="113">
        <f t="shared" si="5"/>
        <v>0.15000000000000002</v>
      </c>
      <c r="AZ27" s="113">
        <f t="shared" si="6"/>
        <v>0.60000000000000009</v>
      </c>
      <c r="BA27" s="113">
        <f t="shared" si="7"/>
        <v>0.90000000000000013</v>
      </c>
      <c r="BB27" s="119">
        <v>1595</v>
      </c>
      <c r="BC27" s="161">
        <f t="shared" si="8"/>
        <v>9570</v>
      </c>
      <c r="BD27" s="106">
        <f>IF(A27&lt;&gt;"",IF(_xlfn.XLOOKUP(A27,'1C'!A:A,'1C'!A:A,0,0)&gt;0,1,0),"")</f>
        <v>0</v>
      </c>
      <c r="BE27" s="106">
        <f>IF(C27&lt;&gt;"",IF(_xlfn.XLOOKUP(TEXT(C27,"###"),'1C'!W:W,'1C'!D:D,0,0)&gt;0,0,1),"")</f>
        <v>1</v>
      </c>
      <c r="BF27" s="110" t="str">
        <f t="shared" si="9"/>
        <v>-</v>
      </c>
    </row>
    <row r="28" spans="1:58" ht="142.15" customHeight="1">
      <c r="A28" s="113" t="str">
        <f t="shared" si="0"/>
        <v>H-RGW32GWS-TFTiffany Blue</v>
      </c>
      <c r="B28" s="106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new</v>
      </c>
      <c r="C28" s="122" t="s">
        <v>934</v>
      </c>
      <c r="E28" s="113" t="str">
        <f>IF(F28&lt;&gt;"",IFERROR(VLOOKUP(F28,Категории!A:B,2,0),""),"Требуется категория")</f>
        <v>Бейсболки</v>
      </c>
      <c r="F28" s="107" t="s">
        <v>327</v>
      </c>
      <c r="G28" s="137" t="s">
        <v>1113</v>
      </c>
      <c r="H28" s="107" t="s">
        <v>388</v>
      </c>
      <c r="J28" s="113" t="s">
        <v>1677</v>
      </c>
      <c r="K28" s="121" t="s">
        <v>1048</v>
      </c>
      <c r="L28" s="121" t="s">
        <v>233</v>
      </c>
      <c r="M28" s="137"/>
      <c r="N28" s="137"/>
      <c r="O28" s="115" t="s">
        <v>1105</v>
      </c>
      <c r="P28" s="115" t="s">
        <v>1074</v>
      </c>
      <c r="Q28" s="138"/>
      <c r="R28" s="137"/>
      <c r="S28" s="137"/>
      <c r="T28" s="108"/>
      <c r="U28" s="108"/>
      <c r="V28" s="108">
        <v>6</v>
      </c>
      <c r="Y28" s="108"/>
      <c r="AA28" s="108"/>
      <c r="AC28" s="108"/>
      <c r="AE28" s="108"/>
      <c r="AG28" s="108"/>
      <c r="AT28" s="115">
        <f t="shared" si="1"/>
        <v>6</v>
      </c>
      <c r="AU28" s="132" t="s">
        <v>423</v>
      </c>
      <c r="AV28" s="115">
        <f t="shared" ca="1" si="2"/>
        <v>0</v>
      </c>
      <c r="AW28" s="113" t="str">
        <f t="shared" ca="1" si="3"/>
        <v>Китай</v>
      </c>
      <c r="AX28" s="118">
        <f t="shared" si="4"/>
        <v>0.1</v>
      </c>
      <c r="AY28" s="113">
        <f t="shared" si="5"/>
        <v>0.15000000000000002</v>
      </c>
      <c r="AZ28" s="113">
        <f t="shared" si="6"/>
        <v>0.60000000000000009</v>
      </c>
      <c r="BA28" s="113">
        <f t="shared" si="7"/>
        <v>0.90000000000000013</v>
      </c>
      <c r="BB28" s="119">
        <v>1595</v>
      </c>
      <c r="BC28" s="161">
        <f t="shared" si="8"/>
        <v>9570</v>
      </c>
      <c r="BD28" s="106">
        <f>IF(A28&lt;&gt;"",IF(_xlfn.XLOOKUP(A28,'1C'!A:A,'1C'!A:A,0,0)&gt;0,1,0),"")</f>
        <v>0</v>
      </c>
      <c r="BE28" s="106">
        <f>IF(C28&lt;&gt;"",IF(_xlfn.XLOOKUP(TEXT(C28,"###"),'1C'!W:W,'1C'!D:D,0,0)&gt;0,0,1),"")</f>
        <v>1</v>
      </c>
      <c r="BF28" s="110" t="str">
        <f t="shared" si="9"/>
        <v>-</v>
      </c>
    </row>
    <row r="29" spans="1:58" ht="117.95" customHeight="1">
      <c r="A29" s="113" t="str">
        <f t="shared" si="0"/>
        <v>H-RGW31GWS-BKBlack</v>
      </c>
      <c r="B29" s="106" t="str">
        <f>_xlfn.LET(_xlpm.model,MID(_xlfn.XLOOKUP(C29,'1C'!W:W,'1C'!B:B,"new",0),1,7),_xlpm.color,IF(L29&lt;&gt;"",_xlfn.XLOOKUP(L29,Colors!A:A,Colors!B:B,"new",0),"требуется цвет"),IF(C29&lt;&gt;"",_xlfn.XLOOKUP(A29,'1C'!A:A,'1C'!B:B,IF(_xlpm.model&lt;&gt;"new",_xlpm.model&amp;_xlpm.color,"new")),""))</f>
        <v>new</v>
      </c>
      <c r="C29" s="122" t="s">
        <v>935</v>
      </c>
      <c r="E29" s="113" t="str">
        <f>IF(F29&lt;&gt;"",IFERROR(VLOOKUP(F29,Категории!A:B,2,0),""),"Требуется категория")</f>
        <v>Бейсболки</v>
      </c>
      <c r="F29" s="107" t="s">
        <v>327</v>
      </c>
      <c r="G29" s="137" t="s">
        <v>1113</v>
      </c>
      <c r="H29" s="107" t="s">
        <v>388</v>
      </c>
      <c r="J29" s="113" t="s">
        <v>1677</v>
      </c>
      <c r="K29" s="121" t="s">
        <v>52</v>
      </c>
      <c r="L29" s="159" t="s">
        <v>53</v>
      </c>
      <c r="M29" s="137"/>
      <c r="N29" s="137"/>
      <c r="O29" s="115" t="s">
        <v>1105</v>
      </c>
      <c r="P29" s="115" t="s">
        <v>1075</v>
      </c>
      <c r="Q29" s="138"/>
      <c r="R29" s="137"/>
      <c r="S29" s="137"/>
      <c r="T29" s="108"/>
      <c r="U29" s="108"/>
      <c r="V29" s="108">
        <v>6</v>
      </c>
      <c r="Y29" s="108"/>
      <c r="AA29" s="108"/>
      <c r="AC29" s="108"/>
      <c r="AE29" s="108"/>
      <c r="AG29" s="108"/>
      <c r="AT29" s="115">
        <f t="shared" si="1"/>
        <v>6</v>
      </c>
      <c r="AU29" s="132" t="s">
        <v>423</v>
      </c>
      <c r="AV29" s="115">
        <f t="shared" ca="1" si="2"/>
        <v>0</v>
      </c>
      <c r="AW29" s="113" t="str">
        <f t="shared" ca="1" si="3"/>
        <v>Китай</v>
      </c>
      <c r="AX29" s="118">
        <f t="shared" si="4"/>
        <v>0.1</v>
      </c>
      <c r="AY29" s="113">
        <f t="shared" si="5"/>
        <v>0.15000000000000002</v>
      </c>
      <c r="AZ29" s="113">
        <f t="shared" si="6"/>
        <v>0.60000000000000009</v>
      </c>
      <c r="BA29" s="113">
        <f t="shared" si="7"/>
        <v>0.90000000000000013</v>
      </c>
      <c r="BB29" s="119">
        <v>1595</v>
      </c>
      <c r="BC29" s="161">
        <f t="shared" si="8"/>
        <v>9570</v>
      </c>
      <c r="BD29" s="106">
        <f>IF(A29&lt;&gt;"",IF(_xlfn.XLOOKUP(A29,'1C'!A:A,'1C'!A:A,0,0)&gt;0,1,0),"")</f>
        <v>0</v>
      </c>
      <c r="BE29" s="106">
        <f>IF(C29&lt;&gt;"",IF(_xlfn.XLOOKUP(TEXT(C29,"###"),'1C'!W:W,'1C'!D:D,0,0)&gt;0,0,1),"")</f>
        <v>1</v>
      </c>
      <c r="BF29" s="110" t="str">
        <f t="shared" si="9"/>
        <v>-</v>
      </c>
    </row>
    <row r="30" spans="1:58" ht="123" customHeight="1">
      <c r="A30" s="113" t="str">
        <f t="shared" si="0"/>
        <v>H-RGW20GWS-NYANavy</v>
      </c>
      <c r="B30" s="106" t="str">
        <f>_xlfn.LET(_xlpm.model,MID(_xlfn.XLOOKUP(C30,'1C'!W:W,'1C'!B:B,"new",0),1,7),_xlpm.color,IF(L30&lt;&gt;"",_xlfn.XLOOKUP(L30,Colors!A:A,Colors!B:B,"new",0),"требуется цвет"),IF(C30&lt;&gt;"",_xlfn.XLOOKUP(A30,'1C'!A:A,'1C'!B:B,IF(_xlpm.model&lt;&gt;"new",_xlpm.model&amp;_xlpm.color,"new")),""))</f>
        <v>new</v>
      </c>
      <c r="C30" s="122" t="s">
        <v>936</v>
      </c>
      <c r="E30" s="113" t="str">
        <f>IF(F30&lt;&gt;"",IFERROR(VLOOKUP(F30,Категории!A:B,2,0),""),"Требуется категория")</f>
        <v>Бейсболки</v>
      </c>
      <c r="F30" s="107" t="s">
        <v>327</v>
      </c>
      <c r="G30" s="137" t="s">
        <v>1113</v>
      </c>
      <c r="H30" s="107" t="s">
        <v>388</v>
      </c>
      <c r="J30" s="113" t="s">
        <v>1677</v>
      </c>
      <c r="K30" s="121" t="s">
        <v>54</v>
      </c>
      <c r="L30" s="159" t="s">
        <v>55</v>
      </c>
      <c r="M30" s="137"/>
      <c r="N30" s="137"/>
      <c r="O30" s="115" t="s">
        <v>1105</v>
      </c>
      <c r="P30" s="115" t="s">
        <v>1076</v>
      </c>
      <c r="Q30" s="138"/>
      <c r="R30" s="137"/>
      <c r="S30" s="137"/>
      <c r="T30" s="108"/>
      <c r="U30" s="108"/>
      <c r="V30" s="108">
        <v>6</v>
      </c>
      <c r="Y30" s="108"/>
      <c r="AA30" s="108"/>
      <c r="AC30" s="108"/>
      <c r="AE30" s="108"/>
      <c r="AG30" s="108"/>
      <c r="AT30" s="115">
        <f t="shared" si="1"/>
        <v>6</v>
      </c>
      <c r="AU30" s="132" t="s">
        <v>423</v>
      </c>
      <c r="AV30" s="115">
        <f t="shared" ca="1" si="2"/>
        <v>0</v>
      </c>
      <c r="AW30" s="113" t="str">
        <f t="shared" ca="1" si="3"/>
        <v>Китай</v>
      </c>
      <c r="AX30" s="118">
        <f t="shared" si="4"/>
        <v>0.1</v>
      </c>
      <c r="AY30" s="113">
        <f t="shared" si="5"/>
        <v>0.15000000000000002</v>
      </c>
      <c r="AZ30" s="113">
        <f t="shared" si="6"/>
        <v>0.60000000000000009</v>
      </c>
      <c r="BA30" s="113">
        <f t="shared" si="7"/>
        <v>0.90000000000000013</v>
      </c>
      <c r="BB30" s="119">
        <v>1595</v>
      </c>
      <c r="BC30" s="161">
        <f t="shared" si="8"/>
        <v>9570</v>
      </c>
      <c r="BD30" s="106">
        <f>IF(A30&lt;&gt;"",IF(_xlfn.XLOOKUP(A30,'1C'!A:A,'1C'!A:A,0,0)&gt;0,1,0),"")</f>
        <v>0</v>
      </c>
      <c r="BE30" s="106">
        <f>IF(C30&lt;&gt;"",IF(_xlfn.XLOOKUP(TEXT(C30,"###"),'1C'!W:W,'1C'!D:D,0,0)&gt;0,0,1),"")</f>
        <v>1</v>
      </c>
      <c r="BF30" s="110" t="str">
        <f t="shared" si="9"/>
        <v>-</v>
      </c>
    </row>
    <row r="31" spans="1:58" ht="137.1" customHeight="1">
      <c r="A31" s="113" t="str">
        <f t="shared" si="0"/>
        <v>H-CLZOE25WBP-BKDBlack</v>
      </c>
      <c r="B31" s="106" t="str">
        <f>_xlfn.LET(_xlpm.model,MID(_xlfn.XLOOKUP(C31,'1C'!W:W,'1C'!B:B,"new",0),1,7),_xlpm.color,IF(L31&lt;&gt;"",_xlfn.XLOOKUP(L31,Colors!A:A,Colors!B:B,"new",0),"требуется цвет"),IF(C31&lt;&gt;"",_xlfn.XLOOKUP(A31,'1C'!A:A,'1C'!B:B,IF(_xlpm.model&lt;&gt;"new",_xlpm.model&amp;_xlpm.color,"new")),""))</f>
        <v>new</v>
      </c>
      <c r="C31" s="122" t="s">
        <v>937</v>
      </c>
      <c r="E31" s="113" t="str">
        <f>IF(F31&lt;&gt;"",IFERROR(VLOOKUP(F31,Категории!A:B,2,0),""),"Требуется категория")</f>
        <v>Бейсболки</v>
      </c>
      <c r="F31" s="107" t="s">
        <v>327</v>
      </c>
      <c r="G31" s="137" t="s">
        <v>1113</v>
      </c>
      <c r="H31" s="107" t="s">
        <v>388</v>
      </c>
      <c r="J31" s="113" t="s">
        <v>1677</v>
      </c>
      <c r="K31" s="121" t="s">
        <v>52</v>
      </c>
      <c r="L31" s="159" t="s">
        <v>53</v>
      </c>
      <c r="M31" s="137"/>
      <c r="N31" s="137"/>
      <c r="O31" s="115" t="s">
        <v>1105</v>
      </c>
      <c r="P31" s="115" t="s">
        <v>1066</v>
      </c>
      <c r="Q31" s="138"/>
      <c r="R31" s="137"/>
      <c r="S31" s="137"/>
      <c r="T31" s="108"/>
      <c r="U31" s="108"/>
      <c r="V31" s="108">
        <v>6</v>
      </c>
      <c r="Y31" s="108"/>
      <c r="AA31" s="108"/>
      <c r="AC31" s="108"/>
      <c r="AE31" s="108"/>
      <c r="AG31" s="108"/>
      <c r="AT31" s="115">
        <f t="shared" si="1"/>
        <v>6</v>
      </c>
      <c r="AU31" s="132" t="s">
        <v>423</v>
      </c>
      <c r="AV31" s="115">
        <f t="shared" ca="1" si="2"/>
        <v>0</v>
      </c>
      <c r="AW31" s="113" t="str">
        <f t="shared" ca="1" si="3"/>
        <v>Китай</v>
      </c>
      <c r="AX31" s="118">
        <f t="shared" si="4"/>
        <v>0.1</v>
      </c>
      <c r="AY31" s="113">
        <f t="shared" si="5"/>
        <v>0.15000000000000002</v>
      </c>
      <c r="AZ31" s="113">
        <f t="shared" si="6"/>
        <v>0.60000000000000009</v>
      </c>
      <c r="BA31" s="113">
        <f t="shared" si="7"/>
        <v>0.90000000000000013</v>
      </c>
      <c r="BB31" s="119">
        <v>1650</v>
      </c>
      <c r="BC31" s="161">
        <f t="shared" si="8"/>
        <v>9900</v>
      </c>
      <c r="BD31" s="106">
        <f>IF(A31&lt;&gt;"",IF(_xlfn.XLOOKUP(A31,'1C'!A:A,'1C'!A:A,0,0)&gt;0,1,0),"")</f>
        <v>0</v>
      </c>
      <c r="BE31" s="106">
        <f>IF(C31&lt;&gt;"",IF(_xlfn.XLOOKUP(TEXT(C31,"###"),'1C'!W:W,'1C'!D:D,0,0)&gt;0,0,1),"")</f>
        <v>1</v>
      </c>
      <c r="BF31" s="110" t="str">
        <f t="shared" si="9"/>
        <v>-</v>
      </c>
    </row>
    <row r="32" spans="1:58" ht="140.1" customHeight="1">
      <c r="A32" s="113" t="str">
        <f t="shared" si="0"/>
        <v>H-CLZOE21WBP-BKBlack</v>
      </c>
      <c r="B32" s="106" t="str">
        <f>_xlfn.LET(_xlpm.model,MID(_xlfn.XLOOKUP(C32,'1C'!W:W,'1C'!B:B,"new",0),1,7),_xlpm.color,IF(L32&lt;&gt;"",_xlfn.XLOOKUP(L32,Colors!A:A,Colors!B:B,"new",0),"требуется цвет"),IF(C32&lt;&gt;"",_xlfn.XLOOKUP(A32,'1C'!A:A,'1C'!B:B,IF(_xlpm.model&lt;&gt;"new",_xlpm.model&amp;_xlpm.color,"new")),""))</f>
        <v>new</v>
      </c>
      <c r="C32" s="122" t="s">
        <v>938</v>
      </c>
      <c r="E32" s="113" t="str">
        <f>IF(F32&lt;&gt;"",IFERROR(VLOOKUP(F32,Категории!A:B,2,0),""),"Требуется категория")</f>
        <v>Бейсболки</v>
      </c>
      <c r="F32" s="107" t="s">
        <v>327</v>
      </c>
      <c r="G32" s="137" t="s">
        <v>1113</v>
      </c>
      <c r="H32" s="107" t="s">
        <v>388</v>
      </c>
      <c r="J32" s="113" t="s">
        <v>1677</v>
      </c>
      <c r="K32" s="121" t="s">
        <v>52</v>
      </c>
      <c r="L32" s="159" t="s">
        <v>53</v>
      </c>
      <c r="M32" s="137"/>
      <c r="N32" s="137"/>
      <c r="O32" s="115" t="s">
        <v>1105</v>
      </c>
      <c r="P32" s="115" t="s">
        <v>1077</v>
      </c>
      <c r="Q32" s="138"/>
      <c r="R32" s="137"/>
      <c r="S32" s="137"/>
      <c r="T32" s="108"/>
      <c r="U32" s="108"/>
      <c r="V32" s="108">
        <v>6</v>
      </c>
      <c r="Y32" s="108"/>
      <c r="AA32" s="108"/>
      <c r="AC32" s="108"/>
      <c r="AE32" s="108"/>
      <c r="AG32" s="108"/>
      <c r="AT32" s="115">
        <f t="shared" si="1"/>
        <v>6</v>
      </c>
      <c r="AU32" s="132" t="s">
        <v>423</v>
      </c>
      <c r="AV32" s="115">
        <f t="shared" ca="1" si="2"/>
        <v>0</v>
      </c>
      <c r="AW32" s="113" t="str">
        <f t="shared" ca="1" si="3"/>
        <v>Китай</v>
      </c>
      <c r="AX32" s="118">
        <f t="shared" si="4"/>
        <v>0.1</v>
      </c>
      <c r="AY32" s="113">
        <f t="shared" si="5"/>
        <v>0.15000000000000002</v>
      </c>
      <c r="AZ32" s="113">
        <f t="shared" si="6"/>
        <v>0.60000000000000009</v>
      </c>
      <c r="BA32" s="113">
        <f t="shared" si="7"/>
        <v>0.90000000000000013</v>
      </c>
      <c r="BB32" s="119">
        <v>1650</v>
      </c>
      <c r="BC32" s="161">
        <f t="shared" si="8"/>
        <v>9900</v>
      </c>
      <c r="BD32" s="106">
        <f>IF(A32&lt;&gt;"",IF(_xlfn.XLOOKUP(A32,'1C'!A:A,'1C'!A:A,0,0)&gt;0,1,0),"")</f>
        <v>0</v>
      </c>
      <c r="BE32" s="106">
        <f>IF(C32&lt;&gt;"",IF(_xlfn.XLOOKUP(TEXT(C32,"###"),'1C'!W:W,'1C'!D:D,0,0)&gt;0,0,1),"")</f>
        <v>1</v>
      </c>
      <c r="BF32" s="110" t="str">
        <f t="shared" si="9"/>
        <v>-</v>
      </c>
    </row>
    <row r="33" spans="1:58" ht="135.19999999999999" customHeight="1">
      <c r="A33" s="113" t="str">
        <f t="shared" si="0"/>
        <v>H-CLZOE01WBP-BKBlack</v>
      </c>
      <c r="B33" s="106" t="str">
        <f>_xlfn.LET(_xlpm.model,MID(_xlfn.XLOOKUP(C33,'1C'!W:W,'1C'!B:B,"new",0),1,7),_xlpm.color,IF(L33&lt;&gt;"",_xlfn.XLOOKUP(L33,Colors!A:A,Colors!B:B,"new",0),"требуется цвет"),IF(C33&lt;&gt;"",_xlfn.XLOOKUP(A33,'1C'!A:A,'1C'!B:B,IF(_xlpm.model&lt;&gt;"new",_xlpm.model&amp;_xlpm.color,"new")),""))</f>
        <v>new</v>
      </c>
      <c r="C33" s="122" t="s">
        <v>939</v>
      </c>
      <c r="E33" s="113" t="str">
        <f>IF(F33&lt;&gt;"",IFERROR(VLOOKUP(F33,Категории!A:B,2,0),""),"Требуется категория")</f>
        <v>Бейсболки</v>
      </c>
      <c r="F33" s="107" t="s">
        <v>327</v>
      </c>
      <c r="G33" s="137" t="s">
        <v>1113</v>
      </c>
      <c r="H33" s="107" t="s">
        <v>388</v>
      </c>
      <c r="J33" s="113" t="s">
        <v>1677</v>
      </c>
      <c r="K33" s="121" t="s">
        <v>52</v>
      </c>
      <c r="L33" s="159" t="s">
        <v>53</v>
      </c>
      <c r="M33" s="137"/>
      <c r="N33" s="137"/>
      <c r="O33" s="115" t="s">
        <v>1105</v>
      </c>
      <c r="P33" s="115" t="s">
        <v>1068</v>
      </c>
      <c r="Q33" s="138"/>
      <c r="R33" s="137"/>
      <c r="S33" s="137"/>
      <c r="T33" s="108"/>
      <c r="U33" s="108"/>
      <c r="V33" s="108">
        <v>6</v>
      </c>
      <c r="Y33" s="108"/>
      <c r="AA33" s="108"/>
      <c r="AC33" s="108"/>
      <c r="AE33" s="108"/>
      <c r="AG33" s="108"/>
      <c r="AT33" s="115">
        <f t="shared" si="1"/>
        <v>6</v>
      </c>
      <c r="AU33" s="132" t="s">
        <v>423</v>
      </c>
      <c r="AV33" s="115">
        <f t="shared" ca="1" si="2"/>
        <v>0</v>
      </c>
      <c r="AW33" s="113" t="str">
        <f t="shared" ca="1" si="3"/>
        <v>Китай</v>
      </c>
      <c r="AX33" s="118">
        <f t="shared" si="4"/>
        <v>0.1</v>
      </c>
      <c r="AY33" s="113">
        <f t="shared" si="5"/>
        <v>0.15000000000000002</v>
      </c>
      <c r="AZ33" s="113">
        <f t="shared" si="6"/>
        <v>0.60000000000000009</v>
      </c>
      <c r="BA33" s="113">
        <f t="shared" si="7"/>
        <v>0.90000000000000013</v>
      </c>
      <c r="BB33" s="119">
        <v>1650</v>
      </c>
      <c r="BC33" s="161">
        <f t="shared" si="8"/>
        <v>9900</v>
      </c>
      <c r="BD33" s="106">
        <f>IF(A33&lt;&gt;"",IF(_xlfn.XLOOKUP(A33,'1C'!A:A,'1C'!A:A,0,0)&gt;0,1,0),"")</f>
        <v>0</v>
      </c>
      <c r="BE33" s="106">
        <f>IF(C33&lt;&gt;"",IF(_xlfn.XLOOKUP(TEXT(C33,"###"),'1C'!W:W,'1C'!D:D,0,0)&gt;0,0,1),"")</f>
        <v>1</v>
      </c>
      <c r="BF33" s="110" t="str">
        <f t="shared" si="9"/>
        <v>-</v>
      </c>
    </row>
    <row r="34" spans="1:58" ht="138.19999999999999" customHeight="1">
      <c r="A34" s="113" t="str">
        <f t="shared" si="0"/>
        <v>B-CLZOE02WBP-BKBlack</v>
      </c>
      <c r="B34" s="106" t="str">
        <f>_xlfn.LET(_xlpm.model,MID(_xlfn.XLOOKUP(C34,'1C'!W:W,'1C'!B:B,"new",0),1,7),_xlpm.color,IF(L34&lt;&gt;"",_xlfn.XLOOKUP(L34,Colors!A:A,Colors!B:B,"new",0),"требуется цвет"),IF(C34&lt;&gt;"",_xlfn.XLOOKUP(A34,'1C'!A:A,'1C'!B:B,IF(_xlpm.model&lt;&gt;"new",_xlpm.model&amp;_xlpm.color,"new")),""))</f>
        <v>new</v>
      </c>
      <c r="C34" s="122" t="s">
        <v>940</v>
      </c>
      <c r="E34" s="113" t="str">
        <f>IF(F34&lt;&gt;"",IFERROR(VLOOKUP(F34,Категории!A:B,2,0),""),"Требуется категория")</f>
        <v>Бейсболки</v>
      </c>
      <c r="F34" s="107" t="s">
        <v>327</v>
      </c>
      <c r="G34" s="137" t="s">
        <v>1113</v>
      </c>
      <c r="H34" s="107" t="s">
        <v>388</v>
      </c>
      <c r="J34" s="113" t="s">
        <v>1677</v>
      </c>
      <c r="K34" s="121" t="s">
        <v>52</v>
      </c>
      <c r="L34" s="159" t="s">
        <v>53</v>
      </c>
      <c r="M34" s="137"/>
      <c r="N34" s="137"/>
      <c r="O34" s="115" t="s">
        <v>1104</v>
      </c>
      <c r="P34" s="115" t="s">
        <v>1069</v>
      </c>
      <c r="Q34" s="138"/>
      <c r="R34" s="137"/>
      <c r="S34" s="137"/>
      <c r="T34" s="108"/>
      <c r="U34" s="108"/>
      <c r="V34" s="108">
        <v>6</v>
      </c>
      <c r="Y34" s="108"/>
      <c r="AA34" s="108"/>
      <c r="AC34" s="108"/>
      <c r="AE34" s="108"/>
      <c r="AG34" s="108"/>
      <c r="AT34" s="115">
        <f t="shared" si="1"/>
        <v>6</v>
      </c>
      <c r="AU34" s="132" t="s">
        <v>423</v>
      </c>
      <c r="AV34" s="115">
        <f t="shared" ca="1" si="2"/>
        <v>0</v>
      </c>
      <c r="AW34" s="113" t="str">
        <f t="shared" ca="1" si="3"/>
        <v>Китай</v>
      </c>
      <c r="AX34" s="118">
        <f t="shared" si="4"/>
        <v>0.1</v>
      </c>
      <c r="AY34" s="113">
        <f t="shared" si="5"/>
        <v>0.15000000000000002</v>
      </c>
      <c r="AZ34" s="113">
        <f t="shared" si="6"/>
        <v>0.60000000000000009</v>
      </c>
      <c r="BA34" s="113">
        <f t="shared" si="7"/>
        <v>0.90000000000000013</v>
      </c>
      <c r="BB34" s="119">
        <v>1650</v>
      </c>
      <c r="BC34" s="161">
        <f t="shared" si="8"/>
        <v>9900</v>
      </c>
      <c r="BD34" s="106">
        <f>IF(A34&lt;&gt;"",IF(_xlfn.XLOOKUP(A34,'1C'!A:A,'1C'!A:A,0,0)&gt;0,1,0),"")</f>
        <v>0</v>
      </c>
      <c r="BE34" s="106">
        <f>IF(C34&lt;&gt;"",IF(_xlfn.XLOOKUP(TEXT(C34,"###"),'1C'!W:W,'1C'!D:D,0,0)&gt;0,0,1),"")</f>
        <v>1</v>
      </c>
      <c r="BF34" s="110" t="str">
        <f t="shared" si="9"/>
        <v>-</v>
      </c>
    </row>
    <row r="35" spans="1:58" ht="103.9" customHeight="1">
      <c r="A35" s="113" t="str">
        <f t="shared" si="0"/>
        <v>B-CLZOE02WBP-NYNavy</v>
      </c>
      <c r="B35" s="106" t="str">
        <f>_xlfn.LET(_xlpm.model,MID(_xlfn.XLOOKUP(C35,'1C'!W:W,'1C'!B:B,"new",0),1,7),_xlpm.color,IF(L35&lt;&gt;"",_xlfn.XLOOKUP(L35,Colors!A:A,Colors!B:B,"new",0),"требуется цвет"),IF(C35&lt;&gt;"",_xlfn.XLOOKUP(A35,'1C'!A:A,'1C'!B:B,IF(_xlpm.model&lt;&gt;"new",_xlpm.model&amp;_xlpm.color,"new")),""))</f>
        <v>new</v>
      </c>
      <c r="C35" s="122" t="s">
        <v>941</v>
      </c>
      <c r="E35" s="113" t="str">
        <f>IF(F35&lt;&gt;"",IFERROR(VLOOKUP(F35,Категории!A:B,2,0),""),"Требуется категория")</f>
        <v>Бейсболки</v>
      </c>
      <c r="F35" s="107" t="s">
        <v>327</v>
      </c>
      <c r="G35" s="137" t="s">
        <v>1113</v>
      </c>
      <c r="H35" s="107" t="s">
        <v>388</v>
      </c>
      <c r="J35" s="113" t="s">
        <v>1677</v>
      </c>
      <c r="K35" s="121" t="s">
        <v>54</v>
      </c>
      <c r="L35" s="159" t="s">
        <v>55</v>
      </c>
      <c r="M35" s="137"/>
      <c r="N35" s="137"/>
      <c r="O35" s="115" t="s">
        <v>1104</v>
      </c>
      <c r="P35" s="115" t="s">
        <v>1069</v>
      </c>
      <c r="Q35" s="138"/>
      <c r="R35" s="137"/>
      <c r="S35" s="137"/>
      <c r="T35" s="108"/>
      <c r="U35" s="108"/>
      <c r="V35" s="108">
        <v>6</v>
      </c>
      <c r="Y35" s="108"/>
      <c r="AA35" s="108"/>
      <c r="AC35" s="108"/>
      <c r="AE35" s="108"/>
      <c r="AG35" s="108"/>
      <c r="AT35" s="115">
        <f t="shared" si="1"/>
        <v>6</v>
      </c>
      <c r="AU35" s="132" t="s">
        <v>423</v>
      </c>
      <c r="AV35" s="115">
        <f t="shared" ca="1" si="2"/>
        <v>0</v>
      </c>
      <c r="AW35" s="113" t="str">
        <f t="shared" ca="1" si="3"/>
        <v>Китай</v>
      </c>
      <c r="AX35" s="118">
        <f t="shared" si="4"/>
        <v>0.1</v>
      </c>
      <c r="AY35" s="113">
        <f t="shared" si="5"/>
        <v>0.15000000000000002</v>
      </c>
      <c r="AZ35" s="113">
        <f t="shared" si="6"/>
        <v>0.60000000000000009</v>
      </c>
      <c r="BA35" s="113">
        <f t="shared" si="7"/>
        <v>0.90000000000000013</v>
      </c>
      <c r="BB35" s="119">
        <v>1650</v>
      </c>
      <c r="BC35" s="161">
        <f t="shared" si="8"/>
        <v>9900</v>
      </c>
      <c r="BD35" s="106">
        <f>IF(A35&lt;&gt;"",IF(_xlfn.XLOOKUP(A35,'1C'!A:A,'1C'!A:A,0,0)&gt;0,1,0),"")</f>
        <v>0</v>
      </c>
      <c r="BE35" s="106">
        <f>IF(C35&lt;&gt;"",IF(_xlfn.XLOOKUP(TEXT(C35,"###"),'1C'!W:W,'1C'!D:D,0,0)&gt;0,0,1),"")</f>
        <v>1</v>
      </c>
      <c r="BF35" s="110" t="str">
        <f t="shared" si="9"/>
        <v>-</v>
      </c>
    </row>
    <row r="36" spans="1:58" ht="139.15" customHeight="1">
      <c r="A36" s="113" t="str">
        <f t="shared" si="0"/>
        <v>H-CLZOE07WBP-BKBlack</v>
      </c>
      <c r="B36" s="106" t="str">
        <f>_xlfn.LET(_xlpm.model,MID(_xlfn.XLOOKUP(C36,'1C'!W:W,'1C'!B:B,"new",0),1,7),_xlpm.color,IF(L36&lt;&gt;"",_xlfn.XLOOKUP(L36,Colors!A:A,Colors!B:B,"new",0),"требуется цвет"),IF(C36&lt;&gt;"",_xlfn.XLOOKUP(A36,'1C'!A:A,'1C'!B:B,IF(_xlpm.model&lt;&gt;"new",_xlpm.model&amp;_xlpm.color,"new")),""))</f>
        <v>new</v>
      </c>
      <c r="C36" s="122" t="s">
        <v>942</v>
      </c>
      <c r="E36" s="113" t="str">
        <f>IF(F36&lt;&gt;"",IFERROR(VLOOKUP(F36,Категории!A:B,2,0),""),"Требуется категория")</f>
        <v>Бейсболки</v>
      </c>
      <c r="F36" s="107" t="s">
        <v>327</v>
      </c>
      <c r="G36" s="137" t="s">
        <v>1113</v>
      </c>
      <c r="H36" s="107" t="s">
        <v>388</v>
      </c>
      <c r="J36" s="113" t="s">
        <v>1677</v>
      </c>
      <c r="K36" s="121" t="s">
        <v>52</v>
      </c>
      <c r="L36" s="159" t="s">
        <v>53</v>
      </c>
      <c r="M36" s="137"/>
      <c r="N36" s="137"/>
      <c r="O36" s="115" t="s">
        <v>1105</v>
      </c>
      <c r="P36" s="115" t="s">
        <v>1078</v>
      </c>
      <c r="Q36" s="138"/>
      <c r="R36" s="137"/>
      <c r="S36" s="137"/>
      <c r="T36" s="108"/>
      <c r="U36" s="108"/>
      <c r="V36" s="108">
        <v>6</v>
      </c>
      <c r="Y36" s="108"/>
      <c r="AA36" s="108"/>
      <c r="AC36" s="108"/>
      <c r="AE36" s="108"/>
      <c r="AG36" s="108"/>
      <c r="AT36" s="117">
        <f t="shared" si="1"/>
        <v>6</v>
      </c>
      <c r="AU36" s="132" t="s">
        <v>423</v>
      </c>
      <c r="AV36" s="115">
        <f t="shared" ca="1" si="2"/>
        <v>0</v>
      </c>
      <c r="AW36" s="113" t="str">
        <f t="shared" ca="1" si="3"/>
        <v>Китай</v>
      </c>
      <c r="AX36" s="118">
        <f t="shared" si="4"/>
        <v>0.1</v>
      </c>
      <c r="AY36" s="113">
        <f t="shared" si="5"/>
        <v>0.15000000000000002</v>
      </c>
      <c r="AZ36" s="113">
        <f t="shared" si="6"/>
        <v>0.60000000000000009</v>
      </c>
      <c r="BA36" s="113">
        <f t="shared" si="7"/>
        <v>0.90000000000000013</v>
      </c>
      <c r="BB36" s="119">
        <v>1650</v>
      </c>
      <c r="BC36" s="161">
        <f t="shared" si="8"/>
        <v>9900</v>
      </c>
      <c r="BD36" s="106">
        <f>IF(A36&lt;&gt;"",IF(_xlfn.XLOOKUP(A36,'1C'!A:A,'1C'!A:A,0,0)&gt;0,1,0),"")</f>
        <v>0</v>
      </c>
      <c r="BE36" s="106">
        <f>IF(C36&lt;&gt;"",IF(_xlfn.XLOOKUP(TEXT(C36,"###"),'1C'!W:W,'1C'!D:D,0,0)&gt;0,0,1),"")</f>
        <v>1</v>
      </c>
      <c r="BF36" s="110" t="str">
        <f t="shared" si="9"/>
        <v>-</v>
      </c>
    </row>
    <row r="37" spans="1:58" ht="103.5" customHeight="1">
      <c r="A37" s="113" t="str">
        <f t="shared" si="0"/>
        <v>B-CLZOE06WBP-BKBlack</v>
      </c>
      <c r="B37" s="106" t="str">
        <f>_xlfn.LET(_xlpm.model,MID(_xlfn.XLOOKUP(C37,'1C'!W:W,'1C'!B:B,"new",0),1,7),_xlpm.color,IF(L37&lt;&gt;"",_xlfn.XLOOKUP(L37,Colors!A:A,Colors!B:B,"new",0),"требуется цвет"),IF(C37&lt;&gt;"",_xlfn.XLOOKUP(A37,'1C'!A:A,'1C'!B:B,IF(_xlpm.model&lt;&gt;"new",_xlpm.model&amp;_xlpm.color,"new")),""))</f>
        <v>new</v>
      </c>
      <c r="C37" s="122" t="s">
        <v>943</v>
      </c>
      <c r="E37" s="113" t="str">
        <f>IF(F37&lt;&gt;"",IFERROR(VLOOKUP(F37,Категории!A:B,2,0),""),"Требуется категория")</f>
        <v>Бейсболки</v>
      </c>
      <c r="F37" s="107" t="s">
        <v>327</v>
      </c>
      <c r="G37" s="137" t="s">
        <v>1113</v>
      </c>
      <c r="H37" s="107" t="s">
        <v>388</v>
      </c>
      <c r="J37" s="113" t="s">
        <v>1677</v>
      </c>
      <c r="K37" s="123" t="s">
        <v>52</v>
      </c>
      <c r="L37" s="159" t="s">
        <v>53</v>
      </c>
      <c r="M37" s="137"/>
      <c r="N37" s="137"/>
      <c r="O37" s="115" t="s">
        <v>1104</v>
      </c>
      <c r="P37" s="115" t="s">
        <v>1070</v>
      </c>
      <c r="Q37" s="138"/>
      <c r="R37" s="137"/>
      <c r="S37" s="137"/>
      <c r="T37" s="108"/>
      <c r="U37" s="108"/>
      <c r="V37" s="108">
        <v>6</v>
      </c>
      <c r="Y37" s="108"/>
      <c r="AA37" s="108"/>
      <c r="AC37" s="108"/>
      <c r="AE37" s="108"/>
      <c r="AG37" s="108"/>
      <c r="AT37" s="117">
        <f t="shared" si="1"/>
        <v>6</v>
      </c>
      <c r="AU37" s="132" t="s">
        <v>423</v>
      </c>
      <c r="AV37" s="115">
        <f t="shared" ca="1" si="2"/>
        <v>0</v>
      </c>
      <c r="AW37" s="113" t="str">
        <f t="shared" ca="1" si="3"/>
        <v>Китай</v>
      </c>
      <c r="AX37" s="118">
        <f t="shared" si="4"/>
        <v>0.1</v>
      </c>
      <c r="AY37" s="113">
        <f t="shared" si="5"/>
        <v>0.15000000000000002</v>
      </c>
      <c r="AZ37" s="113">
        <f t="shared" si="6"/>
        <v>0.60000000000000009</v>
      </c>
      <c r="BA37" s="113">
        <f t="shared" si="7"/>
        <v>0.90000000000000013</v>
      </c>
      <c r="BB37" s="119">
        <v>1650</v>
      </c>
      <c r="BC37" s="161">
        <f t="shared" si="8"/>
        <v>9900</v>
      </c>
      <c r="BD37" s="106">
        <f>IF(A37&lt;&gt;"",IF(_xlfn.XLOOKUP(A37,'1C'!A:A,'1C'!A:A,0,0)&gt;0,1,0),"")</f>
        <v>0</v>
      </c>
      <c r="BE37" s="106">
        <f>IF(C37&lt;&gt;"",IF(_xlfn.XLOOKUP(TEXT(C37,"###"),'1C'!W:W,'1C'!D:D,0,0)&gt;0,0,1),"")</f>
        <v>1</v>
      </c>
      <c r="BF37" s="110" t="str">
        <f t="shared" si="9"/>
        <v>-</v>
      </c>
    </row>
    <row r="38" spans="1:58" ht="105.6" customHeight="1">
      <c r="A38" s="113" t="str">
        <f t="shared" si="0"/>
        <v>B-CLZOE09WBP-NYNavy</v>
      </c>
      <c r="B38" s="106" t="str">
        <f>_xlfn.LET(_xlpm.model,MID(_xlfn.XLOOKUP(C38,'1C'!W:W,'1C'!B:B,"new",0),1,7),_xlpm.color,IF(L38&lt;&gt;"",_xlfn.XLOOKUP(L38,Colors!A:A,Colors!B:B,"new",0),"требуется цвет"),IF(C38&lt;&gt;"",_xlfn.XLOOKUP(A38,'1C'!A:A,'1C'!B:B,IF(_xlpm.model&lt;&gt;"new",_xlpm.model&amp;_xlpm.color,"new")),""))</f>
        <v>new</v>
      </c>
      <c r="C38" s="122" t="s">
        <v>944</v>
      </c>
      <c r="E38" s="113" t="str">
        <f>IF(F38&lt;&gt;"",IFERROR(VLOOKUP(F38,Категории!A:B,2,0),""),"Требуется категория")</f>
        <v>Бейсболки</v>
      </c>
      <c r="F38" s="107" t="s">
        <v>327</v>
      </c>
      <c r="G38" s="137" t="s">
        <v>1113</v>
      </c>
      <c r="H38" s="107" t="s">
        <v>388</v>
      </c>
      <c r="J38" s="113" t="s">
        <v>1677</v>
      </c>
      <c r="K38" s="123" t="s">
        <v>54</v>
      </c>
      <c r="L38" s="159" t="s">
        <v>55</v>
      </c>
      <c r="M38" s="137"/>
      <c r="N38" s="137"/>
      <c r="O38" s="115" t="s">
        <v>1104</v>
      </c>
      <c r="P38" s="115" t="s">
        <v>1072</v>
      </c>
      <c r="Q38" s="138"/>
      <c r="R38" s="137"/>
      <c r="S38" s="137"/>
      <c r="T38" s="108"/>
      <c r="U38" s="108"/>
      <c r="V38" s="108">
        <v>6</v>
      </c>
      <c r="Y38" s="108"/>
      <c r="AA38" s="108"/>
      <c r="AC38" s="108"/>
      <c r="AE38" s="108"/>
      <c r="AG38" s="108"/>
      <c r="AT38" s="117">
        <f t="shared" si="1"/>
        <v>6</v>
      </c>
      <c r="AU38" s="132" t="s">
        <v>423</v>
      </c>
      <c r="AV38" s="115">
        <f t="shared" ca="1" si="2"/>
        <v>0</v>
      </c>
      <c r="AW38" s="113" t="str">
        <f t="shared" ca="1" si="3"/>
        <v>Китай</v>
      </c>
      <c r="AX38" s="118">
        <f t="shared" si="4"/>
        <v>0.1</v>
      </c>
      <c r="AY38" s="113">
        <f t="shared" si="5"/>
        <v>0.15000000000000002</v>
      </c>
      <c r="AZ38" s="113">
        <f t="shared" si="6"/>
        <v>0.60000000000000009</v>
      </c>
      <c r="BA38" s="113">
        <f t="shared" si="7"/>
        <v>0.90000000000000013</v>
      </c>
      <c r="BB38" s="119">
        <v>1650</v>
      </c>
      <c r="BC38" s="161">
        <f t="shared" si="8"/>
        <v>9900</v>
      </c>
      <c r="BD38" s="106">
        <f>IF(A38&lt;&gt;"",IF(_xlfn.XLOOKUP(A38,'1C'!A:A,'1C'!A:A,0,0)&gt;0,1,0),"")</f>
        <v>0</v>
      </c>
      <c r="BE38" s="106">
        <f>IF(C38&lt;&gt;"",IF(_xlfn.XLOOKUP(TEXT(C38,"###"),'1C'!W:W,'1C'!D:D,0,0)&gt;0,0,1),"")</f>
        <v>1</v>
      </c>
      <c r="BF38" s="110" t="str">
        <f t="shared" si="9"/>
        <v>-</v>
      </c>
    </row>
    <row r="39" spans="1:58" ht="107.85" customHeight="1">
      <c r="A39" s="113" t="str">
        <f t="shared" si="0"/>
        <v>EPL-CLZOE04WBP-BKBlack</v>
      </c>
      <c r="B39" s="106" t="str">
        <f>_xlfn.LET(_xlpm.model,MID(_xlfn.XLOOKUP(C39,'1C'!W:W,'1C'!B:B,"new",0),1,7),_xlpm.color,IF(L39&lt;&gt;"",_xlfn.XLOOKUP(L39,Colors!A:A,Colors!B:B,"new",0),"требуется цвет"),IF(C39&lt;&gt;"",_xlfn.XLOOKUP(A39,'1C'!A:A,'1C'!B:B,IF(_xlpm.model&lt;&gt;"new",_xlpm.model&amp;_xlpm.color,"new")),""))</f>
        <v>new</v>
      </c>
      <c r="C39" s="122" t="s">
        <v>945</v>
      </c>
      <c r="E39" s="113" t="str">
        <f>IF(F39&lt;&gt;"",IFERROR(VLOOKUP(F39,Категории!A:B,2,0),""),"Требуется категория")</f>
        <v>Бейсболки</v>
      </c>
      <c r="F39" s="107" t="s">
        <v>327</v>
      </c>
      <c r="G39" s="137" t="s">
        <v>1113</v>
      </c>
      <c r="H39" s="107" t="s">
        <v>388</v>
      </c>
      <c r="J39" s="113" t="s">
        <v>1677</v>
      </c>
      <c r="K39" s="123" t="s">
        <v>52</v>
      </c>
      <c r="L39" s="159" t="s">
        <v>53</v>
      </c>
      <c r="M39" s="137"/>
      <c r="N39" s="137"/>
      <c r="O39" s="115" t="s">
        <v>1106</v>
      </c>
      <c r="P39" s="115" t="s">
        <v>1061</v>
      </c>
      <c r="Q39" s="138"/>
      <c r="R39" s="137"/>
      <c r="S39" s="137"/>
      <c r="T39" s="108"/>
      <c r="U39" s="108"/>
      <c r="V39" s="108">
        <v>6</v>
      </c>
      <c r="Y39" s="108"/>
      <c r="AA39" s="108"/>
      <c r="AC39" s="108"/>
      <c r="AE39" s="108"/>
      <c r="AG39" s="108"/>
      <c r="AT39" s="117">
        <f t="shared" si="1"/>
        <v>6</v>
      </c>
      <c r="AU39" s="132" t="s">
        <v>423</v>
      </c>
      <c r="AV39" s="115">
        <f t="shared" ca="1" si="2"/>
        <v>0</v>
      </c>
      <c r="AW39" s="113" t="str">
        <f t="shared" ca="1" si="3"/>
        <v>Китай</v>
      </c>
      <c r="AX39" s="118">
        <f t="shared" si="4"/>
        <v>0.1</v>
      </c>
      <c r="AY39" s="113">
        <f t="shared" si="5"/>
        <v>0.15000000000000002</v>
      </c>
      <c r="AZ39" s="113">
        <f t="shared" si="6"/>
        <v>0.60000000000000009</v>
      </c>
      <c r="BA39" s="113">
        <f t="shared" si="7"/>
        <v>0.90000000000000013</v>
      </c>
      <c r="BB39" s="119">
        <v>1650</v>
      </c>
      <c r="BC39" s="161">
        <f t="shared" si="8"/>
        <v>9900</v>
      </c>
      <c r="BD39" s="106">
        <f>IF(A39&lt;&gt;"",IF(_xlfn.XLOOKUP(A39,'1C'!A:A,'1C'!A:A,0,0)&gt;0,1,0),"")</f>
        <v>0</v>
      </c>
      <c r="BE39" s="106">
        <f>IF(C39&lt;&gt;"",IF(_xlfn.XLOOKUP(TEXT(C39,"###"),'1C'!W:W,'1C'!D:D,0,0)&gt;0,0,1),"")</f>
        <v>1</v>
      </c>
      <c r="BF39" s="110" t="str">
        <f t="shared" si="9"/>
        <v>-</v>
      </c>
    </row>
    <row r="40" spans="1:58" ht="139.15" customHeight="1">
      <c r="A40" s="113" t="str">
        <f t="shared" si="0"/>
        <v>EPL-CLZOE04WBP-BKCBlack</v>
      </c>
      <c r="B40" s="106" t="str">
        <f>_xlfn.LET(_xlpm.model,MID(_xlfn.XLOOKUP(C40,'1C'!W:W,'1C'!B:B,"new",0),1,7),_xlpm.color,IF(L40&lt;&gt;"",_xlfn.XLOOKUP(L40,Colors!A:A,Colors!B:B,"new",0),"требуется цвет"),IF(C40&lt;&gt;"",_xlfn.XLOOKUP(A40,'1C'!A:A,'1C'!B:B,IF(_xlpm.model&lt;&gt;"new",_xlpm.model&amp;_xlpm.color,"new")),""))</f>
        <v>new</v>
      </c>
      <c r="C40" s="122" t="s">
        <v>946</v>
      </c>
      <c r="E40" s="113" t="str">
        <f>IF(F40&lt;&gt;"",IFERROR(VLOOKUP(F40,Категории!A:B,2,0),""),"Требуется категория")</f>
        <v>Бейсболки</v>
      </c>
      <c r="F40" s="107" t="s">
        <v>327</v>
      </c>
      <c r="G40" s="137" t="s">
        <v>1113</v>
      </c>
      <c r="H40" s="107" t="s">
        <v>388</v>
      </c>
      <c r="J40" s="113" t="s">
        <v>1677</v>
      </c>
      <c r="K40" s="123" t="s">
        <v>52</v>
      </c>
      <c r="L40" s="159" t="s">
        <v>53</v>
      </c>
      <c r="M40" s="137"/>
      <c r="N40" s="137"/>
      <c r="O40" s="115" t="s">
        <v>1106</v>
      </c>
      <c r="P40" s="115" t="s">
        <v>1061</v>
      </c>
      <c r="Q40" s="138"/>
      <c r="R40" s="137"/>
      <c r="S40" s="137"/>
      <c r="T40" s="108"/>
      <c r="U40" s="108"/>
      <c r="V40" s="108">
        <v>3</v>
      </c>
      <c r="Y40" s="108"/>
      <c r="AA40" s="108"/>
      <c r="AC40" s="108"/>
      <c r="AE40" s="108"/>
      <c r="AG40" s="108"/>
      <c r="AT40" s="117">
        <f t="shared" si="1"/>
        <v>3</v>
      </c>
      <c r="AU40" s="132" t="s">
        <v>423</v>
      </c>
      <c r="AV40" s="115">
        <f t="shared" ca="1" si="2"/>
        <v>0</v>
      </c>
      <c r="AW40" s="113" t="str">
        <f t="shared" ca="1" si="3"/>
        <v>Китай</v>
      </c>
      <c r="AX40" s="118">
        <f t="shared" si="4"/>
        <v>0.1</v>
      </c>
      <c r="AY40" s="113">
        <f t="shared" si="5"/>
        <v>0.15000000000000002</v>
      </c>
      <c r="AZ40" s="113">
        <f t="shared" si="6"/>
        <v>0.30000000000000004</v>
      </c>
      <c r="BA40" s="113">
        <f t="shared" si="7"/>
        <v>0.45000000000000007</v>
      </c>
      <c r="BB40" s="119">
        <v>1650</v>
      </c>
      <c r="BC40" s="161">
        <f t="shared" si="8"/>
        <v>4950</v>
      </c>
      <c r="BD40" s="106">
        <f>IF(A40&lt;&gt;"",IF(_xlfn.XLOOKUP(A40,'1C'!A:A,'1C'!A:A,0,0)&gt;0,1,0),"")</f>
        <v>0</v>
      </c>
      <c r="BE40" s="106">
        <f>IF(C40&lt;&gt;"",IF(_xlfn.XLOOKUP(TEXT(C40,"###"),'1C'!W:W,'1C'!D:D,0,0)&gt;0,0,1),"")</f>
        <v>1</v>
      </c>
      <c r="BF40" s="110" t="str">
        <f t="shared" si="9"/>
        <v>-</v>
      </c>
    </row>
    <row r="41" spans="1:58" ht="138.19999999999999" customHeight="1">
      <c r="A41" s="113" t="str">
        <f t="shared" si="0"/>
        <v>B-CLZOE12WBP-BKDBlack</v>
      </c>
      <c r="B41" s="106" t="str">
        <f>_xlfn.LET(_xlpm.model,MID(_xlfn.XLOOKUP(C41,'1C'!W:W,'1C'!B:B,"new",0),1,7),_xlpm.color,IF(L41&lt;&gt;"",_xlfn.XLOOKUP(L41,Colors!A:A,Colors!B:B,"new",0),"требуется цвет"),IF(C41&lt;&gt;"",_xlfn.XLOOKUP(A41,'1C'!A:A,'1C'!B:B,IF(_xlpm.model&lt;&gt;"new",_xlpm.model&amp;_xlpm.color,"new")),""))</f>
        <v>new</v>
      </c>
      <c r="C41" s="122" t="s">
        <v>947</v>
      </c>
      <c r="E41" s="113" t="str">
        <f>IF(F41&lt;&gt;"",IFERROR(VLOOKUP(F41,Категории!A:B,2,0),""),"Требуется категория")</f>
        <v>Бейсболки</v>
      </c>
      <c r="F41" s="107" t="s">
        <v>327</v>
      </c>
      <c r="G41" s="137" t="s">
        <v>1113</v>
      </c>
      <c r="H41" s="107" t="s">
        <v>388</v>
      </c>
      <c r="J41" s="113" t="s">
        <v>1677</v>
      </c>
      <c r="K41" s="123" t="s">
        <v>52</v>
      </c>
      <c r="L41" s="160" t="s">
        <v>53</v>
      </c>
      <c r="M41" s="137"/>
      <c r="N41" s="137"/>
      <c r="O41" s="115" t="s">
        <v>1104</v>
      </c>
      <c r="P41" s="115" t="s">
        <v>1065</v>
      </c>
      <c r="Q41" s="138"/>
      <c r="R41" s="137"/>
      <c r="S41" s="137"/>
      <c r="T41" s="108"/>
      <c r="U41" s="108"/>
      <c r="V41" s="108">
        <v>6</v>
      </c>
      <c r="Y41" s="108"/>
      <c r="AA41" s="108"/>
      <c r="AC41" s="108"/>
      <c r="AE41" s="108"/>
      <c r="AG41" s="108"/>
      <c r="AT41" s="117">
        <f t="shared" si="1"/>
        <v>6</v>
      </c>
      <c r="AU41" s="132" t="s">
        <v>423</v>
      </c>
      <c r="AV41" s="115">
        <f t="shared" ca="1" si="2"/>
        <v>0</v>
      </c>
      <c r="AW41" s="113" t="str">
        <f t="shared" ca="1" si="3"/>
        <v>Китай</v>
      </c>
      <c r="AX41" s="118">
        <f t="shared" si="4"/>
        <v>0.1</v>
      </c>
      <c r="AY41" s="113">
        <f t="shared" si="5"/>
        <v>0.15000000000000002</v>
      </c>
      <c r="AZ41" s="113">
        <f t="shared" si="6"/>
        <v>0.60000000000000009</v>
      </c>
      <c r="BA41" s="113">
        <f t="shared" si="7"/>
        <v>0.90000000000000013</v>
      </c>
      <c r="BB41" s="119">
        <v>1650</v>
      </c>
      <c r="BC41" s="161">
        <f t="shared" si="8"/>
        <v>9900</v>
      </c>
      <c r="BD41" s="106">
        <f>IF(A41&lt;&gt;"",IF(_xlfn.XLOOKUP(A41,'1C'!A:A,'1C'!A:A,0,0)&gt;0,1,0),"")</f>
        <v>0</v>
      </c>
      <c r="BE41" s="106">
        <f>IF(C41&lt;&gt;"",IF(_xlfn.XLOOKUP(TEXT(C41,"###"),'1C'!W:W,'1C'!D:D,0,0)&gt;0,0,1),"")</f>
        <v>1</v>
      </c>
      <c r="BF41" s="110" t="str">
        <f t="shared" si="9"/>
        <v>-</v>
      </c>
    </row>
    <row r="42" spans="1:58" ht="135.19999999999999" customHeight="1">
      <c r="A42" s="113" t="str">
        <f t="shared" si="0"/>
        <v>H-CLZOE08WBP-BKBlack</v>
      </c>
      <c r="B42" s="106" t="str">
        <f>_xlfn.LET(_xlpm.model,MID(_xlfn.XLOOKUP(C42,'1C'!W:W,'1C'!B:B,"new",0),1,7),_xlpm.color,IF(L42&lt;&gt;"",_xlfn.XLOOKUP(L42,Colors!A:A,Colors!B:B,"new",0),"требуется цвет"),IF(C42&lt;&gt;"",_xlfn.XLOOKUP(A42,'1C'!A:A,'1C'!B:B,IF(_xlpm.model&lt;&gt;"new",_xlpm.model&amp;_xlpm.color,"new")),""))</f>
        <v>new</v>
      </c>
      <c r="C42" s="122" t="s">
        <v>948</v>
      </c>
      <c r="E42" s="113" t="str">
        <f>IF(F42&lt;&gt;"",IFERROR(VLOOKUP(F42,Категории!A:B,2,0),""),"Требуется категория")</f>
        <v>Бейсболки</v>
      </c>
      <c r="F42" s="107" t="s">
        <v>327</v>
      </c>
      <c r="G42" s="137" t="s">
        <v>1113</v>
      </c>
      <c r="H42" s="107" t="s">
        <v>388</v>
      </c>
      <c r="J42" s="113" t="s">
        <v>1677</v>
      </c>
      <c r="K42" s="123" t="s">
        <v>52</v>
      </c>
      <c r="L42" s="159" t="s">
        <v>53</v>
      </c>
      <c r="M42" s="137"/>
      <c r="N42" s="137"/>
      <c r="O42" s="115" t="s">
        <v>1105</v>
      </c>
      <c r="P42" s="115" t="s">
        <v>1079</v>
      </c>
      <c r="Q42" s="138"/>
      <c r="R42" s="137"/>
      <c r="S42" s="137"/>
      <c r="T42" s="108"/>
      <c r="U42" s="108"/>
      <c r="V42" s="108">
        <v>6</v>
      </c>
      <c r="Y42" s="108"/>
      <c r="AA42" s="108"/>
      <c r="AC42" s="108"/>
      <c r="AE42" s="108"/>
      <c r="AG42" s="108"/>
      <c r="AT42" s="117">
        <f t="shared" si="1"/>
        <v>6</v>
      </c>
      <c r="AU42" s="132" t="s">
        <v>423</v>
      </c>
      <c r="AV42" s="115">
        <f t="shared" ca="1" si="2"/>
        <v>0</v>
      </c>
      <c r="AW42" s="113" t="str">
        <f t="shared" ca="1" si="3"/>
        <v>Китай</v>
      </c>
      <c r="AX42" s="118">
        <f t="shared" si="4"/>
        <v>0.1</v>
      </c>
      <c r="AY42" s="113">
        <f t="shared" si="5"/>
        <v>0.15000000000000002</v>
      </c>
      <c r="AZ42" s="113">
        <f t="shared" si="6"/>
        <v>0.60000000000000009</v>
      </c>
      <c r="BA42" s="113">
        <f t="shared" si="7"/>
        <v>0.90000000000000013</v>
      </c>
      <c r="BB42" s="119">
        <v>1650</v>
      </c>
      <c r="BC42" s="161">
        <f t="shared" si="8"/>
        <v>9900</v>
      </c>
      <c r="BD42" s="106">
        <f>IF(A42&lt;&gt;"",IF(_xlfn.XLOOKUP(A42,'1C'!A:A,'1C'!A:A,0,0)&gt;0,1,0),"")</f>
        <v>0</v>
      </c>
      <c r="BE42" s="106">
        <f>IF(C42&lt;&gt;"",IF(_xlfn.XLOOKUP(TEXT(C42,"###"),'1C'!W:W,'1C'!D:D,0,0)&gt;0,0,1),"")</f>
        <v>1</v>
      </c>
      <c r="BF42" s="110" t="str">
        <f t="shared" si="9"/>
        <v>-</v>
      </c>
    </row>
    <row r="43" spans="1:58" ht="135.19999999999999" customHeight="1">
      <c r="A43" s="113" t="str">
        <f t="shared" si="0"/>
        <v>HVIN-CLZOE08WBP-BK88Black</v>
      </c>
      <c r="B43" s="106" t="str">
        <f>_xlfn.LET(_xlpm.model,MID(_xlfn.XLOOKUP(C43,'1C'!W:W,'1C'!B:B,"new",0),1,7),_xlpm.color,IF(L43&lt;&gt;"",_xlfn.XLOOKUP(L43,Colors!A:A,Colors!B:B,"new",0),"требуется цвет"),IF(C43&lt;&gt;"",_xlfn.XLOOKUP(A43,'1C'!A:A,'1C'!B:B,IF(_xlpm.model&lt;&gt;"new",_xlpm.model&amp;_xlpm.color,"new")),""))</f>
        <v>new</v>
      </c>
      <c r="C43" s="122" t="s">
        <v>949</v>
      </c>
      <c r="E43" s="113" t="str">
        <f>IF(F43&lt;&gt;"",IFERROR(VLOOKUP(F43,Категории!A:B,2,0),""),"Требуется категория")</f>
        <v>Бейсболки</v>
      </c>
      <c r="F43" s="107" t="s">
        <v>327</v>
      </c>
      <c r="G43" s="137" t="s">
        <v>1113</v>
      </c>
      <c r="H43" s="107" t="s">
        <v>388</v>
      </c>
      <c r="J43" s="113" t="s">
        <v>1677</v>
      </c>
      <c r="K43" s="123" t="s">
        <v>52</v>
      </c>
      <c r="L43" s="159" t="s">
        <v>53</v>
      </c>
      <c r="M43" s="137"/>
      <c r="N43" s="137"/>
      <c r="O43" s="115" t="s">
        <v>1105</v>
      </c>
      <c r="P43" s="115" t="s">
        <v>1079</v>
      </c>
      <c r="Q43" s="138"/>
      <c r="R43" s="137"/>
      <c r="S43" s="137"/>
      <c r="T43" s="108"/>
      <c r="U43" s="108"/>
      <c r="V43" s="108">
        <v>6</v>
      </c>
      <c r="Y43" s="108"/>
      <c r="AA43" s="108"/>
      <c r="AC43" s="108"/>
      <c r="AE43" s="108"/>
      <c r="AG43" s="108"/>
      <c r="AT43" s="117">
        <f t="shared" si="1"/>
        <v>6</v>
      </c>
      <c r="AU43" s="132" t="s">
        <v>423</v>
      </c>
      <c r="AV43" s="115">
        <f t="shared" ca="1" si="2"/>
        <v>0</v>
      </c>
      <c r="AW43" s="113" t="str">
        <f t="shared" ca="1" si="3"/>
        <v>Китай</v>
      </c>
      <c r="AX43" s="118">
        <f t="shared" si="4"/>
        <v>0.1</v>
      </c>
      <c r="AY43" s="113">
        <f t="shared" si="5"/>
        <v>0.15000000000000002</v>
      </c>
      <c r="AZ43" s="113">
        <f t="shared" si="6"/>
        <v>0.60000000000000009</v>
      </c>
      <c r="BA43" s="113">
        <f t="shared" si="7"/>
        <v>0.90000000000000013</v>
      </c>
      <c r="BB43" s="119">
        <v>1650</v>
      </c>
      <c r="BC43" s="161">
        <f t="shared" si="8"/>
        <v>9900</v>
      </c>
      <c r="BD43" s="106">
        <f>IF(A43&lt;&gt;"",IF(_xlfn.XLOOKUP(A43,'1C'!A:A,'1C'!A:A,0,0)&gt;0,1,0),"")</f>
        <v>0</v>
      </c>
      <c r="BE43" s="106">
        <f>IF(C43&lt;&gt;"",IF(_xlfn.XLOOKUP(TEXT(C43,"###"),'1C'!W:W,'1C'!D:D,0,0)&gt;0,0,1),"")</f>
        <v>1</v>
      </c>
      <c r="BF43" s="110" t="str">
        <f t="shared" si="9"/>
        <v>-</v>
      </c>
    </row>
    <row r="44" spans="1:58" ht="140.1" customHeight="1">
      <c r="A44" s="113" t="str">
        <f t="shared" si="0"/>
        <v>H-CLZOE10WBP-LNLight Navy</v>
      </c>
      <c r="B44" s="106" t="str">
        <f>_xlfn.LET(_xlpm.model,MID(_xlfn.XLOOKUP(C44,'1C'!W:W,'1C'!B:B,"new",0),1,7),_xlpm.color,IF(L44&lt;&gt;"",_xlfn.XLOOKUP(L44,Colors!A:A,Colors!B:B,"new",0),"требуется цвет"),IF(C44&lt;&gt;"",_xlfn.XLOOKUP(A44,'1C'!A:A,'1C'!B:B,IF(_xlpm.model&lt;&gt;"new",_xlpm.model&amp;_xlpm.color,"new")),""))</f>
        <v>new</v>
      </c>
      <c r="C44" s="122" t="s">
        <v>950</v>
      </c>
      <c r="E44" s="113" t="str">
        <f>IF(F44&lt;&gt;"",IFERROR(VLOOKUP(F44,Категории!A:B,2,0),""),"Требуется категория")</f>
        <v>Бейсболки</v>
      </c>
      <c r="F44" s="107" t="s">
        <v>327</v>
      </c>
      <c r="G44" s="137" t="s">
        <v>1113</v>
      </c>
      <c r="H44" s="107" t="s">
        <v>388</v>
      </c>
      <c r="J44" s="113" t="s">
        <v>1677</v>
      </c>
      <c r="K44" s="123" t="s">
        <v>1049</v>
      </c>
      <c r="L44" s="136" t="s">
        <v>55</v>
      </c>
      <c r="M44" s="137"/>
      <c r="N44" s="137"/>
      <c r="O44" s="115" t="s">
        <v>1105</v>
      </c>
      <c r="P44" s="115" t="s">
        <v>1080</v>
      </c>
      <c r="Q44" s="138"/>
      <c r="R44" s="137"/>
      <c r="S44" s="137"/>
      <c r="T44" s="108"/>
      <c r="U44" s="108"/>
      <c r="V44" s="108">
        <v>3</v>
      </c>
      <c r="Y44" s="108"/>
      <c r="AA44" s="108"/>
      <c r="AC44" s="108"/>
      <c r="AE44" s="108"/>
      <c r="AG44" s="108"/>
      <c r="AT44" s="117">
        <f t="shared" si="1"/>
        <v>3</v>
      </c>
      <c r="AU44" s="132" t="s">
        <v>423</v>
      </c>
      <c r="AV44" s="115">
        <f t="shared" ca="1" si="2"/>
        <v>0</v>
      </c>
      <c r="AW44" s="113" t="str">
        <f t="shared" ca="1" si="3"/>
        <v>Китай</v>
      </c>
      <c r="AX44" s="118">
        <f t="shared" si="4"/>
        <v>0.1</v>
      </c>
      <c r="AY44" s="113">
        <f t="shared" si="5"/>
        <v>0.15000000000000002</v>
      </c>
      <c r="AZ44" s="113">
        <f t="shared" si="6"/>
        <v>0.30000000000000004</v>
      </c>
      <c r="BA44" s="113">
        <f t="shared" si="7"/>
        <v>0.45000000000000007</v>
      </c>
      <c r="BB44" s="119">
        <v>1650</v>
      </c>
      <c r="BC44" s="161">
        <f t="shared" si="8"/>
        <v>4950</v>
      </c>
      <c r="BD44" s="106">
        <f>IF(A44&lt;&gt;"",IF(_xlfn.XLOOKUP(A44,'1C'!A:A,'1C'!A:A,0,0)&gt;0,1,0),"")</f>
        <v>0</v>
      </c>
      <c r="BE44" s="106">
        <f>IF(C44&lt;&gt;"",IF(_xlfn.XLOOKUP(TEXT(C44,"###"),'1C'!W:W,'1C'!D:D,0,0)&gt;0,0,1),"")</f>
        <v>1</v>
      </c>
      <c r="BF44" s="110" t="str">
        <f t="shared" si="9"/>
        <v>-</v>
      </c>
    </row>
    <row r="45" spans="1:58" ht="137.1" customHeight="1">
      <c r="A45" s="113" t="str">
        <f t="shared" si="0"/>
        <v>H-CLZOE30WBP-NYNavy</v>
      </c>
      <c r="B45" s="106" t="str">
        <f>_xlfn.LET(_xlpm.model,MID(_xlfn.XLOOKUP(C45,'1C'!W:W,'1C'!B:B,"new",0),1,7),_xlpm.color,IF(L45&lt;&gt;"",_xlfn.XLOOKUP(L45,Colors!A:A,Colors!B:B,"new",0),"требуется цвет"),IF(C45&lt;&gt;"",_xlfn.XLOOKUP(A45,'1C'!A:A,'1C'!B:B,IF(_xlpm.model&lt;&gt;"new",_xlpm.model&amp;_xlpm.color,"new")),""))</f>
        <v>new</v>
      </c>
      <c r="C45" s="122" t="s">
        <v>951</v>
      </c>
      <c r="E45" s="113" t="str">
        <f>IF(F45&lt;&gt;"",IFERROR(VLOOKUP(F45,Категории!A:B,2,0),""),"Требуется категория")</f>
        <v>Бейсболки</v>
      </c>
      <c r="F45" s="107" t="s">
        <v>327</v>
      </c>
      <c r="G45" s="137" t="s">
        <v>1113</v>
      </c>
      <c r="H45" s="107" t="s">
        <v>388</v>
      </c>
      <c r="J45" s="113" t="s">
        <v>1677</v>
      </c>
      <c r="K45" s="123" t="s">
        <v>54</v>
      </c>
      <c r="L45" s="159" t="s">
        <v>55</v>
      </c>
      <c r="M45" s="137"/>
      <c r="N45" s="137"/>
      <c r="O45" s="115" t="s">
        <v>1105</v>
      </c>
      <c r="P45" s="115" t="s">
        <v>1081</v>
      </c>
      <c r="Q45" s="138"/>
      <c r="R45" s="137"/>
      <c r="S45" s="137"/>
      <c r="T45" s="108"/>
      <c r="U45" s="108"/>
      <c r="V45" s="108">
        <v>3</v>
      </c>
      <c r="Y45" s="108"/>
      <c r="AA45" s="108"/>
      <c r="AC45" s="108"/>
      <c r="AE45" s="108"/>
      <c r="AG45" s="108"/>
      <c r="AT45" s="117">
        <f t="shared" si="1"/>
        <v>3</v>
      </c>
      <c r="AU45" s="132" t="s">
        <v>423</v>
      </c>
      <c r="AV45" s="115">
        <f t="shared" ca="1" si="2"/>
        <v>0</v>
      </c>
      <c r="AW45" s="113" t="str">
        <f t="shared" ca="1" si="3"/>
        <v>Китай</v>
      </c>
      <c r="AX45" s="118">
        <f t="shared" si="4"/>
        <v>0.1</v>
      </c>
      <c r="AY45" s="113">
        <f t="shared" si="5"/>
        <v>0.15000000000000002</v>
      </c>
      <c r="AZ45" s="113">
        <f t="shared" si="6"/>
        <v>0.30000000000000004</v>
      </c>
      <c r="BA45" s="113">
        <f t="shared" si="7"/>
        <v>0.45000000000000007</v>
      </c>
      <c r="BB45" s="119">
        <v>1650</v>
      </c>
      <c r="BC45" s="161">
        <f t="shared" si="8"/>
        <v>4950</v>
      </c>
      <c r="BD45" s="106">
        <f>IF(A45&lt;&gt;"",IF(_xlfn.XLOOKUP(A45,'1C'!A:A,'1C'!A:A,0,0)&gt;0,1,0),"")</f>
        <v>0</v>
      </c>
      <c r="BE45" s="106">
        <f>IF(C45&lt;&gt;"",IF(_xlfn.XLOOKUP(TEXT(C45,"###"),'1C'!W:W,'1C'!D:D,0,0)&gt;0,0,1),"")</f>
        <v>1</v>
      </c>
      <c r="BF45" s="110" t="str">
        <f t="shared" si="9"/>
        <v>-</v>
      </c>
    </row>
    <row r="46" spans="1:58" ht="130.69999999999999" customHeight="1">
      <c r="A46" s="113" t="str">
        <f t="shared" si="0"/>
        <v>B-CLZOE17WBP-BKMBlack</v>
      </c>
      <c r="B46" s="106" t="str">
        <f>_xlfn.LET(_xlpm.model,MID(_xlfn.XLOOKUP(C46,'1C'!W:W,'1C'!B:B,"new",0),1,7),_xlpm.color,IF(L46&lt;&gt;"",_xlfn.XLOOKUP(L46,Colors!A:A,Colors!B:B,"new",0),"требуется цвет"),IF(C46&lt;&gt;"",_xlfn.XLOOKUP(A46,'1C'!A:A,'1C'!B:B,IF(_xlpm.model&lt;&gt;"new",_xlpm.model&amp;_xlpm.color,"new")),""))</f>
        <v>new</v>
      </c>
      <c r="C46" s="122" t="s">
        <v>952</v>
      </c>
      <c r="E46" s="113" t="str">
        <f>IF(F46&lt;&gt;"",IFERROR(VLOOKUP(F46,Категории!A:B,2,0),""),"Требуется категория")</f>
        <v>Бейсболки</v>
      </c>
      <c r="F46" s="107" t="s">
        <v>327</v>
      </c>
      <c r="G46" s="137" t="s">
        <v>1113</v>
      </c>
      <c r="H46" s="107" t="s">
        <v>388</v>
      </c>
      <c r="J46" s="113" t="s">
        <v>1677</v>
      </c>
      <c r="K46" s="123" t="s">
        <v>52</v>
      </c>
      <c r="L46" s="160" t="s">
        <v>53</v>
      </c>
      <c r="M46" s="137"/>
      <c r="N46" s="137"/>
      <c r="O46" s="115" t="s">
        <v>1104</v>
      </c>
      <c r="P46" s="115" t="s">
        <v>1059</v>
      </c>
      <c r="Q46" s="138"/>
      <c r="R46" s="137"/>
      <c r="S46" s="137"/>
      <c r="T46" s="108"/>
      <c r="U46" s="108"/>
      <c r="V46" s="108">
        <v>3</v>
      </c>
      <c r="Y46" s="108"/>
      <c r="AA46" s="108"/>
      <c r="AC46" s="108"/>
      <c r="AE46" s="108"/>
      <c r="AG46" s="108"/>
      <c r="AT46" s="117">
        <f t="shared" si="1"/>
        <v>3</v>
      </c>
      <c r="AU46" s="132" t="s">
        <v>423</v>
      </c>
      <c r="AV46" s="115">
        <f t="shared" ca="1" si="2"/>
        <v>0</v>
      </c>
      <c r="AW46" s="113" t="str">
        <f t="shared" ca="1" si="3"/>
        <v>Китай</v>
      </c>
      <c r="AX46" s="118">
        <f t="shared" si="4"/>
        <v>0.1</v>
      </c>
      <c r="AY46" s="113">
        <f t="shared" si="5"/>
        <v>0.15000000000000002</v>
      </c>
      <c r="AZ46" s="113">
        <f t="shared" si="6"/>
        <v>0.30000000000000004</v>
      </c>
      <c r="BA46" s="113">
        <f t="shared" si="7"/>
        <v>0.45000000000000007</v>
      </c>
      <c r="BB46" s="119">
        <v>1650</v>
      </c>
      <c r="BC46" s="161">
        <f t="shared" si="8"/>
        <v>4950</v>
      </c>
      <c r="BD46" s="106">
        <f>IF(A46&lt;&gt;"",IF(_xlfn.XLOOKUP(A46,'1C'!A:A,'1C'!A:A,0,0)&gt;0,1,0),"")</f>
        <v>0</v>
      </c>
      <c r="BE46" s="106">
        <f>IF(C46&lt;&gt;"",IF(_xlfn.XLOOKUP(TEXT(C46,"###"),'1C'!W:W,'1C'!D:D,0,0)&gt;0,0,1),"")</f>
        <v>1</v>
      </c>
      <c r="BF46" s="110" t="str">
        <f t="shared" si="9"/>
        <v>-</v>
      </c>
    </row>
    <row r="47" spans="1:58" ht="140.1" customHeight="1">
      <c r="A47" s="113" t="str">
        <f t="shared" si="0"/>
        <v>B-CLZOE17WBP-BKRBlack</v>
      </c>
      <c r="B47" s="106" t="str">
        <f>_xlfn.LET(_xlpm.model,MID(_xlfn.XLOOKUP(C47,'1C'!W:W,'1C'!B:B,"new",0),1,7),_xlpm.color,IF(L47&lt;&gt;"",_xlfn.XLOOKUP(L47,Colors!A:A,Colors!B:B,"new",0),"требуется цвет"),IF(C47&lt;&gt;"",_xlfn.XLOOKUP(A47,'1C'!A:A,'1C'!B:B,IF(_xlpm.model&lt;&gt;"new",_xlpm.model&amp;_xlpm.color,"new")),""))</f>
        <v>new</v>
      </c>
      <c r="C47" s="122" t="s">
        <v>953</v>
      </c>
      <c r="E47" s="113" t="str">
        <f>IF(F47&lt;&gt;"",IFERROR(VLOOKUP(F47,Категории!A:B,2,0),""),"Требуется категория")</f>
        <v>Бейсболки</v>
      </c>
      <c r="F47" s="107" t="s">
        <v>327</v>
      </c>
      <c r="G47" s="137" t="s">
        <v>1113</v>
      </c>
      <c r="H47" s="107" t="s">
        <v>388</v>
      </c>
      <c r="J47" s="113" t="s">
        <v>1677</v>
      </c>
      <c r="K47" s="123" t="s">
        <v>52</v>
      </c>
      <c r="L47" s="160" t="s">
        <v>53</v>
      </c>
      <c r="M47" s="137"/>
      <c r="N47" s="137"/>
      <c r="O47" s="115" t="s">
        <v>1104</v>
      </c>
      <c r="P47" s="115" t="s">
        <v>1059</v>
      </c>
      <c r="Q47" s="138"/>
      <c r="R47" s="137"/>
      <c r="S47" s="137"/>
      <c r="T47" s="108"/>
      <c r="U47" s="108"/>
      <c r="V47" s="108">
        <v>3</v>
      </c>
      <c r="Y47" s="108"/>
      <c r="AA47" s="108"/>
      <c r="AC47" s="108"/>
      <c r="AE47" s="108"/>
      <c r="AG47" s="108"/>
      <c r="AT47" s="117">
        <f t="shared" si="1"/>
        <v>3</v>
      </c>
      <c r="AU47" s="132" t="s">
        <v>423</v>
      </c>
      <c r="AV47" s="115">
        <f t="shared" ca="1" si="2"/>
        <v>0</v>
      </c>
      <c r="AW47" s="113" t="str">
        <f t="shared" ca="1" si="3"/>
        <v>Китай</v>
      </c>
      <c r="AX47" s="118">
        <f t="shared" si="4"/>
        <v>0.1</v>
      </c>
      <c r="AY47" s="113">
        <f t="shared" si="5"/>
        <v>0.15000000000000002</v>
      </c>
      <c r="AZ47" s="113">
        <f t="shared" si="6"/>
        <v>0.30000000000000004</v>
      </c>
      <c r="BA47" s="113">
        <f t="shared" si="7"/>
        <v>0.45000000000000007</v>
      </c>
      <c r="BB47" s="119">
        <v>1650</v>
      </c>
      <c r="BC47" s="161">
        <f t="shared" si="8"/>
        <v>4950</v>
      </c>
      <c r="BD47" s="106">
        <f>IF(A47&lt;&gt;"",IF(_xlfn.XLOOKUP(A47,'1C'!A:A,'1C'!A:A,0,0)&gt;0,1,0),"")</f>
        <v>0</v>
      </c>
      <c r="BE47" s="106">
        <f>IF(C47&lt;&gt;"",IF(_xlfn.XLOOKUP(TEXT(C47,"###"),'1C'!W:W,'1C'!D:D,0,0)&gt;0,0,1),"")</f>
        <v>1</v>
      </c>
      <c r="BF47" s="110" t="str">
        <f t="shared" si="9"/>
        <v>-</v>
      </c>
    </row>
    <row r="48" spans="1:58" ht="108.4" customHeight="1">
      <c r="A48" s="113" t="str">
        <f t="shared" si="0"/>
        <v>B-CLZOE17WBP-CCCharcoal</v>
      </c>
      <c r="B48" s="106" t="str">
        <f>_xlfn.LET(_xlpm.model,MID(_xlfn.XLOOKUP(C48,'1C'!W:W,'1C'!B:B,"new",0),1,7),_xlpm.color,IF(L48&lt;&gt;"",_xlfn.XLOOKUP(L48,Colors!A:A,Colors!B:B,"new",0),"требуется цвет"),IF(C48&lt;&gt;"",_xlfn.XLOOKUP(A48,'1C'!A:A,'1C'!B:B,IF(_xlpm.model&lt;&gt;"new",_xlpm.model&amp;_xlpm.color,"new")),""))</f>
        <v>new</v>
      </c>
      <c r="C48" s="122" t="s">
        <v>954</v>
      </c>
      <c r="E48" s="113" t="str">
        <f>IF(F48&lt;&gt;"",IFERROR(VLOOKUP(F48,Категории!A:B,2,0),""),"Требуется категория")</f>
        <v>Бейсболки</v>
      </c>
      <c r="F48" s="107" t="s">
        <v>327</v>
      </c>
      <c r="G48" s="137" t="s">
        <v>1113</v>
      </c>
      <c r="H48" s="107" t="s">
        <v>388</v>
      </c>
      <c r="J48" s="113" t="s">
        <v>1677</v>
      </c>
      <c r="K48" s="123" t="s">
        <v>1050</v>
      </c>
      <c r="L48" s="136" t="s">
        <v>777</v>
      </c>
      <c r="M48" s="137"/>
      <c r="N48" s="137"/>
      <c r="O48" s="115" t="s">
        <v>1104</v>
      </c>
      <c r="P48" s="115" t="s">
        <v>1059</v>
      </c>
      <c r="Q48" s="138"/>
      <c r="R48" s="137"/>
      <c r="S48" s="137"/>
      <c r="T48" s="108"/>
      <c r="U48" s="108"/>
      <c r="V48" s="108">
        <v>3</v>
      </c>
      <c r="Y48" s="108"/>
      <c r="AA48" s="108"/>
      <c r="AC48" s="108"/>
      <c r="AE48" s="108"/>
      <c r="AG48" s="108"/>
      <c r="AT48" s="117">
        <f t="shared" si="1"/>
        <v>3</v>
      </c>
      <c r="AU48" s="132" t="s">
        <v>423</v>
      </c>
      <c r="AV48" s="115">
        <f t="shared" ca="1" si="2"/>
        <v>0</v>
      </c>
      <c r="AW48" s="113" t="str">
        <f t="shared" ca="1" si="3"/>
        <v>Китай</v>
      </c>
      <c r="AX48" s="118">
        <f t="shared" si="4"/>
        <v>0.1</v>
      </c>
      <c r="AY48" s="113">
        <f t="shared" si="5"/>
        <v>0.15000000000000002</v>
      </c>
      <c r="AZ48" s="113">
        <f t="shared" si="6"/>
        <v>0.30000000000000004</v>
      </c>
      <c r="BA48" s="113">
        <f t="shared" si="7"/>
        <v>0.45000000000000007</v>
      </c>
      <c r="BB48" s="119">
        <v>1650</v>
      </c>
      <c r="BC48" s="161">
        <f t="shared" si="8"/>
        <v>4950</v>
      </c>
      <c r="BD48" s="106">
        <f>IF(A48&lt;&gt;"",IF(_xlfn.XLOOKUP(A48,'1C'!A:A,'1C'!A:A,0,0)&gt;0,1,0),"")</f>
        <v>0</v>
      </c>
      <c r="BE48" s="106">
        <f>IF(C48&lt;&gt;"",IF(_xlfn.XLOOKUP(TEXT(C48,"###"),'1C'!W:W,'1C'!D:D,0,0)&gt;0,0,1),"")</f>
        <v>1</v>
      </c>
      <c r="BF48" s="110" t="str">
        <f t="shared" si="9"/>
        <v>-</v>
      </c>
    </row>
    <row r="49" spans="1:58" ht="137.1" customHeight="1">
      <c r="A49" s="113" t="str">
        <f t="shared" si="0"/>
        <v>B-CLZOE17WBP-SWASandalwood</v>
      </c>
      <c r="B49" s="106" t="str">
        <f>_xlfn.LET(_xlpm.model,MID(_xlfn.XLOOKUP(C49,'1C'!W:W,'1C'!B:B,"new",0),1,7),_xlpm.color,IF(L49&lt;&gt;"",_xlfn.XLOOKUP(L49,Colors!A:A,Colors!B:B,"new",0),"требуется цвет"),IF(C49&lt;&gt;"",_xlfn.XLOOKUP(A49,'1C'!A:A,'1C'!B:B,IF(_xlpm.model&lt;&gt;"new",_xlpm.model&amp;_xlpm.color,"new")),""))</f>
        <v>new</v>
      </c>
      <c r="C49" s="122" t="s">
        <v>955</v>
      </c>
      <c r="E49" s="113" t="str">
        <f>IF(F49&lt;&gt;"",IFERROR(VLOOKUP(F49,Категории!A:B,2,0),""),"Требуется категория")</f>
        <v>Бейсболки</v>
      </c>
      <c r="F49" s="107" t="s">
        <v>327</v>
      </c>
      <c r="G49" s="137" t="s">
        <v>1113</v>
      </c>
      <c r="H49" s="107" t="s">
        <v>388</v>
      </c>
      <c r="J49" s="113" t="s">
        <v>1677</v>
      </c>
      <c r="K49" s="123" t="s">
        <v>1045</v>
      </c>
      <c r="L49" s="136" t="s">
        <v>60</v>
      </c>
      <c r="M49" s="137"/>
      <c r="N49" s="137"/>
      <c r="O49" s="115" t="s">
        <v>1104</v>
      </c>
      <c r="P49" s="115" t="s">
        <v>1059</v>
      </c>
      <c r="Q49" s="138"/>
      <c r="R49" s="137"/>
      <c r="S49" s="137"/>
      <c r="T49" s="108"/>
      <c r="U49" s="108"/>
      <c r="V49" s="108">
        <v>6</v>
      </c>
      <c r="Y49" s="108"/>
      <c r="AA49" s="108"/>
      <c r="AC49" s="108"/>
      <c r="AE49" s="108"/>
      <c r="AG49" s="108"/>
      <c r="AT49" s="117">
        <f t="shared" si="1"/>
        <v>6</v>
      </c>
      <c r="AU49" s="132" t="s">
        <v>423</v>
      </c>
      <c r="AV49" s="115">
        <f t="shared" ca="1" si="2"/>
        <v>0</v>
      </c>
      <c r="AW49" s="113" t="str">
        <f t="shared" ca="1" si="3"/>
        <v>Китай</v>
      </c>
      <c r="AX49" s="118">
        <f t="shared" si="4"/>
        <v>0.1</v>
      </c>
      <c r="AY49" s="113">
        <f t="shared" si="5"/>
        <v>0.15000000000000002</v>
      </c>
      <c r="AZ49" s="113">
        <f t="shared" si="6"/>
        <v>0.60000000000000009</v>
      </c>
      <c r="BA49" s="113">
        <f t="shared" si="7"/>
        <v>0.90000000000000013</v>
      </c>
      <c r="BB49" s="119">
        <v>1650</v>
      </c>
      <c r="BC49" s="161">
        <f t="shared" si="8"/>
        <v>9900</v>
      </c>
      <c r="BD49" s="106">
        <f>IF(A49&lt;&gt;"",IF(_xlfn.XLOOKUP(A49,'1C'!A:A,'1C'!A:A,0,0)&gt;0,1,0),"")</f>
        <v>0</v>
      </c>
      <c r="BE49" s="106">
        <f>IF(C49&lt;&gt;"",IF(_xlfn.XLOOKUP(TEXT(C49,"###"),'1C'!W:W,'1C'!D:D,0,0)&gt;0,0,1),"")</f>
        <v>1</v>
      </c>
      <c r="BF49" s="110" t="str">
        <f t="shared" si="9"/>
        <v>-</v>
      </c>
    </row>
    <row r="50" spans="1:58" ht="139.35" customHeight="1">
      <c r="A50" s="113" t="str">
        <f t="shared" si="0"/>
        <v>B-CLZOE18WBP-DGDark Green</v>
      </c>
      <c r="B50" s="106" t="str">
        <f>_xlfn.LET(_xlpm.model,MID(_xlfn.XLOOKUP(C50,'1C'!W:W,'1C'!B:B,"new",0),1,7),_xlpm.color,IF(L50&lt;&gt;"",_xlfn.XLOOKUP(L50,Colors!A:A,Colors!B:B,"new",0),"требуется цвет"),IF(C50&lt;&gt;"",_xlfn.XLOOKUP(A50,'1C'!A:A,'1C'!B:B,IF(_xlpm.model&lt;&gt;"new",_xlpm.model&amp;_xlpm.color,"new")),""))</f>
        <v>new</v>
      </c>
      <c r="C50" s="122" t="s">
        <v>956</v>
      </c>
      <c r="E50" s="113" t="str">
        <f>IF(F50&lt;&gt;"",IFERROR(VLOOKUP(F50,Категории!A:B,2,0),""),"Требуется категория")</f>
        <v>Бейсболки</v>
      </c>
      <c r="F50" s="107" t="s">
        <v>327</v>
      </c>
      <c r="G50" s="137" t="s">
        <v>1113</v>
      </c>
      <c r="H50" s="107" t="s">
        <v>388</v>
      </c>
      <c r="J50" s="113" t="s">
        <v>1677</v>
      </c>
      <c r="K50" s="123" t="s">
        <v>1051</v>
      </c>
      <c r="L50" s="121" t="s">
        <v>269</v>
      </c>
      <c r="M50" s="137"/>
      <c r="N50" s="137"/>
      <c r="O50" s="115" t="s">
        <v>1104</v>
      </c>
      <c r="P50" s="115" t="s">
        <v>1082</v>
      </c>
      <c r="Q50" s="138"/>
      <c r="R50" s="137"/>
      <c r="S50" s="137"/>
      <c r="T50" s="108"/>
      <c r="U50" s="108"/>
      <c r="V50" s="108">
        <v>3</v>
      </c>
      <c r="Y50" s="108"/>
      <c r="AA50" s="108"/>
      <c r="AC50" s="108"/>
      <c r="AE50" s="108"/>
      <c r="AG50" s="108"/>
      <c r="AT50" s="117">
        <f t="shared" si="1"/>
        <v>3</v>
      </c>
      <c r="AU50" s="132" t="s">
        <v>423</v>
      </c>
      <c r="AV50" s="115">
        <f t="shared" ca="1" si="2"/>
        <v>0</v>
      </c>
      <c r="AW50" s="113" t="str">
        <f t="shared" ca="1" si="3"/>
        <v>Китай</v>
      </c>
      <c r="AX50" s="118">
        <f t="shared" si="4"/>
        <v>0.1</v>
      </c>
      <c r="AY50" s="113">
        <f t="shared" si="5"/>
        <v>0.15000000000000002</v>
      </c>
      <c r="AZ50" s="113">
        <f t="shared" si="6"/>
        <v>0.30000000000000004</v>
      </c>
      <c r="BA50" s="113">
        <f t="shared" si="7"/>
        <v>0.45000000000000007</v>
      </c>
      <c r="BB50" s="119">
        <v>1650</v>
      </c>
      <c r="BC50" s="161">
        <f t="shared" si="8"/>
        <v>4950</v>
      </c>
      <c r="BD50" s="106">
        <f>IF(A50&lt;&gt;"",IF(_xlfn.XLOOKUP(A50,'1C'!A:A,'1C'!A:A,0,0)&gt;0,1,0),"")</f>
        <v>0</v>
      </c>
      <c r="BE50" s="106">
        <f>IF(C50&lt;&gt;"",IF(_xlfn.XLOOKUP(TEXT(C50,"###"),'1C'!W:W,'1C'!D:D,0,0)&gt;0,0,1),"")</f>
        <v>1</v>
      </c>
      <c r="BF50" s="110" t="str">
        <f t="shared" si="9"/>
        <v>-</v>
      </c>
    </row>
    <row r="51" spans="1:58" ht="135.19999999999999" customHeight="1">
      <c r="A51" s="113" t="str">
        <f t="shared" si="0"/>
        <v>H-CLZOE14WBP-BKBlack</v>
      </c>
      <c r="B51" s="106" t="str">
        <f>_xlfn.LET(_xlpm.model,MID(_xlfn.XLOOKUP(C51,'1C'!W:W,'1C'!B:B,"new",0),1,7),_xlpm.color,IF(L51&lt;&gt;"",_xlfn.XLOOKUP(L51,Colors!A:A,Colors!B:B,"new",0),"требуется цвет"),IF(C51&lt;&gt;"",_xlfn.XLOOKUP(A51,'1C'!A:A,'1C'!B:B,IF(_xlpm.model&lt;&gt;"new",_xlpm.model&amp;_xlpm.color,"new")),""))</f>
        <v>new</v>
      </c>
      <c r="C51" s="122" t="s">
        <v>957</v>
      </c>
      <c r="E51" s="113" t="str">
        <f>IF(F51&lt;&gt;"",IFERROR(VLOOKUP(F51,Категории!A:B,2,0),""),"Требуется категория")</f>
        <v>Бейсболки</v>
      </c>
      <c r="F51" s="107" t="s">
        <v>327</v>
      </c>
      <c r="G51" s="137" t="s">
        <v>1113</v>
      </c>
      <c r="H51" s="107" t="s">
        <v>388</v>
      </c>
      <c r="J51" s="113" t="s">
        <v>1677</v>
      </c>
      <c r="K51" s="123" t="s">
        <v>52</v>
      </c>
      <c r="L51" s="159" t="s">
        <v>53</v>
      </c>
      <c r="M51" s="137"/>
      <c r="N51" s="137"/>
      <c r="O51" s="115" t="s">
        <v>1105</v>
      </c>
      <c r="P51" s="115" t="s">
        <v>1083</v>
      </c>
      <c r="Q51" s="138"/>
      <c r="R51" s="137"/>
      <c r="S51" s="137"/>
      <c r="T51" s="108"/>
      <c r="U51" s="108"/>
      <c r="V51" s="108">
        <v>3</v>
      </c>
      <c r="Y51" s="108"/>
      <c r="AA51" s="108"/>
      <c r="AC51" s="108"/>
      <c r="AE51" s="108"/>
      <c r="AG51" s="108"/>
      <c r="AT51" s="117">
        <f t="shared" si="1"/>
        <v>3</v>
      </c>
      <c r="AU51" s="132" t="s">
        <v>423</v>
      </c>
      <c r="AV51" s="115">
        <f t="shared" ca="1" si="2"/>
        <v>0</v>
      </c>
      <c r="AW51" s="113" t="str">
        <f t="shared" ca="1" si="3"/>
        <v>Китай</v>
      </c>
      <c r="AX51" s="118">
        <f t="shared" si="4"/>
        <v>0.1</v>
      </c>
      <c r="AY51" s="113">
        <f t="shared" si="5"/>
        <v>0.15000000000000002</v>
      </c>
      <c r="AZ51" s="113">
        <f t="shared" si="6"/>
        <v>0.30000000000000004</v>
      </c>
      <c r="BA51" s="113">
        <f t="shared" si="7"/>
        <v>0.45000000000000007</v>
      </c>
      <c r="BB51" s="119">
        <v>1650</v>
      </c>
      <c r="BC51" s="161">
        <f t="shared" si="8"/>
        <v>4950</v>
      </c>
      <c r="BD51" s="106">
        <f>IF(A51&lt;&gt;"",IF(_xlfn.XLOOKUP(A51,'1C'!A:A,'1C'!A:A,0,0)&gt;0,1,0),"")</f>
        <v>0</v>
      </c>
      <c r="BE51" s="106">
        <f>IF(C51&lt;&gt;"",IF(_xlfn.XLOOKUP(TEXT(C51,"###"),'1C'!W:W,'1C'!D:D,0,0)&gt;0,0,1),"")</f>
        <v>1</v>
      </c>
      <c r="BF51" s="110" t="str">
        <f t="shared" si="9"/>
        <v>-</v>
      </c>
    </row>
    <row r="52" spans="1:58" ht="140.1" customHeight="1">
      <c r="A52" s="113" t="str">
        <f t="shared" si="0"/>
        <v>H-CLZOE15WBP-BKABlack</v>
      </c>
      <c r="B52" s="106" t="str">
        <f>_xlfn.LET(_xlpm.model,MID(_xlfn.XLOOKUP(C52,'1C'!W:W,'1C'!B:B,"new",0),1,7),_xlpm.color,IF(L52&lt;&gt;"",_xlfn.XLOOKUP(L52,Colors!A:A,Colors!B:B,"new",0),"требуется цвет"),IF(C52&lt;&gt;"",_xlfn.XLOOKUP(A52,'1C'!A:A,'1C'!B:B,IF(_xlpm.model&lt;&gt;"new",_xlpm.model&amp;_xlpm.color,"new")),""))</f>
        <v>new</v>
      </c>
      <c r="C52" s="122" t="s">
        <v>958</v>
      </c>
      <c r="E52" s="113" t="str">
        <f>IF(F52&lt;&gt;"",IFERROR(VLOOKUP(F52,Категории!A:B,2,0),""),"Требуется категория")</f>
        <v>Бейсболки</v>
      </c>
      <c r="F52" s="107" t="s">
        <v>327</v>
      </c>
      <c r="G52" s="137" t="s">
        <v>1113</v>
      </c>
      <c r="H52" s="107" t="s">
        <v>388</v>
      </c>
      <c r="J52" s="113" t="s">
        <v>1677</v>
      </c>
      <c r="K52" s="123" t="s">
        <v>52</v>
      </c>
      <c r="L52" s="159" t="s">
        <v>53</v>
      </c>
      <c r="M52" s="137"/>
      <c r="N52" s="137"/>
      <c r="O52" s="115" t="s">
        <v>1105</v>
      </c>
      <c r="P52" s="115" t="s">
        <v>1060</v>
      </c>
      <c r="Q52" s="138"/>
      <c r="R52" s="137"/>
      <c r="S52" s="137"/>
      <c r="T52" s="108"/>
      <c r="U52" s="108"/>
      <c r="V52" s="108">
        <v>6</v>
      </c>
      <c r="Y52" s="108"/>
      <c r="AA52" s="108"/>
      <c r="AC52" s="108"/>
      <c r="AE52" s="108"/>
      <c r="AG52" s="108"/>
      <c r="AT52" s="117">
        <f t="shared" si="1"/>
        <v>6</v>
      </c>
      <c r="AU52" s="132" t="s">
        <v>423</v>
      </c>
      <c r="AV52" s="115">
        <f t="shared" ca="1" si="2"/>
        <v>0</v>
      </c>
      <c r="AW52" s="113" t="str">
        <f t="shared" ca="1" si="3"/>
        <v>Китай</v>
      </c>
      <c r="AX52" s="118">
        <f t="shared" si="4"/>
        <v>0.1</v>
      </c>
      <c r="AY52" s="113">
        <f t="shared" si="5"/>
        <v>0.15000000000000002</v>
      </c>
      <c r="AZ52" s="113">
        <f t="shared" si="6"/>
        <v>0.60000000000000009</v>
      </c>
      <c r="BA52" s="113">
        <f t="shared" si="7"/>
        <v>0.90000000000000013</v>
      </c>
      <c r="BB52" s="119">
        <v>1650</v>
      </c>
      <c r="BC52" s="161">
        <f t="shared" si="8"/>
        <v>9900</v>
      </c>
      <c r="BD52" s="106">
        <f>IF(A52&lt;&gt;"",IF(_xlfn.XLOOKUP(A52,'1C'!A:A,'1C'!A:A,0,0)&gt;0,1,0),"")</f>
        <v>0</v>
      </c>
      <c r="BE52" s="106">
        <f>IF(C52&lt;&gt;"",IF(_xlfn.XLOOKUP(TEXT(C52,"###"),'1C'!W:W,'1C'!D:D,0,0)&gt;0,0,1),"")</f>
        <v>1</v>
      </c>
      <c r="BF52" s="110" t="str">
        <f t="shared" si="9"/>
        <v>-</v>
      </c>
    </row>
    <row r="53" spans="1:58" ht="138.19999999999999" customHeight="1">
      <c r="A53" s="113" t="str">
        <f t="shared" si="0"/>
        <v>B-CLZOE20WBP-BKBBlack</v>
      </c>
      <c r="B53" s="106" t="str">
        <f>_xlfn.LET(_xlpm.model,MID(_xlfn.XLOOKUP(C53,'1C'!W:W,'1C'!B:B,"new",0),1,7),_xlpm.color,IF(L53&lt;&gt;"",_xlfn.XLOOKUP(L53,Colors!A:A,Colors!B:B,"new",0),"требуется цвет"),IF(C53&lt;&gt;"",_xlfn.XLOOKUP(A53,'1C'!A:A,'1C'!B:B,IF(_xlpm.model&lt;&gt;"new",_xlpm.model&amp;_xlpm.color,"new")),""))</f>
        <v>new</v>
      </c>
      <c r="C53" s="122" t="s">
        <v>959</v>
      </c>
      <c r="E53" s="113" t="str">
        <f>IF(F53&lt;&gt;"",IFERROR(VLOOKUP(F53,Категории!A:B,2,0),""),"Требуется категория")</f>
        <v>Бейсболки</v>
      </c>
      <c r="F53" s="107" t="s">
        <v>327</v>
      </c>
      <c r="G53" s="137" t="s">
        <v>1113</v>
      </c>
      <c r="H53" s="107" t="s">
        <v>388</v>
      </c>
      <c r="J53" s="113" t="s">
        <v>1677</v>
      </c>
      <c r="K53" s="123" t="s">
        <v>52</v>
      </c>
      <c r="L53" s="159" t="s">
        <v>53</v>
      </c>
      <c r="M53" s="132"/>
      <c r="N53" s="137"/>
      <c r="O53" s="115" t="s">
        <v>1104</v>
      </c>
      <c r="P53" s="115" t="s">
        <v>1084</v>
      </c>
      <c r="Q53" s="138"/>
      <c r="R53" s="137"/>
      <c r="S53" s="137"/>
      <c r="T53" s="108"/>
      <c r="U53" s="108"/>
      <c r="V53" s="108">
        <v>6</v>
      </c>
      <c r="Y53" s="108"/>
      <c r="AA53" s="108"/>
      <c r="AC53" s="108"/>
      <c r="AE53" s="108"/>
      <c r="AG53" s="108"/>
      <c r="AT53" s="117">
        <f t="shared" si="1"/>
        <v>6</v>
      </c>
      <c r="AU53" s="132" t="s">
        <v>423</v>
      </c>
      <c r="AV53" s="115">
        <f t="shared" ca="1" si="2"/>
        <v>0</v>
      </c>
      <c r="AW53" s="113" t="str">
        <f t="shared" ca="1" si="3"/>
        <v>Китай</v>
      </c>
      <c r="AX53" s="118">
        <f t="shared" si="4"/>
        <v>0.1</v>
      </c>
      <c r="AY53" s="113">
        <f t="shared" si="5"/>
        <v>0.15000000000000002</v>
      </c>
      <c r="AZ53" s="113">
        <f t="shared" si="6"/>
        <v>0.60000000000000009</v>
      </c>
      <c r="BA53" s="113">
        <f t="shared" si="7"/>
        <v>0.90000000000000013</v>
      </c>
      <c r="BB53" s="119">
        <v>1650</v>
      </c>
      <c r="BC53" s="161">
        <f t="shared" si="8"/>
        <v>9900</v>
      </c>
      <c r="BD53" s="106">
        <f>IF(A53&lt;&gt;"",IF(_xlfn.XLOOKUP(A53,'1C'!A:A,'1C'!A:A,0,0)&gt;0,1,0),"")</f>
        <v>0</v>
      </c>
      <c r="BE53" s="106">
        <f>IF(C53&lt;&gt;"",IF(_xlfn.XLOOKUP(TEXT(C53,"###"),'1C'!W:W,'1C'!D:D,0,0)&gt;0,0,1),"")</f>
        <v>1</v>
      </c>
      <c r="BF53" s="110" t="str">
        <f t="shared" si="9"/>
        <v>-</v>
      </c>
    </row>
    <row r="54" spans="1:58" ht="139.15" customHeight="1">
      <c r="A54" s="113" t="str">
        <f t="shared" si="0"/>
        <v>BCPTN-CLZOE22WBP-BK77Black</v>
      </c>
      <c r="B54" s="106" t="str">
        <f>_xlfn.LET(_xlpm.model,MID(_xlfn.XLOOKUP(C54,'1C'!W:W,'1C'!B:B,"new",0),1,7),_xlpm.color,IF(L54&lt;&gt;"",_xlfn.XLOOKUP(L54,Colors!A:A,Colors!B:B,"new",0),"требуется цвет"),IF(C54&lt;&gt;"",_xlfn.XLOOKUP(A54,'1C'!A:A,'1C'!B:B,IF(_xlpm.model&lt;&gt;"new",_xlpm.model&amp;_xlpm.color,"new")),""))</f>
        <v>new</v>
      </c>
      <c r="C54" s="122" t="s">
        <v>960</v>
      </c>
      <c r="E54" s="113" t="str">
        <f>IF(F54&lt;&gt;"",IFERROR(VLOOKUP(F54,Категории!A:B,2,0),""),"Требуется категория")</f>
        <v>Бейсболки</v>
      </c>
      <c r="F54" s="107" t="s">
        <v>327</v>
      </c>
      <c r="G54" s="137" t="s">
        <v>1113</v>
      </c>
      <c r="H54" s="107" t="s">
        <v>388</v>
      </c>
      <c r="J54" s="113" t="s">
        <v>1677</v>
      </c>
      <c r="K54" s="123" t="s">
        <v>52</v>
      </c>
      <c r="L54" s="159" t="s">
        <v>53</v>
      </c>
      <c r="M54" s="132"/>
      <c r="N54" s="137"/>
      <c r="O54" s="115" t="s">
        <v>1104</v>
      </c>
      <c r="P54" s="115" t="s">
        <v>1062</v>
      </c>
      <c r="Q54" s="138"/>
      <c r="R54" s="137"/>
      <c r="S54" s="137"/>
      <c r="T54" s="108"/>
      <c r="U54" s="108"/>
      <c r="V54" s="108">
        <v>6</v>
      </c>
      <c r="Y54" s="108"/>
      <c r="AA54" s="108"/>
      <c r="AC54" s="108"/>
      <c r="AE54" s="108"/>
      <c r="AG54" s="108"/>
      <c r="AT54" s="117">
        <f t="shared" si="1"/>
        <v>6</v>
      </c>
      <c r="AU54" s="132" t="s">
        <v>423</v>
      </c>
      <c r="AV54" s="115">
        <f t="shared" ca="1" si="2"/>
        <v>0</v>
      </c>
      <c r="AW54" s="113" t="str">
        <f t="shared" ca="1" si="3"/>
        <v>Китай</v>
      </c>
      <c r="AX54" s="118">
        <f t="shared" si="4"/>
        <v>0.1</v>
      </c>
      <c r="AY54" s="113">
        <f t="shared" si="5"/>
        <v>0.15000000000000002</v>
      </c>
      <c r="AZ54" s="113">
        <f t="shared" si="6"/>
        <v>0.60000000000000009</v>
      </c>
      <c r="BA54" s="113">
        <f t="shared" si="7"/>
        <v>0.90000000000000013</v>
      </c>
      <c r="BB54" s="119">
        <v>1650</v>
      </c>
      <c r="BC54" s="161">
        <f t="shared" si="8"/>
        <v>9900</v>
      </c>
      <c r="BD54" s="106">
        <f>IF(A54&lt;&gt;"",IF(_xlfn.XLOOKUP(A54,'1C'!A:A,'1C'!A:A,0,0)&gt;0,1,0),"")</f>
        <v>0</v>
      </c>
      <c r="BE54" s="106">
        <f>IF(C54&lt;&gt;"",IF(_xlfn.XLOOKUP(TEXT(C54,"###"),'1C'!W:W,'1C'!D:D,0,0)&gt;0,0,1),"")</f>
        <v>1</v>
      </c>
      <c r="BF54" s="110" t="str">
        <f t="shared" si="9"/>
        <v>-</v>
      </c>
    </row>
    <row r="55" spans="1:58" ht="132.6" customHeight="1">
      <c r="A55" s="113" t="str">
        <f t="shared" si="0"/>
        <v>H-CLZOE32WBP-BKABlack</v>
      </c>
      <c r="B55" s="106" t="str">
        <f>_xlfn.LET(_xlpm.model,MID(_xlfn.XLOOKUP(C55,'1C'!W:W,'1C'!B:B,"new",0),1,7),_xlpm.color,IF(L55&lt;&gt;"",_xlfn.XLOOKUP(L55,Colors!A:A,Colors!B:B,"new",0),"требуется цвет"),IF(C55&lt;&gt;"",_xlfn.XLOOKUP(A55,'1C'!A:A,'1C'!B:B,IF(_xlpm.model&lt;&gt;"new",_xlpm.model&amp;_xlpm.color,"new")),""))</f>
        <v>new</v>
      </c>
      <c r="C55" s="122" t="s">
        <v>961</v>
      </c>
      <c r="E55" s="113" t="str">
        <f>IF(F55&lt;&gt;"",IFERROR(VLOOKUP(F55,Категории!A:B,2,0),""),"Требуется категория")</f>
        <v>Бейсболки</v>
      </c>
      <c r="F55" s="107" t="s">
        <v>327</v>
      </c>
      <c r="G55" s="137" t="s">
        <v>1113</v>
      </c>
      <c r="H55" s="107" t="s">
        <v>388</v>
      </c>
      <c r="J55" s="113" t="s">
        <v>1677</v>
      </c>
      <c r="K55" s="123" t="s">
        <v>52</v>
      </c>
      <c r="L55" s="160" t="s">
        <v>53</v>
      </c>
      <c r="M55" s="132"/>
      <c r="N55" s="137"/>
      <c r="O55" s="115" t="s">
        <v>1105</v>
      </c>
      <c r="P55" s="115" t="s">
        <v>1074</v>
      </c>
      <c r="Q55" s="138"/>
      <c r="R55" s="137"/>
      <c r="S55" s="137"/>
      <c r="T55" s="108"/>
      <c r="U55" s="108"/>
      <c r="V55" s="108">
        <v>6</v>
      </c>
      <c r="Y55" s="108"/>
      <c r="AA55" s="108"/>
      <c r="AC55" s="108"/>
      <c r="AE55" s="108"/>
      <c r="AG55" s="108"/>
      <c r="AT55" s="117">
        <f t="shared" si="1"/>
        <v>6</v>
      </c>
      <c r="AU55" s="132" t="s">
        <v>423</v>
      </c>
      <c r="AV55" s="115">
        <f t="shared" ca="1" si="2"/>
        <v>0</v>
      </c>
      <c r="AW55" s="113" t="str">
        <f t="shared" ca="1" si="3"/>
        <v>Китай</v>
      </c>
      <c r="AX55" s="118">
        <f t="shared" si="4"/>
        <v>0.1</v>
      </c>
      <c r="AY55" s="113">
        <f t="shared" si="5"/>
        <v>0.15000000000000002</v>
      </c>
      <c r="AZ55" s="113">
        <f t="shared" si="6"/>
        <v>0.60000000000000009</v>
      </c>
      <c r="BA55" s="113">
        <f t="shared" si="7"/>
        <v>0.90000000000000013</v>
      </c>
      <c r="BB55" s="119">
        <v>1650</v>
      </c>
      <c r="BC55" s="161">
        <f t="shared" si="8"/>
        <v>9900</v>
      </c>
      <c r="BD55" s="106">
        <f>IF(A55&lt;&gt;"",IF(_xlfn.XLOOKUP(A55,'1C'!A:A,'1C'!A:A,0,0)&gt;0,1,0),"")</f>
        <v>0</v>
      </c>
      <c r="BE55" s="106">
        <f>IF(C55&lt;&gt;"",IF(_xlfn.XLOOKUP(TEXT(C55,"###"),'1C'!W:W,'1C'!D:D,0,0)&gt;0,0,1),"")</f>
        <v>1</v>
      </c>
      <c r="BF55" s="110" t="str">
        <f t="shared" si="9"/>
        <v>-</v>
      </c>
    </row>
    <row r="56" spans="1:58" ht="140.1" customHeight="1">
      <c r="A56" s="113" t="str">
        <f t="shared" si="0"/>
        <v>H-CLZOE32WBP-NYNavy</v>
      </c>
      <c r="B56" s="106" t="str">
        <f>_xlfn.LET(_xlpm.model,MID(_xlfn.XLOOKUP(C56,'1C'!W:W,'1C'!B:B,"new",0),1,7),_xlpm.color,IF(L56&lt;&gt;"",_xlfn.XLOOKUP(L56,Colors!A:A,Colors!B:B,"new",0),"требуется цвет"),IF(C56&lt;&gt;"",_xlfn.XLOOKUP(A56,'1C'!A:A,'1C'!B:B,IF(_xlpm.model&lt;&gt;"new",_xlpm.model&amp;_xlpm.color,"new")),""))</f>
        <v>new</v>
      </c>
      <c r="C56" s="122" t="s">
        <v>962</v>
      </c>
      <c r="E56" s="113" t="str">
        <f>IF(F56&lt;&gt;"",IFERROR(VLOOKUP(F56,Категории!A:B,2,0),""),"Требуется категория")</f>
        <v>Бейсболки</v>
      </c>
      <c r="F56" s="107" t="s">
        <v>327</v>
      </c>
      <c r="G56" s="137" t="s">
        <v>1113</v>
      </c>
      <c r="H56" s="107" t="s">
        <v>388</v>
      </c>
      <c r="J56" s="113" t="s">
        <v>1677</v>
      </c>
      <c r="K56" s="123" t="s">
        <v>54</v>
      </c>
      <c r="L56" s="160" t="s">
        <v>55</v>
      </c>
      <c r="M56" s="132"/>
      <c r="N56" s="137"/>
      <c r="O56" s="115" t="s">
        <v>1105</v>
      </c>
      <c r="P56" s="115" t="s">
        <v>1074</v>
      </c>
      <c r="Q56" s="138"/>
      <c r="R56" s="137"/>
      <c r="S56" s="137"/>
      <c r="T56" s="108"/>
      <c r="U56" s="108"/>
      <c r="V56" s="108">
        <v>6</v>
      </c>
      <c r="Y56" s="108"/>
      <c r="AA56" s="108"/>
      <c r="AC56" s="108"/>
      <c r="AE56" s="108"/>
      <c r="AG56" s="108"/>
      <c r="AT56" s="117">
        <f t="shared" si="1"/>
        <v>6</v>
      </c>
      <c r="AU56" s="132" t="s">
        <v>423</v>
      </c>
      <c r="AV56" s="115">
        <f t="shared" ca="1" si="2"/>
        <v>0</v>
      </c>
      <c r="AW56" s="113" t="str">
        <f t="shared" ca="1" si="3"/>
        <v>Китай</v>
      </c>
      <c r="AX56" s="118">
        <f t="shared" si="4"/>
        <v>0.1</v>
      </c>
      <c r="AY56" s="113">
        <f t="shared" si="5"/>
        <v>0.15000000000000002</v>
      </c>
      <c r="AZ56" s="113">
        <f t="shared" si="6"/>
        <v>0.60000000000000009</v>
      </c>
      <c r="BA56" s="113">
        <f t="shared" si="7"/>
        <v>0.90000000000000013</v>
      </c>
      <c r="BB56" s="119">
        <v>1650</v>
      </c>
      <c r="BC56" s="161">
        <f t="shared" si="8"/>
        <v>9900</v>
      </c>
      <c r="BD56" s="106">
        <f>IF(A56&lt;&gt;"",IF(_xlfn.XLOOKUP(A56,'1C'!A:A,'1C'!A:A,0,0)&gt;0,1,0),"")</f>
        <v>0</v>
      </c>
      <c r="BE56" s="106">
        <f>IF(C56&lt;&gt;"",IF(_xlfn.XLOOKUP(TEXT(C56,"###"),'1C'!W:W,'1C'!D:D,0,0)&gt;0,0,1),"")</f>
        <v>1</v>
      </c>
      <c r="BF56" s="110" t="str">
        <f t="shared" si="9"/>
        <v>-</v>
      </c>
    </row>
    <row r="57" spans="1:58" ht="140.1" customHeight="1">
      <c r="A57" s="113" t="str">
        <f t="shared" si="0"/>
        <v>H-CLZOE17WBP-NYNavy</v>
      </c>
      <c r="B57" s="106" t="str">
        <f>_xlfn.LET(_xlpm.model,MID(_xlfn.XLOOKUP(C57,'1C'!W:W,'1C'!B:B,"new",0),1,7),_xlpm.color,IF(L57&lt;&gt;"",_xlfn.XLOOKUP(L57,Colors!A:A,Colors!B:B,"new",0),"требуется цвет"),IF(C57&lt;&gt;"",_xlfn.XLOOKUP(A57,'1C'!A:A,'1C'!B:B,IF(_xlpm.model&lt;&gt;"new",_xlpm.model&amp;_xlpm.color,"new")),""))</f>
        <v>new</v>
      </c>
      <c r="C57" s="122" t="s">
        <v>963</v>
      </c>
      <c r="E57" s="113" t="str">
        <f>IF(F57&lt;&gt;"",IFERROR(VLOOKUP(F57,Категории!A:B,2,0),""),"Требуется категория")</f>
        <v>Бейсболки</v>
      </c>
      <c r="F57" s="107" t="s">
        <v>327</v>
      </c>
      <c r="G57" s="137" t="s">
        <v>1113</v>
      </c>
      <c r="H57" s="107" t="s">
        <v>388</v>
      </c>
      <c r="J57" s="113" t="s">
        <v>1677</v>
      </c>
      <c r="K57" s="123" t="s">
        <v>54</v>
      </c>
      <c r="L57" s="160" t="s">
        <v>55</v>
      </c>
      <c r="M57" s="132"/>
      <c r="N57" s="137"/>
      <c r="O57" s="115" t="s">
        <v>1105</v>
      </c>
      <c r="P57" s="115" t="s">
        <v>1063</v>
      </c>
      <c r="Q57" s="138"/>
      <c r="R57" s="137"/>
      <c r="S57" s="137"/>
      <c r="T57" s="108"/>
      <c r="U57" s="108"/>
      <c r="V57" s="108">
        <v>3</v>
      </c>
      <c r="Y57" s="108"/>
      <c r="AA57" s="108"/>
      <c r="AC57" s="108"/>
      <c r="AE57" s="108"/>
      <c r="AG57" s="108"/>
      <c r="AT57" s="117">
        <f t="shared" si="1"/>
        <v>3</v>
      </c>
      <c r="AU57" s="132" t="s">
        <v>423</v>
      </c>
      <c r="AV57" s="115">
        <f t="shared" ca="1" si="2"/>
        <v>0</v>
      </c>
      <c r="AW57" s="113" t="str">
        <f t="shared" ca="1" si="3"/>
        <v>Китай</v>
      </c>
      <c r="AX57" s="118">
        <f t="shared" si="4"/>
        <v>0.1</v>
      </c>
      <c r="AY57" s="113">
        <f t="shared" si="5"/>
        <v>0.15000000000000002</v>
      </c>
      <c r="AZ57" s="113">
        <f t="shared" si="6"/>
        <v>0.30000000000000004</v>
      </c>
      <c r="BA57" s="113">
        <f t="shared" si="7"/>
        <v>0.45000000000000007</v>
      </c>
      <c r="BB57" s="119">
        <v>1650</v>
      </c>
      <c r="BC57" s="161">
        <f t="shared" si="8"/>
        <v>4950</v>
      </c>
      <c r="BD57" s="106">
        <f>IF(A57&lt;&gt;"",IF(_xlfn.XLOOKUP(A57,'1C'!A:A,'1C'!A:A,0,0)&gt;0,1,0),"")</f>
        <v>0</v>
      </c>
      <c r="BE57" s="106">
        <f>IF(C57&lt;&gt;"",IF(_xlfn.XLOOKUP(TEXT(C57,"###"),'1C'!W:W,'1C'!D:D,0,0)&gt;0,0,1),"")</f>
        <v>1</v>
      </c>
      <c r="BF57" s="110" t="str">
        <f t="shared" si="9"/>
        <v>-</v>
      </c>
    </row>
    <row r="58" spans="1:58" ht="135.19999999999999" customHeight="1">
      <c r="A58" s="113" t="str">
        <f t="shared" si="0"/>
        <v>H-CLZOE18WBP-LNALight Navy</v>
      </c>
      <c r="B58" s="106" t="str">
        <f>_xlfn.LET(_xlpm.model,MID(_xlfn.XLOOKUP(C58,'1C'!W:W,'1C'!B:B,"new",0),1,7),_xlpm.color,IF(L58&lt;&gt;"",_xlfn.XLOOKUP(L58,Colors!A:A,Colors!B:B,"new",0),"требуется цвет"),IF(C58&lt;&gt;"",_xlfn.XLOOKUP(A58,'1C'!A:A,'1C'!B:B,IF(_xlpm.model&lt;&gt;"new",_xlpm.model&amp;_xlpm.color,"new")),""))</f>
        <v>new</v>
      </c>
      <c r="C58" s="122" t="s">
        <v>964</v>
      </c>
      <c r="E58" s="113" t="str">
        <f>IF(F58&lt;&gt;"",IFERROR(VLOOKUP(F58,Категории!A:B,2,0),""),"Требуется категория")</f>
        <v>Бейсболки</v>
      </c>
      <c r="F58" s="107" t="s">
        <v>327</v>
      </c>
      <c r="G58" s="137" t="s">
        <v>1113</v>
      </c>
      <c r="H58" s="107" t="s">
        <v>388</v>
      </c>
      <c r="J58" s="113" t="s">
        <v>1677</v>
      </c>
      <c r="K58" s="123" t="s">
        <v>1049</v>
      </c>
      <c r="L58" s="136" t="s">
        <v>55</v>
      </c>
      <c r="M58" s="132"/>
      <c r="N58" s="137"/>
      <c r="O58" s="115" t="s">
        <v>1105</v>
      </c>
      <c r="P58" s="115" t="s">
        <v>1085</v>
      </c>
      <c r="Q58" s="138"/>
      <c r="R58" s="137"/>
      <c r="S58" s="137"/>
      <c r="T58" s="108"/>
      <c r="U58" s="108"/>
      <c r="V58" s="108">
        <v>6</v>
      </c>
      <c r="Y58" s="108"/>
      <c r="AA58" s="108"/>
      <c r="AC58" s="108"/>
      <c r="AE58" s="108"/>
      <c r="AG58" s="108"/>
      <c r="AT58" s="117">
        <f t="shared" si="1"/>
        <v>6</v>
      </c>
      <c r="AU58" s="132" t="s">
        <v>423</v>
      </c>
      <c r="AV58" s="115">
        <f t="shared" ca="1" si="2"/>
        <v>0</v>
      </c>
      <c r="AW58" s="113" t="str">
        <f t="shared" ca="1" si="3"/>
        <v>Китай</v>
      </c>
      <c r="AX58" s="118">
        <f t="shared" si="4"/>
        <v>0.1</v>
      </c>
      <c r="AY58" s="113">
        <f t="shared" si="5"/>
        <v>0.15000000000000002</v>
      </c>
      <c r="AZ58" s="113">
        <f t="shared" si="6"/>
        <v>0.60000000000000009</v>
      </c>
      <c r="BA58" s="113">
        <f t="shared" si="7"/>
        <v>0.90000000000000013</v>
      </c>
      <c r="BB58" s="119">
        <v>1650</v>
      </c>
      <c r="BC58" s="161">
        <f t="shared" si="8"/>
        <v>9900</v>
      </c>
      <c r="BD58" s="106">
        <f>IF(A58&lt;&gt;"",IF(_xlfn.XLOOKUP(A58,'1C'!A:A,'1C'!A:A,0,0)&gt;0,1,0),"")</f>
        <v>0</v>
      </c>
      <c r="BE58" s="106">
        <f>IF(C58&lt;&gt;"",IF(_xlfn.XLOOKUP(TEXT(C58,"###"),'1C'!W:W,'1C'!D:D,0,0)&gt;0,0,1),"")</f>
        <v>1</v>
      </c>
      <c r="BF58" s="110" t="str">
        <f t="shared" si="9"/>
        <v>-</v>
      </c>
    </row>
    <row r="59" spans="1:58" ht="135.19999999999999" customHeight="1">
      <c r="A59" s="113" t="str">
        <f t="shared" si="0"/>
        <v>H-CLZOE31WBP-BKBlack</v>
      </c>
      <c r="B59" s="106" t="str">
        <f>_xlfn.LET(_xlpm.model,MID(_xlfn.XLOOKUP(C59,'1C'!W:W,'1C'!B:B,"new",0),1,7),_xlpm.color,IF(L59&lt;&gt;"",_xlfn.XLOOKUP(L59,Colors!A:A,Colors!B:B,"new",0),"требуется цвет"),IF(C59&lt;&gt;"",_xlfn.XLOOKUP(A59,'1C'!A:A,'1C'!B:B,IF(_xlpm.model&lt;&gt;"new",_xlpm.model&amp;_xlpm.color,"new")),""))</f>
        <v>new</v>
      </c>
      <c r="C59" s="122" t="s">
        <v>965</v>
      </c>
      <c r="E59" s="113" t="str">
        <f>IF(F59&lt;&gt;"",IFERROR(VLOOKUP(F59,Категории!A:B,2,0),""),"Требуется категория")</f>
        <v>Бейсболки</v>
      </c>
      <c r="F59" s="107" t="s">
        <v>327</v>
      </c>
      <c r="G59" s="137" t="s">
        <v>1113</v>
      </c>
      <c r="H59" s="107" t="s">
        <v>388</v>
      </c>
      <c r="J59" s="113" t="s">
        <v>1677</v>
      </c>
      <c r="K59" s="123" t="s">
        <v>52</v>
      </c>
      <c r="L59" s="160" t="s">
        <v>53</v>
      </c>
      <c r="M59" s="132"/>
      <c r="N59" s="137"/>
      <c r="O59" s="115" t="s">
        <v>1105</v>
      </c>
      <c r="P59" s="115" t="s">
        <v>1075</v>
      </c>
      <c r="Q59" s="138"/>
      <c r="R59" s="137"/>
      <c r="S59" s="137"/>
      <c r="T59" s="108"/>
      <c r="U59" s="108"/>
      <c r="V59" s="108">
        <v>6</v>
      </c>
      <c r="Y59" s="108"/>
      <c r="AA59" s="108"/>
      <c r="AC59" s="108"/>
      <c r="AE59" s="108"/>
      <c r="AG59" s="108"/>
      <c r="AT59" s="117">
        <f t="shared" si="1"/>
        <v>6</v>
      </c>
      <c r="AU59" s="132" t="s">
        <v>423</v>
      </c>
      <c r="AV59" s="115">
        <f t="shared" ca="1" si="2"/>
        <v>0</v>
      </c>
      <c r="AW59" s="113" t="str">
        <f t="shared" ca="1" si="3"/>
        <v>Китай</v>
      </c>
      <c r="AX59" s="118">
        <f t="shared" si="4"/>
        <v>0.1</v>
      </c>
      <c r="AY59" s="113">
        <f t="shared" si="5"/>
        <v>0.15000000000000002</v>
      </c>
      <c r="AZ59" s="113">
        <f t="shared" si="6"/>
        <v>0.60000000000000009</v>
      </c>
      <c r="BA59" s="113">
        <f t="shared" si="7"/>
        <v>0.90000000000000013</v>
      </c>
      <c r="BB59" s="119">
        <v>1650</v>
      </c>
      <c r="BC59" s="161">
        <f t="shared" si="8"/>
        <v>9900</v>
      </c>
      <c r="BD59" s="106">
        <f>IF(A59&lt;&gt;"",IF(_xlfn.XLOOKUP(A59,'1C'!A:A,'1C'!A:A,0,0)&gt;0,1,0),"")</f>
        <v>0</v>
      </c>
      <c r="BE59" s="106">
        <f>IF(C59&lt;&gt;"",IF(_xlfn.XLOOKUP(TEXT(C59,"###"),'1C'!W:W,'1C'!D:D,0,0)&gt;0,0,1),"")</f>
        <v>1</v>
      </c>
      <c r="BF59" s="110" t="str">
        <f t="shared" si="9"/>
        <v>-</v>
      </c>
    </row>
    <row r="60" spans="1:58" ht="140.1" customHeight="1">
      <c r="A60" s="113" t="str">
        <f t="shared" si="0"/>
        <v>H-CLZOE20WBP-NYNavy</v>
      </c>
      <c r="B60" s="106" t="str">
        <f>_xlfn.LET(_xlpm.model,MID(_xlfn.XLOOKUP(C60,'1C'!W:W,'1C'!B:B,"new",0),1,7),_xlpm.color,IF(L60&lt;&gt;"",_xlfn.XLOOKUP(L60,Colors!A:A,Colors!B:B,"new",0),"требуется цвет"),IF(C60&lt;&gt;"",_xlfn.XLOOKUP(A60,'1C'!A:A,'1C'!B:B,IF(_xlpm.model&lt;&gt;"new",_xlpm.model&amp;_xlpm.color,"new")),""))</f>
        <v>new</v>
      </c>
      <c r="C60" s="122" t="s">
        <v>966</v>
      </c>
      <c r="E60" s="113" t="str">
        <f>IF(F60&lt;&gt;"",IFERROR(VLOOKUP(F60,Категории!A:B,2,0),""),"Требуется категория")</f>
        <v>Бейсболки</v>
      </c>
      <c r="F60" s="107" t="s">
        <v>327</v>
      </c>
      <c r="G60" s="137" t="s">
        <v>1113</v>
      </c>
      <c r="H60" s="107" t="s">
        <v>388</v>
      </c>
      <c r="J60" s="113" t="s">
        <v>1677</v>
      </c>
      <c r="K60" s="123" t="s">
        <v>54</v>
      </c>
      <c r="L60" s="159" t="s">
        <v>55</v>
      </c>
      <c r="M60" s="132"/>
      <c r="N60" s="137"/>
      <c r="O60" s="115" t="s">
        <v>1105</v>
      </c>
      <c r="P60" s="115" t="s">
        <v>1076</v>
      </c>
      <c r="Q60" s="138"/>
      <c r="R60" s="137"/>
      <c r="S60" s="137"/>
      <c r="T60" s="108"/>
      <c r="U60" s="108"/>
      <c r="V60" s="108">
        <v>6</v>
      </c>
      <c r="Y60" s="108"/>
      <c r="AA60" s="108"/>
      <c r="AC60" s="108"/>
      <c r="AE60" s="108"/>
      <c r="AG60" s="108"/>
      <c r="AT60" s="117">
        <f t="shared" si="1"/>
        <v>6</v>
      </c>
      <c r="AU60" s="132" t="s">
        <v>423</v>
      </c>
      <c r="AV60" s="115">
        <f t="shared" ca="1" si="2"/>
        <v>0</v>
      </c>
      <c r="AW60" s="113" t="str">
        <f t="shared" ca="1" si="3"/>
        <v>Китай</v>
      </c>
      <c r="AX60" s="118">
        <f t="shared" si="4"/>
        <v>0.1</v>
      </c>
      <c r="AY60" s="113">
        <f t="shared" si="5"/>
        <v>0.15000000000000002</v>
      </c>
      <c r="AZ60" s="113">
        <f t="shared" si="6"/>
        <v>0.60000000000000009</v>
      </c>
      <c r="BA60" s="113">
        <f t="shared" si="7"/>
        <v>0.90000000000000013</v>
      </c>
      <c r="BB60" s="119">
        <v>1650</v>
      </c>
      <c r="BC60" s="161">
        <f t="shared" si="8"/>
        <v>9900</v>
      </c>
      <c r="BD60" s="106">
        <f>IF(A60&lt;&gt;"",IF(_xlfn.XLOOKUP(A60,'1C'!A:A,'1C'!A:A,0,0)&gt;0,1,0),"")</f>
        <v>0</v>
      </c>
      <c r="BE60" s="106">
        <f>IF(C60&lt;&gt;"",IF(_xlfn.XLOOKUP(TEXT(C60,"###"),'1C'!W:W,'1C'!D:D,0,0)&gt;0,0,1),"")</f>
        <v>1</v>
      </c>
      <c r="BF60" s="110" t="str">
        <f t="shared" si="9"/>
        <v>-</v>
      </c>
    </row>
    <row r="61" spans="1:58" ht="106.5" customHeight="1">
      <c r="A61" s="113" t="str">
        <f t="shared" si="0"/>
        <v>BCPTN-CLZRP09WBP-NY57Navy</v>
      </c>
      <c r="B61" s="106" t="str">
        <f>_xlfn.LET(_xlpm.model,MID(_xlfn.XLOOKUP(C61,'1C'!W:W,'1C'!B:B,"new",0),1,7),_xlpm.color,IF(L61&lt;&gt;"",_xlfn.XLOOKUP(L61,Colors!A:A,Colors!B:B,"new",0),"требуется цвет"),IF(C61&lt;&gt;"",_xlfn.XLOOKUP(A61,'1C'!A:A,'1C'!B:B,IF(_xlpm.model&lt;&gt;"new",_xlpm.model&amp;_xlpm.color,"new")),""))</f>
        <v>new</v>
      </c>
      <c r="C61" s="122" t="s">
        <v>967</v>
      </c>
      <c r="E61" s="113" t="str">
        <f>IF(F61&lt;&gt;"",IFERROR(VLOOKUP(F61,Категории!A:B,2,0),""),"Требуется категория")</f>
        <v>Бейсболки</v>
      </c>
      <c r="F61" s="107" t="s">
        <v>1679</v>
      </c>
      <c r="G61" s="137" t="s">
        <v>1113</v>
      </c>
      <c r="H61" s="107" t="s">
        <v>388</v>
      </c>
      <c r="J61" s="113" t="s">
        <v>1677</v>
      </c>
      <c r="K61" s="123" t="s">
        <v>54</v>
      </c>
      <c r="L61" s="159" t="s">
        <v>113</v>
      </c>
      <c r="M61" s="132"/>
      <c r="N61" s="137"/>
      <c r="O61" s="115" t="s">
        <v>1104</v>
      </c>
      <c r="P61" s="115" t="s">
        <v>1072</v>
      </c>
      <c r="Q61" s="138"/>
      <c r="R61" s="137"/>
      <c r="S61" s="137"/>
      <c r="T61" s="108"/>
      <c r="U61" s="108"/>
      <c r="V61" s="108">
        <v>6</v>
      </c>
      <c r="Y61" s="108"/>
      <c r="AA61" s="108"/>
      <c r="AC61" s="108"/>
      <c r="AE61" s="108"/>
      <c r="AG61" s="108"/>
      <c r="AT61" s="117">
        <f t="shared" si="1"/>
        <v>6</v>
      </c>
      <c r="AU61" s="132" t="s">
        <v>423</v>
      </c>
      <c r="AV61" s="115">
        <f t="shared" ca="1" si="2"/>
        <v>0</v>
      </c>
      <c r="AW61" s="113" t="str">
        <f t="shared" ca="1" si="3"/>
        <v>Китай</v>
      </c>
      <c r="AX61" s="118">
        <f t="shared" si="4"/>
        <v>0.1</v>
      </c>
      <c r="AY61" s="113">
        <f t="shared" si="5"/>
        <v>0.15000000000000002</v>
      </c>
      <c r="AZ61" s="113">
        <f t="shared" si="6"/>
        <v>0.60000000000000009</v>
      </c>
      <c r="BA61" s="113">
        <f t="shared" si="7"/>
        <v>0.90000000000000013</v>
      </c>
      <c r="BB61" s="119">
        <v>1650</v>
      </c>
      <c r="BC61" s="161">
        <f t="shared" si="8"/>
        <v>9900</v>
      </c>
      <c r="BD61" s="106">
        <f>IF(A61&lt;&gt;"",IF(_xlfn.XLOOKUP(A61,'1C'!A:A,'1C'!A:A,0,0)&gt;0,1,0),"")</f>
        <v>0</v>
      </c>
      <c r="BE61" s="106">
        <f>IF(C61&lt;&gt;"",IF(_xlfn.XLOOKUP(TEXT(C61,"###"),'1C'!W:W,'1C'!D:D,0,0)&gt;0,0,1),"")</f>
        <v>1</v>
      </c>
      <c r="BF61" s="110" t="str">
        <f t="shared" si="9"/>
        <v>-</v>
      </c>
    </row>
    <row r="62" spans="1:58" ht="103.5" customHeight="1">
      <c r="A62" s="113" t="str">
        <f t="shared" si="0"/>
        <v>BCPTN-CLZRP04WBP-NY97Navy</v>
      </c>
      <c r="B62" s="106" t="str">
        <f>_xlfn.LET(_xlpm.model,MID(_xlfn.XLOOKUP(C62,'1C'!W:W,'1C'!B:B,"new",0),1,7),_xlpm.color,IF(L62&lt;&gt;"",_xlfn.XLOOKUP(L62,Colors!A:A,Colors!B:B,"new",0),"требуется цвет"),IF(C62&lt;&gt;"",_xlfn.XLOOKUP(A62,'1C'!A:A,'1C'!B:B,IF(_xlpm.model&lt;&gt;"new",_xlpm.model&amp;_xlpm.color,"new")),""))</f>
        <v>new</v>
      </c>
      <c r="C62" s="122" t="s">
        <v>968</v>
      </c>
      <c r="E62" s="113" t="str">
        <f>IF(F62&lt;&gt;"",IFERROR(VLOOKUP(F62,Категории!A:B,2,0),""),"Требуется категория")</f>
        <v>Бейсболки</v>
      </c>
      <c r="F62" s="107" t="s">
        <v>1679</v>
      </c>
      <c r="G62" s="137" t="s">
        <v>1113</v>
      </c>
      <c r="H62" s="107" t="s">
        <v>388</v>
      </c>
      <c r="J62" s="113" t="s">
        <v>1677</v>
      </c>
      <c r="K62" s="123" t="s">
        <v>54</v>
      </c>
      <c r="L62" s="159" t="s">
        <v>107</v>
      </c>
      <c r="M62" s="132"/>
      <c r="N62" s="137"/>
      <c r="O62" s="115" t="s">
        <v>1104</v>
      </c>
      <c r="P62" s="115" t="s">
        <v>1086</v>
      </c>
      <c r="Q62" s="138"/>
      <c r="R62" s="137"/>
      <c r="S62" s="137"/>
      <c r="T62" s="108"/>
      <c r="U62" s="108"/>
      <c r="V62" s="108">
        <v>3</v>
      </c>
      <c r="Y62" s="108"/>
      <c r="AA62" s="108"/>
      <c r="AC62" s="108"/>
      <c r="AE62" s="108"/>
      <c r="AG62" s="108"/>
      <c r="AT62" s="117">
        <f t="shared" si="1"/>
        <v>3</v>
      </c>
      <c r="AU62" s="132" t="s">
        <v>423</v>
      </c>
      <c r="AV62" s="115">
        <f t="shared" ca="1" si="2"/>
        <v>0</v>
      </c>
      <c r="AW62" s="113" t="str">
        <f t="shared" ca="1" si="3"/>
        <v>Китай</v>
      </c>
      <c r="AX62" s="118">
        <f t="shared" si="4"/>
        <v>0.1</v>
      </c>
      <c r="AY62" s="113">
        <f t="shared" si="5"/>
        <v>0.15000000000000002</v>
      </c>
      <c r="AZ62" s="113">
        <f t="shared" si="6"/>
        <v>0.30000000000000004</v>
      </c>
      <c r="BA62" s="113">
        <f t="shared" si="7"/>
        <v>0.45000000000000007</v>
      </c>
      <c r="BB62" s="119">
        <v>1650</v>
      </c>
      <c r="BC62" s="161">
        <f t="shared" si="8"/>
        <v>4950</v>
      </c>
      <c r="BD62" s="106">
        <f>IF(A62&lt;&gt;"",IF(_xlfn.XLOOKUP(A62,'1C'!A:A,'1C'!A:A,0,0)&gt;0,1,0),"")</f>
        <v>0</v>
      </c>
      <c r="BE62" s="106">
        <f>IF(C62&lt;&gt;"",IF(_xlfn.XLOOKUP(TEXT(C62,"###"),'1C'!W:W,'1C'!D:D,0,0)&gt;0,0,1),"")</f>
        <v>1</v>
      </c>
      <c r="BF62" s="110" t="str">
        <f t="shared" si="9"/>
        <v>-</v>
      </c>
    </row>
    <row r="63" spans="1:58" ht="140.1" customHeight="1">
      <c r="A63" s="113" t="str">
        <f t="shared" si="0"/>
        <v>HVIN-CLZRP20WBP-RY75Royal</v>
      </c>
      <c r="B63" s="106" t="str">
        <f>_xlfn.LET(_xlpm.model,MID(_xlfn.XLOOKUP(C63,'1C'!W:W,'1C'!B:B,"new",0),1,7),_xlpm.color,IF(L63&lt;&gt;"",_xlfn.XLOOKUP(L63,Colors!A:A,Colors!B:B,"new",0),"требуется цвет"),IF(C63&lt;&gt;"",_xlfn.XLOOKUP(A63,'1C'!A:A,'1C'!B:B,IF(_xlpm.model&lt;&gt;"new",_xlpm.model&amp;_xlpm.color,"new")),""))</f>
        <v>new</v>
      </c>
      <c r="C63" s="122" t="s">
        <v>969</v>
      </c>
      <c r="E63" s="113" t="str">
        <f>IF(F63&lt;&gt;"",IFERROR(VLOOKUP(F63,Категории!A:B,2,0),""),"Требуется категория")</f>
        <v>Бейсболки</v>
      </c>
      <c r="F63" s="107" t="s">
        <v>1679</v>
      </c>
      <c r="G63" s="137" t="s">
        <v>1113</v>
      </c>
      <c r="H63" s="107" t="s">
        <v>388</v>
      </c>
      <c r="J63" s="113" t="s">
        <v>1677</v>
      </c>
      <c r="K63" s="123" t="s">
        <v>1044</v>
      </c>
      <c r="L63" s="121" t="s">
        <v>111</v>
      </c>
      <c r="M63" s="132"/>
      <c r="N63" s="137"/>
      <c r="O63" s="115" t="s">
        <v>1105</v>
      </c>
      <c r="P63" s="115" t="s">
        <v>1076</v>
      </c>
      <c r="Q63" s="138"/>
      <c r="R63" s="137"/>
      <c r="S63" s="137"/>
      <c r="T63" s="108"/>
      <c r="U63" s="108"/>
      <c r="V63" s="108">
        <v>3</v>
      </c>
      <c r="Y63" s="108"/>
      <c r="AA63" s="108"/>
      <c r="AC63" s="108"/>
      <c r="AE63" s="108"/>
      <c r="AG63" s="108"/>
      <c r="AT63" s="117">
        <f t="shared" si="1"/>
        <v>3</v>
      </c>
      <c r="AU63" s="132" t="s">
        <v>423</v>
      </c>
      <c r="AV63" s="115">
        <f t="shared" ca="1" si="2"/>
        <v>0</v>
      </c>
      <c r="AW63" s="113" t="str">
        <f t="shared" ca="1" si="3"/>
        <v>Китай</v>
      </c>
      <c r="AX63" s="118">
        <f t="shared" si="4"/>
        <v>0.1</v>
      </c>
      <c r="AY63" s="113">
        <f t="shared" si="5"/>
        <v>0.15000000000000002</v>
      </c>
      <c r="AZ63" s="113">
        <f t="shared" si="6"/>
        <v>0.30000000000000004</v>
      </c>
      <c r="BA63" s="113">
        <f t="shared" si="7"/>
        <v>0.45000000000000007</v>
      </c>
      <c r="BB63" s="119">
        <v>1650</v>
      </c>
      <c r="BC63" s="161">
        <f t="shared" si="8"/>
        <v>4950</v>
      </c>
      <c r="BD63" s="106">
        <f>IF(A63&lt;&gt;"",IF(_xlfn.XLOOKUP(A63,'1C'!A:A,'1C'!A:A,0,0)&gt;0,1,0),"")</f>
        <v>0</v>
      </c>
      <c r="BE63" s="106">
        <f>IF(C63&lt;&gt;"",IF(_xlfn.XLOOKUP(TEXT(C63,"###"),'1C'!W:W,'1C'!D:D,0,0)&gt;0,0,1),"")</f>
        <v>1</v>
      </c>
      <c r="BF63" s="110" t="str">
        <f t="shared" si="9"/>
        <v>-</v>
      </c>
    </row>
    <row r="64" spans="1:58" ht="135.6" customHeight="1">
      <c r="A64" s="113" t="str">
        <f t="shared" si="0"/>
        <v>H-DEFRO30WBV-BKBlack</v>
      </c>
      <c r="B64" s="106" t="str">
        <f>_xlfn.LET(_xlpm.model,MID(_xlfn.XLOOKUP(C64,'1C'!W:W,'1C'!B:B,"new",0),1,7),_xlpm.color,IF(L64&lt;&gt;"",_xlfn.XLOOKUP(L64,Colors!A:A,Colors!B:B,"new",0),"требуется цвет"),IF(C64&lt;&gt;"",_xlfn.XLOOKUP(A64,'1C'!A:A,'1C'!B:B,IF(_xlpm.model&lt;&gt;"new",_xlpm.model&amp;_xlpm.color,"new")),""))</f>
        <v>new</v>
      </c>
      <c r="C64" s="122" t="s">
        <v>970</v>
      </c>
      <c r="E64" s="113" t="str">
        <f>IF(F64&lt;&gt;"",IFERROR(VLOOKUP(F64,Категории!A:B,2,0),""),"Требуется категория")</f>
        <v>Бейсболки</v>
      </c>
      <c r="F64" s="107" t="s">
        <v>327</v>
      </c>
      <c r="G64" s="137" t="s">
        <v>1113</v>
      </c>
      <c r="H64" s="107" t="s">
        <v>388</v>
      </c>
      <c r="J64" s="113" t="s">
        <v>1677</v>
      </c>
      <c r="K64" s="123" t="s">
        <v>52</v>
      </c>
      <c r="L64" s="159" t="s">
        <v>53</v>
      </c>
      <c r="M64" s="132"/>
      <c r="N64" s="137"/>
      <c r="O64" s="115" t="s">
        <v>1105</v>
      </c>
      <c r="P64" s="115" t="s">
        <v>1081</v>
      </c>
      <c r="Q64" s="138"/>
      <c r="R64" s="137"/>
      <c r="S64" s="137"/>
      <c r="T64" s="108"/>
      <c r="U64" s="108"/>
      <c r="V64" s="108">
        <v>3</v>
      </c>
      <c r="Y64" s="108"/>
      <c r="AA64" s="108"/>
      <c r="AC64" s="108"/>
      <c r="AE64" s="108"/>
      <c r="AG64" s="108"/>
      <c r="AT64" s="117">
        <f t="shared" si="1"/>
        <v>3</v>
      </c>
      <c r="AU64" s="132" t="s">
        <v>423</v>
      </c>
      <c r="AV64" s="115">
        <f t="shared" ca="1" si="2"/>
        <v>0</v>
      </c>
      <c r="AW64" s="113" t="str">
        <f t="shared" ca="1" si="3"/>
        <v>Китай</v>
      </c>
      <c r="AX64" s="118">
        <f t="shared" si="4"/>
        <v>0.1</v>
      </c>
      <c r="AY64" s="113">
        <f t="shared" si="5"/>
        <v>0.15000000000000002</v>
      </c>
      <c r="AZ64" s="113">
        <f t="shared" si="6"/>
        <v>0.30000000000000004</v>
      </c>
      <c r="BA64" s="113">
        <f t="shared" si="7"/>
        <v>0.45000000000000007</v>
      </c>
      <c r="BB64" s="119">
        <v>1540</v>
      </c>
      <c r="BC64" s="161">
        <f t="shared" si="8"/>
        <v>4620</v>
      </c>
      <c r="BD64" s="106">
        <f>IF(A64&lt;&gt;"",IF(_xlfn.XLOOKUP(A64,'1C'!A:A,'1C'!A:A,0,0)&gt;0,1,0),"")</f>
        <v>0</v>
      </c>
      <c r="BE64" s="106">
        <f>IF(C64&lt;&gt;"",IF(_xlfn.XLOOKUP(TEXT(C64,"###"),'1C'!W:W,'1C'!D:D,0,0)&gt;0,0,1),"")</f>
        <v>1</v>
      </c>
      <c r="BF64" s="110" t="str">
        <f t="shared" si="9"/>
        <v>-</v>
      </c>
    </row>
    <row r="65" spans="1:58" ht="135.19999999999999" customHeight="1">
      <c r="A65" s="113" t="str">
        <f t="shared" si="0"/>
        <v>H-DEFRO15WBV-CCBCharcoal</v>
      </c>
      <c r="B65" s="106" t="str">
        <f>_xlfn.LET(_xlpm.model,MID(_xlfn.XLOOKUP(C65,'1C'!W:W,'1C'!B:B,"new",0),1,7),_xlpm.color,IF(L65&lt;&gt;"",_xlfn.XLOOKUP(L65,Colors!A:A,Colors!B:B,"new",0),"требуется цвет"),IF(C65&lt;&gt;"",_xlfn.XLOOKUP(A65,'1C'!A:A,'1C'!B:B,IF(_xlpm.model&lt;&gt;"new",_xlpm.model&amp;_xlpm.color,"new")),""))</f>
        <v>new</v>
      </c>
      <c r="C65" s="122" t="s">
        <v>971</v>
      </c>
      <c r="E65" s="113" t="str">
        <f>IF(F65&lt;&gt;"",IFERROR(VLOOKUP(F65,Категории!A:B,2,0),""),"Требуется категория")</f>
        <v>Бейсболки</v>
      </c>
      <c r="F65" s="107" t="s">
        <v>327</v>
      </c>
      <c r="G65" s="137" t="s">
        <v>1113</v>
      </c>
      <c r="H65" s="107" t="s">
        <v>388</v>
      </c>
      <c r="J65" s="113" t="s">
        <v>1677</v>
      </c>
      <c r="K65" s="123" t="s">
        <v>1050</v>
      </c>
      <c r="L65" s="136" t="s">
        <v>777</v>
      </c>
      <c r="M65" s="132"/>
      <c r="N65" s="137"/>
      <c r="O65" s="115" t="s">
        <v>1105</v>
      </c>
      <c r="P65" s="115" t="s">
        <v>1060</v>
      </c>
      <c r="Q65" s="138"/>
      <c r="R65" s="137"/>
      <c r="S65" s="137"/>
      <c r="T65" s="108"/>
      <c r="U65" s="108"/>
      <c r="V65" s="108">
        <v>3</v>
      </c>
      <c r="Y65" s="108"/>
      <c r="AA65" s="108"/>
      <c r="AC65" s="108"/>
      <c r="AE65" s="108"/>
      <c r="AG65" s="108"/>
      <c r="AT65" s="117">
        <f t="shared" si="1"/>
        <v>3</v>
      </c>
      <c r="AU65" s="132" t="s">
        <v>423</v>
      </c>
      <c r="AV65" s="115">
        <f t="shared" ca="1" si="2"/>
        <v>0</v>
      </c>
      <c r="AW65" s="113" t="str">
        <f t="shared" ca="1" si="3"/>
        <v>Китай</v>
      </c>
      <c r="AX65" s="118">
        <f t="shared" si="4"/>
        <v>0.1</v>
      </c>
      <c r="AY65" s="113">
        <f t="shared" si="5"/>
        <v>0.15000000000000002</v>
      </c>
      <c r="AZ65" s="113">
        <f t="shared" si="6"/>
        <v>0.30000000000000004</v>
      </c>
      <c r="BA65" s="113">
        <f t="shared" si="7"/>
        <v>0.45000000000000007</v>
      </c>
      <c r="BB65" s="119">
        <v>1540</v>
      </c>
      <c r="BC65" s="161">
        <f t="shared" si="8"/>
        <v>4620</v>
      </c>
      <c r="BD65" s="106">
        <f>IF(A65&lt;&gt;"",IF(_xlfn.XLOOKUP(A65,'1C'!A:A,'1C'!A:A,0,0)&gt;0,1,0),"")</f>
        <v>0</v>
      </c>
      <c r="BE65" s="106">
        <f>IF(C65&lt;&gt;"",IF(_xlfn.XLOOKUP(TEXT(C65,"###"),'1C'!W:W,'1C'!D:D,0,0)&gt;0,0,1),"")</f>
        <v>1</v>
      </c>
      <c r="BF65" s="110" t="str">
        <f t="shared" si="9"/>
        <v>-</v>
      </c>
    </row>
    <row r="66" spans="1:58" ht="139.35" customHeight="1">
      <c r="A66" s="113" t="str">
        <f t="shared" si="0"/>
        <v>H-DEFRO31WBV-BKABlack</v>
      </c>
      <c r="B66" s="106" t="str">
        <f>_xlfn.LET(_xlpm.model,MID(_xlfn.XLOOKUP(C66,'1C'!W:W,'1C'!B:B,"new",0),1,7),_xlpm.color,IF(L66&lt;&gt;"",_xlfn.XLOOKUP(L66,Colors!A:A,Colors!B:B,"new",0),"требуется цвет"),IF(C66&lt;&gt;"",_xlfn.XLOOKUP(A66,'1C'!A:A,'1C'!B:B,IF(_xlpm.model&lt;&gt;"new",_xlpm.model&amp;_xlpm.color,"new")),""))</f>
        <v>new</v>
      </c>
      <c r="C66" s="122" t="s">
        <v>972</v>
      </c>
      <c r="E66" s="113" t="str">
        <f>IF(F66&lt;&gt;"",IFERROR(VLOOKUP(F66,Категории!A:B,2,0),""),"Требуется категория")</f>
        <v>Бейсболки</v>
      </c>
      <c r="F66" s="107" t="s">
        <v>327</v>
      </c>
      <c r="G66" s="137" t="s">
        <v>1113</v>
      </c>
      <c r="H66" s="107" t="s">
        <v>388</v>
      </c>
      <c r="J66" s="113" t="s">
        <v>1677</v>
      </c>
      <c r="K66" s="123" t="s">
        <v>52</v>
      </c>
      <c r="L66" s="160" t="s">
        <v>53</v>
      </c>
      <c r="M66" s="132"/>
      <c r="N66" s="137"/>
      <c r="O66" s="115" t="s">
        <v>1105</v>
      </c>
      <c r="P66" s="115" t="s">
        <v>1075</v>
      </c>
      <c r="Q66" s="138"/>
      <c r="R66" s="137"/>
      <c r="S66" s="137"/>
      <c r="T66" s="108"/>
      <c r="U66" s="108"/>
      <c r="V66" s="108">
        <v>3</v>
      </c>
      <c r="Y66" s="108"/>
      <c r="AA66" s="108"/>
      <c r="AC66" s="108"/>
      <c r="AE66" s="108"/>
      <c r="AG66" s="108"/>
      <c r="AT66" s="117">
        <f t="shared" si="1"/>
        <v>3</v>
      </c>
      <c r="AU66" s="132" t="s">
        <v>423</v>
      </c>
      <c r="AV66" s="115">
        <f t="shared" ca="1" si="2"/>
        <v>0</v>
      </c>
      <c r="AW66" s="113" t="str">
        <f t="shared" ca="1" si="3"/>
        <v>Китай</v>
      </c>
      <c r="AX66" s="118">
        <f t="shared" si="4"/>
        <v>0.1</v>
      </c>
      <c r="AY66" s="113">
        <f t="shared" si="5"/>
        <v>0.15000000000000002</v>
      </c>
      <c r="AZ66" s="113">
        <f t="shared" si="6"/>
        <v>0.30000000000000004</v>
      </c>
      <c r="BA66" s="113">
        <f t="shared" si="7"/>
        <v>0.45000000000000007</v>
      </c>
      <c r="BB66" s="119">
        <v>1540</v>
      </c>
      <c r="BC66" s="161">
        <f t="shared" si="8"/>
        <v>4620</v>
      </c>
      <c r="BD66" s="106">
        <f>IF(A66&lt;&gt;"",IF(_xlfn.XLOOKUP(A66,'1C'!A:A,'1C'!A:A,0,0)&gt;0,1,0),"")</f>
        <v>0</v>
      </c>
      <c r="BE66" s="106">
        <f>IF(C66&lt;&gt;"",IF(_xlfn.XLOOKUP(TEXT(C66,"###"),'1C'!W:W,'1C'!D:D,0,0)&gt;0,0,1),"")</f>
        <v>1</v>
      </c>
      <c r="BF66" s="110" t="str">
        <f t="shared" si="9"/>
        <v>-</v>
      </c>
    </row>
    <row r="67" spans="1:58" ht="142.15" customHeight="1">
      <c r="A67" s="113" t="str">
        <f t="shared" si="0"/>
        <v>B-EMERM02HVP-NYNavy</v>
      </c>
      <c r="B67" s="106" t="str">
        <f>_xlfn.LET(_xlpm.model,MID(_xlfn.XLOOKUP(C67,'1C'!W:W,'1C'!B:B,"new",0),1,7),_xlpm.color,IF(L67&lt;&gt;"",_xlfn.XLOOKUP(L67,Colors!A:A,Colors!B:B,"new",0),"требуется цвет"),IF(C67&lt;&gt;"",_xlfn.XLOOKUP(A67,'1C'!A:A,'1C'!B:B,IF(_xlpm.model&lt;&gt;"new",_xlpm.model&amp;_xlpm.color,"new")),""))</f>
        <v>new</v>
      </c>
      <c r="C67" s="122" t="s">
        <v>973</v>
      </c>
      <c r="E67" s="113" t="str">
        <f>IF(F67&lt;&gt;"",IFERROR(VLOOKUP(F67,Категории!A:B,2,0),""),"Требуется категория")</f>
        <v>Бейсболки</v>
      </c>
      <c r="F67" s="107" t="s">
        <v>327</v>
      </c>
      <c r="G67" s="137" t="s">
        <v>1113</v>
      </c>
      <c r="H67" s="107" t="s">
        <v>388</v>
      </c>
      <c r="J67" s="113" t="s">
        <v>1677</v>
      </c>
      <c r="K67" s="123" t="s">
        <v>54</v>
      </c>
      <c r="L67" s="160" t="s">
        <v>55</v>
      </c>
      <c r="M67" s="132"/>
      <c r="N67" s="137"/>
      <c r="O67" s="115" t="s">
        <v>1104</v>
      </c>
      <c r="P67" s="115" t="s">
        <v>1069</v>
      </c>
      <c r="Q67" s="138"/>
      <c r="R67" s="137"/>
      <c r="S67" s="137"/>
      <c r="T67" s="108"/>
      <c r="U67" s="108"/>
      <c r="V67" s="108">
        <v>3</v>
      </c>
      <c r="Y67" s="108"/>
      <c r="AA67" s="108"/>
      <c r="AC67" s="108"/>
      <c r="AE67" s="108"/>
      <c r="AG67" s="108"/>
      <c r="AT67" s="117">
        <f t="shared" si="1"/>
        <v>3</v>
      </c>
      <c r="AU67" s="132" t="s">
        <v>423</v>
      </c>
      <c r="AV67" s="115">
        <f t="shared" ca="1" si="2"/>
        <v>0</v>
      </c>
      <c r="AW67" s="113" t="str">
        <f t="shared" ca="1" si="3"/>
        <v>Китай</v>
      </c>
      <c r="AX67" s="118">
        <f t="shared" si="4"/>
        <v>0.1</v>
      </c>
      <c r="AY67" s="113">
        <f t="shared" si="5"/>
        <v>0.15000000000000002</v>
      </c>
      <c r="AZ67" s="113">
        <f t="shared" si="6"/>
        <v>0.30000000000000004</v>
      </c>
      <c r="BA67" s="113">
        <f t="shared" si="7"/>
        <v>0.45000000000000007</v>
      </c>
      <c r="BB67" s="119">
        <v>1870</v>
      </c>
      <c r="BC67" s="161">
        <f t="shared" si="8"/>
        <v>5610</v>
      </c>
      <c r="BD67" s="106">
        <f>IF(A67&lt;&gt;"",IF(_xlfn.XLOOKUP(A67,'1C'!A:A,'1C'!A:A,0,0)&gt;0,1,0),"")</f>
        <v>0</v>
      </c>
      <c r="BE67" s="106">
        <f>IF(C67&lt;&gt;"",IF(_xlfn.XLOOKUP(TEXT(C67,"###"),'1C'!W:W,'1C'!D:D,0,0)&gt;0,0,1),"")</f>
        <v>1</v>
      </c>
      <c r="BF67" s="110" t="str">
        <f t="shared" si="9"/>
        <v>-</v>
      </c>
    </row>
    <row r="68" spans="1:58" ht="139.35" customHeight="1">
      <c r="A68" s="113" t="str">
        <f t="shared" si="0"/>
        <v>B-EMERM17HVP-NYNavy</v>
      </c>
      <c r="B68" s="106" t="str">
        <f>_xlfn.LET(_xlpm.model,MID(_xlfn.XLOOKUP(C68,'1C'!W:W,'1C'!B:B,"new",0),1,7),_xlpm.color,IF(L68&lt;&gt;"",_xlfn.XLOOKUP(L68,Colors!A:A,Colors!B:B,"new",0),"требуется цвет"),IF(C68&lt;&gt;"",_xlfn.XLOOKUP(A68,'1C'!A:A,'1C'!B:B,IF(_xlpm.model&lt;&gt;"new",_xlpm.model&amp;_xlpm.color,"new")),""))</f>
        <v>new</v>
      </c>
      <c r="C68" s="122" t="s">
        <v>974</v>
      </c>
      <c r="E68" s="113" t="str">
        <f>IF(F68&lt;&gt;"",IFERROR(VLOOKUP(F68,Категории!A:B,2,0),""),"Требуется категория")</f>
        <v>Бейсболки</v>
      </c>
      <c r="F68" s="107" t="s">
        <v>327</v>
      </c>
      <c r="G68" s="137" t="s">
        <v>1113</v>
      </c>
      <c r="H68" s="107" t="s">
        <v>388</v>
      </c>
      <c r="J68" s="113" t="s">
        <v>1677</v>
      </c>
      <c r="K68" s="123" t="s">
        <v>54</v>
      </c>
      <c r="L68" s="160" t="s">
        <v>55</v>
      </c>
      <c r="M68" s="132"/>
      <c r="N68" s="137"/>
      <c r="O68" s="115" t="s">
        <v>1104</v>
      </c>
      <c r="P68" s="115" t="s">
        <v>1059</v>
      </c>
      <c r="Q68" s="138"/>
      <c r="R68" s="137"/>
      <c r="S68" s="137"/>
      <c r="T68" s="108"/>
      <c r="U68" s="108"/>
      <c r="V68" s="108">
        <v>3</v>
      </c>
      <c r="Y68" s="108"/>
      <c r="AA68" s="108"/>
      <c r="AC68" s="108"/>
      <c r="AE68" s="108"/>
      <c r="AG68" s="108"/>
      <c r="AT68" s="117">
        <f t="shared" si="1"/>
        <v>3</v>
      </c>
      <c r="AU68" s="132" t="s">
        <v>423</v>
      </c>
      <c r="AV68" s="115">
        <f t="shared" ca="1" si="2"/>
        <v>0</v>
      </c>
      <c r="AW68" s="113" t="str">
        <f t="shared" ca="1" si="3"/>
        <v>Китай</v>
      </c>
      <c r="AX68" s="118">
        <f t="shared" si="4"/>
        <v>0.1</v>
      </c>
      <c r="AY68" s="113">
        <f t="shared" si="5"/>
        <v>0.15000000000000002</v>
      </c>
      <c r="AZ68" s="113">
        <f t="shared" si="6"/>
        <v>0.30000000000000004</v>
      </c>
      <c r="BA68" s="113">
        <f t="shared" si="7"/>
        <v>0.45000000000000007</v>
      </c>
      <c r="BB68" s="119">
        <v>1870</v>
      </c>
      <c r="BC68" s="161">
        <f t="shared" si="8"/>
        <v>5610</v>
      </c>
      <c r="BD68" s="106">
        <f>IF(A68&lt;&gt;"",IF(_xlfn.XLOOKUP(A68,'1C'!A:A,'1C'!A:A,0,0)&gt;0,1,0),"")</f>
        <v>0</v>
      </c>
      <c r="BE68" s="106">
        <f>IF(C68&lt;&gt;"",IF(_xlfn.XLOOKUP(TEXT(C68,"###"),'1C'!W:W,'1C'!D:D,0,0)&gt;0,0,1),"")</f>
        <v>1</v>
      </c>
      <c r="BF68" s="110" t="str">
        <f t="shared" si="9"/>
        <v>-</v>
      </c>
    </row>
    <row r="69" spans="1:58" ht="137.44999999999999" customHeight="1">
      <c r="A69" s="113" t="str">
        <f t="shared" si="0"/>
        <v>B-FLCBK17PFF-BKBlack</v>
      </c>
      <c r="B69" s="106" t="str">
        <f>_xlfn.LET(_xlpm.model,MID(_xlfn.XLOOKUP(C69,'1C'!W:W,'1C'!B:B,"new",0),1,7),_xlpm.color,IF(L69&lt;&gt;"",_xlfn.XLOOKUP(L69,Colors!A:A,Colors!B:B,"new",0),"требуется цвет"),IF(C69&lt;&gt;"",_xlfn.XLOOKUP(A69,'1C'!A:A,'1C'!B:B,IF(_xlpm.model&lt;&gt;"new",_xlpm.model&amp;_xlpm.color,"new")),""))</f>
        <v>new</v>
      </c>
      <c r="C69" s="122" t="s">
        <v>975</v>
      </c>
      <c r="E69" s="113" t="str">
        <f>IF(F69&lt;&gt;"",IFERROR(VLOOKUP(F69,Категории!A:B,2,0),""),"Требуется категория")</f>
        <v>Панамы</v>
      </c>
      <c r="F69" s="107" t="s">
        <v>325</v>
      </c>
      <c r="G69" s="137" t="s">
        <v>1113</v>
      </c>
      <c r="H69" s="107" t="s">
        <v>388</v>
      </c>
      <c r="J69" s="113" t="s">
        <v>1677</v>
      </c>
      <c r="K69" s="123" t="s">
        <v>52</v>
      </c>
      <c r="L69" s="160" t="s">
        <v>53</v>
      </c>
      <c r="M69" s="132"/>
      <c r="N69" s="137"/>
      <c r="O69" s="115" t="s">
        <v>1104</v>
      </c>
      <c r="P69" s="115" t="s">
        <v>1059</v>
      </c>
      <c r="Q69" s="138"/>
      <c r="R69" s="137"/>
      <c r="S69" s="137"/>
      <c r="T69" s="108"/>
      <c r="U69" s="108"/>
      <c r="V69" s="108">
        <v>6</v>
      </c>
      <c r="Y69" s="108"/>
      <c r="AA69" s="108"/>
      <c r="AC69" s="108"/>
      <c r="AE69" s="108"/>
      <c r="AG69" s="108"/>
      <c r="AT69" s="117">
        <f t="shared" si="1"/>
        <v>6</v>
      </c>
      <c r="AU69" s="132" t="s">
        <v>423</v>
      </c>
      <c r="AV69" s="115">
        <f t="shared" ca="1" si="2"/>
        <v>0</v>
      </c>
      <c r="AW69" s="113" t="str">
        <f t="shared" ca="1" si="3"/>
        <v>Китай</v>
      </c>
      <c r="AX69" s="118">
        <f t="shared" si="4"/>
        <v>0.1</v>
      </c>
      <c r="AY69" s="113">
        <f t="shared" si="5"/>
        <v>0.15000000000000002</v>
      </c>
      <c r="AZ69" s="113">
        <f t="shared" si="6"/>
        <v>0.60000000000000009</v>
      </c>
      <c r="BA69" s="113">
        <f t="shared" si="7"/>
        <v>0.90000000000000013</v>
      </c>
      <c r="BB69" s="119">
        <v>1870</v>
      </c>
      <c r="BC69" s="161">
        <f t="shared" si="8"/>
        <v>11220</v>
      </c>
      <c r="BD69" s="106">
        <f>IF(A69&lt;&gt;"",IF(_xlfn.XLOOKUP(A69,'1C'!A:A,'1C'!A:A,0,0)&gt;0,1,0),"")</f>
        <v>0</v>
      </c>
      <c r="BE69" s="106">
        <f>IF(C69&lt;&gt;"",IF(_xlfn.XLOOKUP(TEXT(C69,"###"),'1C'!W:W,'1C'!D:D,0,0)&gt;0,0,1),"")</f>
        <v>1</v>
      </c>
      <c r="BF69" s="110" t="str">
        <f t="shared" si="9"/>
        <v>-</v>
      </c>
    </row>
    <row r="70" spans="1:58" ht="135.19999999999999" customHeight="1">
      <c r="A70" s="113" t="str">
        <f t="shared" si="0"/>
        <v>B-GRDLM09RCP-XCCanopy</v>
      </c>
      <c r="B70" s="106" t="str">
        <f>_xlfn.LET(_xlpm.model,MID(_xlfn.XLOOKUP(C70,'1C'!W:W,'1C'!B:B,"new",0),1,7),_xlpm.color,IF(L70&lt;&gt;"",_xlfn.XLOOKUP(L70,Colors!A:A,Colors!B:B,"new",0),"требуется цвет"),IF(C70&lt;&gt;"",_xlfn.XLOOKUP(A70,'1C'!A:A,'1C'!B:B,IF(_xlpm.model&lt;&gt;"new",_xlpm.model&amp;_xlpm.color,"new")),""))</f>
        <v>new</v>
      </c>
      <c r="C70" s="122" t="s">
        <v>976</v>
      </c>
      <c r="E70" s="113" t="str">
        <f>IF(F70&lt;&gt;"",IFERROR(VLOOKUP(F70,Категории!A:B,2,0),""),"Требуется категория")</f>
        <v>Бейсболки</v>
      </c>
      <c r="F70" s="107" t="s">
        <v>327</v>
      </c>
      <c r="G70" s="137" t="s">
        <v>1113</v>
      </c>
      <c r="H70" s="107" t="s">
        <v>388</v>
      </c>
      <c r="J70" s="113" t="s">
        <v>1677</v>
      </c>
      <c r="K70" s="123" t="s">
        <v>1052</v>
      </c>
      <c r="L70" s="136" t="s">
        <v>60</v>
      </c>
      <c r="M70" s="132"/>
      <c r="N70" s="137"/>
      <c r="O70" s="115" t="s">
        <v>1104</v>
      </c>
      <c r="P70" s="115" t="s">
        <v>1072</v>
      </c>
      <c r="Q70" s="138"/>
      <c r="R70" s="137"/>
      <c r="S70" s="137"/>
      <c r="T70" s="108"/>
      <c r="U70" s="108"/>
      <c r="V70" s="108">
        <v>3</v>
      </c>
      <c r="Y70" s="108"/>
      <c r="AA70" s="108"/>
      <c r="AC70" s="108"/>
      <c r="AE70" s="108"/>
      <c r="AG70" s="108"/>
      <c r="AT70" s="117">
        <f t="shared" si="1"/>
        <v>3</v>
      </c>
      <c r="AU70" s="132" t="s">
        <v>423</v>
      </c>
      <c r="AV70" s="115">
        <f t="shared" ca="1" si="2"/>
        <v>0</v>
      </c>
      <c r="AW70" s="113" t="str">
        <f t="shared" ca="1" si="3"/>
        <v>Китай</v>
      </c>
      <c r="AX70" s="118">
        <f t="shared" si="4"/>
        <v>0.1</v>
      </c>
      <c r="AY70" s="113">
        <f t="shared" si="5"/>
        <v>0.15000000000000002</v>
      </c>
      <c r="AZ70" s="113">
        <f t="shared" si="6"/>
        <v>0.30000000000000004</v>
      </c>
      <c r="BA70" s="113">
        <f t="shared" si="7"/>
        <v>0.45000000000000007</v>
      </c>
      <c r="BB70" s="119">
        <v>1595</v>
      </c>
      <c r="BC70" s="161">
        <f t="shared" si="8"/>
        <v>4785</v>
      </c>
      <c r="BD70" s="106">
        <f>IF(A70&lt;&gt;"",IF(_xlfn.XLOOKUP(A70,'1C'!A:A,'1C'!A:A,0,0)&gt;0,1,0),"")</f>
        <v>0</v>
      </c>
      <c r="BE70" s="106">
        <f>IF(C70&lt;&gt;"",IF(_xlfn.XLOOKUP(TEXT(C70,"###"),'1C'!W:W,'1C'!D:D,0,0)&gt;0,0,1),"")</f>
        <v>1</v>
      </c>
      <c r="BF70" s="110" t="str">
        <f t="shared" si="9"/>
        <v>-</v>
      </c>
    </row>
    <row r="71" spans="1:58" ht="139.35" customHeight="1">
      <c r="A71" s="113" t="str">
        <f t="shared" si="0"/>
        <v>B-GRIMM02HYP-DYDark Grey</v>
      </c>
      <c r="B71" s="106" t="str">
        <f>_xlfn.LET(_xlpm.model,MID(_xlfn.XLOOKUP(C71,'1C'!W:W,'1C'!B:B,"new",0),1,7),_xlpm.color,IF(L71&lt;&gt;"",_xlfn.XLOOKUP(L71,Colors!A:A,Colors!B:B,"new",0),"требуется цвет"),IF(C71&lt;&gt;"",_xlfn.XLOOKUP(A71,'1C'!A:A,'1C'!B:B,IF(_xlpm.model&lt;&gt;"new",_xlpm.model&amp;_xlpm.color,"new")),""))</f>
        <v>new</v>
      </c>
      <c r="C71" s="122" t="s">
        <v>977</v>
      </c>
      <c r="E71" s="113" t="str">
        <f>IF(F71&lt;&gt;"",IFERROR(VLOOKUP(F71,Категории!A:B,2,0),""),"Требуется категория")</f>
        <v>Бейсболки</v>
      </c>
      <c r="F71" s="107" t="s">
        <v>356</v>
      </c>
      <c r="G71" s="137" t="s">
        <v>1113</v>
      </c>
      <c r="H71" s="107" t="s">
        <v>388</v>
      </c>
      <c r="J71" s="113" t="s">
        <v>1677</v>
      </c>
      <c r="K71" s="123" t="s">
        <v>1053</v>
      </c>
      <c r="L71" s="136" t="s">
        <v>246</v>
      </c>
      <c r="M71" s="132"/>
      <c r="N71" s="137"/>
      <c r="O71" s="115" t="s">
        <v>1104</v>
      </c>
      <c r="P71" s="115" t="s">
        <v>1069</v>
      </c>
      <c r="Q71" s="138"/>
      <c r="R71" s="137"/>
      <c r="S71" s="137"/>
      <c r="T71" s="108"/>
      <c r="U71" s="108"/>
      <c r="V71" s="108">
        <v>6</v>
      </c>
      <c r="Y71" s="108"/>
      <c r="AA71" s="108"/>
      <c r="AC71" s="108"/>
      <c r="AE71" s="108"/>
      <c r="AG71" s="108"/>
      <c r="AT71" s="117">
        <f t="shared" si="1"/>
        <v>6</v>
      </c>
      <c r="AU71" s="132" t="s">
        <v>423</v>
      </c>
      <c r="AV71" s="115">
        <f t="shared" ca="1" si="2"/>
        <v>0</v>
      </c>
      <c r="AW71" s="113" t="str">
        <f t="shared" ca="1" si="3"/>
        <v>Китай</v>
      </c>
      <c r="AX71" s="118">
        <f t="shared" si="4"/>
        <v>0.1</v>
      </c>
      <c r="AY71" s="113">
        <f t="shared" si="5"/>
        <v>0.15000000000000002</v>
      </c>
      <c r="AZ71" s="113">
        <f t="shared" si="6"/>
        <v>0.60000000000000009</v>
      </c>
      <c r="BA71" s="113">
        <f t="shared" si="7"/>
        <v>0.90000000000000013</v>
      </c>
      <c r="BB71" s="119">
        <v>1485</v>
      </c>
      <c r="BC71" s="161">
        <f t="shared" si="8"/>
        <v>8910</v>
      </c>
      <c r="BD71" s="106">
        <f>IF(A71&lt;&gt;"",IF(_xlfn.XLOOKUP(A71,'1C'!A:A,'1C'!A:A,0,0)&gt;0,1,0),"")</f>
        <v>0</v>
      </c>
      <c r="BE71" s="106">
        <f>IF(C71&lt;&gt;"",IF(_xlfn.XLOOKUP(TEXT(C71,"###"),'1C'!W:W,'1C'!D:D,0,0)&gt;0,0,1),"")</f>
        <v>1</v>
      </c>
      <c r="BF71" s="110" t="str">
        <f t="shared" si="9"/>
        <v>-</v>
      </c>
    </row>
    <row r="72" spans="1:58" ht="139.35" customHeight="1">
      <c r="A72" s="113" t="str">
        <f t="shared" si="0"/>
        <v>B-GRIMM17HYP-DYDark Grey</v>
      </c>
      <c r="B72" s="106" t="str">
        <f>_xlfn.LET(_xlpm.model,MID(_xlfn.XLOOKUP(C72,'1C'!W:W,'1C'!B:B,"new",0),1,7),_xlpm.color,IF(L72&lt;&gt;"",_xlfn.XLOOKUP(L72,Colors!A:A,Colors!B:B,"new",0),"требуется цвет"),IF(C72&lt;&gt;"",_xlfn.XLOOKUP(A72,'1C'!A:A,'1C'!B:B,IF(_xlpm.model&lt;&gt;"new",_xlpm.model&amp;_xlpm.color,"new")),""))</f>
        <v>new</v>
      </c>
      <c r="C72" s="122" t="s">
        <v>978</v>
      </c>
      <c r="E72" s="113" t="str">
        <f>IF(F72&lt;&gt;"",IFERROR(VLOOKUP(F72,Категории!A:B,2,0),""),"Требуется категория")</f>
        <v>Бейсболки</v>
      </c>
      <c r="F72" s="107" t="s">
        <v>356</v>
      </c>
      <c r="G72" s="137" t="s">
        <v>1113</v>
      </c>
      <c r="H72" s="107" t="s">
        <v>388</v>
      </c>
      <c r="J72" s="113" t="s">
        <v>1677</v>
      </c>
      <c r="K72" s="123" t="s">
        <v>1053</v>
      </c>
      <c r="L72" s="121" t="s">
        <v>246</v>
      </c>
      <c r="M72" s="132"/>
      <c r="N72" s="137"/>
      <c r="O72" s="115" t="s">
        <v>1104</v>
      </c>
      <c r="P72" s="115" t="s">
        <v>1059</v>
      </c>
      <c r="Q72" s="138"/>
      <c r="R72" s="137"/>
      <c r="S72" s="137"/>
      <c r="T72" s="108"/>
      <c r="U72" s="108"/>
      <c r="V72" s="108">
        <v>3</v>
      </c>
      <c r="Y72" s="108"/>
      <c r="AA72" s="108"/>
      <c r="AC72" s="108"/>
      <c r="AE72" s="108"/>
      <c r="AG72" s="108"/>
      <c r="AT72" s="117">
        <f t="shared" si="1"/>
        <v>3</v>
      </c>
      <c r="AU72" s="132" t="s">
        <v>423</v>
      </c>
      <c r="AV72" s="115">
        <f t="shared" ca="1" si="2"/>
        <v>0</v>
      </c>
      <c r="AW72" s="113" t="str">
        <f t="shared" ca="1" si="3"/>
        <v>Китай</v>
      </c>
      <c r="AX72" s="118">
        <f t="shared" si="4"/>
        <v>0.1</v>
      </c>
      <c r="AY72" s="113">
        <f t="shared" si="5"/>
        <v>0.15000000000000002</v>
      </c>
      <c r="AZ72" s="113">
        <f t="shared" si="6"/>
        <v>0.30000000000000004</v>
      </c>
      <c r="BA72" s="113">
        <f t="shared" si="7"/>
        <v>0.45000000000000007</v>
      </c>
      <c r="BB72" s="119">
        <v>1485</v>
      </c>
      <c r="BC72" s="161">
        <f t="shared" si="8"/>
        <v>4455</v>
      </c>
      <c r="BD72" s="106">
        <f>IF(A72&lt;&gt;"",IF(_xlfn.XLOOKUP(A72,'1C'!A:A,'1C'!A:A,0,0)&gt;0,1,0),"")</f>
        <v>0</v>
      </c>
      <c r="BE72" s="106">
        <f>IF(C72&lt;&gt;"",IF(_xlfn.XLOOKUP(TEXT(C72,"###"),'1C'!W:W,'1C'!D:D,0,0)&gt;0,0,1),"")</f>
        <v>1</v>
      </c>
      <c r="BF72" s="110" t="str">
        <f t="shared" si="9"/>
        <v>-</v>
      </c>
    </row>
    <row r="73" spans="1:58" ht="139.15" customHeight="1">
      <c r="A73" s="113" t="str">
        <f t="shared" si="0"/>
        <v>EPL-ICE04GWS-BKABlack</v>
      </c>
      <c r="B73" s="106" t="str">
        <f>_xlfn.LET(_xlpm.model,MID(_xlfn.XLOOKUP(C73,'1C'!W:W,'1C'!B:B,"new",0),1,7),_xlpm.color,IF(L73&lt;&gt;"",_xlfn.XLOOKUP(L73,Colors!A:A,Colors!B:B,"new",0),"требуется цвет"),IF(C73&lt;&gt;"",_xlfn.XLOOKUP(A73,'1C'!A:A,'1C'!B:B,IF(_xlpm.model&lt;&gt;"new",_xlpm.model&amp;_xlpm.color,"new")),""))</f>
        <v>new</v>
      </c>
      <c r="C73" s="122" t="s">
        <v>979</v>
      </c>
      <c r="E73" s="113" t="str">
        <f>IF(F73&lt;&gt;"",IFERROR(VLOOKUP(F73,Категории!A:B,2,0),""),"Требуется категория")</f>
        <v>Бейсболки</v>
      </c>
      <c r="F73" s="107" t="s">
        <v>327</v>
      </c>
      <c r="G73" s="137" t="s">
        <v>1113</v>
      </c>
      <c r="H73" s="107" t="s">
        <v>388</v>
      </c>
      <c r="J73" s="113" t="s">
        <v>1677</v>
      </c>
      <c r="K73" s="123" t="s">
        <v>52</v>
      </c>
      <c r="L73" s="159" t="s">
        <v>53</v>
      </c>
      <c r="M73" s="132"/>
      <c r="N73" s="137"/>
      <c r="O73" s="115" t="s">
        <v>1106</v>
      </c>
      <c r="P73" s="115" t="s">
        <v>1061</v>
      </c>
      <c r="Q73" s="138"/>
      <c r="R73" s="137"/>
      <c r="S73" s="137"/>
      <c r="T73" s="108"/>
      <c r="U73" s="108"/>
      <c r="V73" s="108">
        <v>3</v>
      </c>
      <c r="Y73" s="108"/>
      <c r="AA73" s="108"/>
      <c r="AC73" s="108"/>
      <c r="AE73" s="108"/>
      <c r="AG73" s="108"/>
      <c r="AT73" s="117">
        <f t="shared" si="1"/>
        <v>3</v>
      </c>
      <c r="AU73" s="132" t="s">
        <v>423</v>
      </c>
      <c r="AV73" s="115">
        <f t="shared" ca="1" si="2"/>
        <v>0</v>
      </c>
      <c r="AW73" s="113" t="str">
        <f t="shared" ca="1" si="3"/>
        <v>Китай</v>
      </c>
      <c r="AX73" s="118">
        <f t="shared" si="4"/>
        <v>0.1</v>
      </c>
      <c r="AY73" s="113">
        <f t="shared" si="5"/>
        <v>0.15000000000000002</v>
      </c>
      <c r="AZ73" s="113">
        <f t="shared" si="6"/>
        <v>0.30000000000000004</v>
      </c>
      <c r="BA73" s="113">
        <f t="shared" si="7"/>
        <v>0.45000000000000007</v>
      </c>
      <c r="BB73" s="119">
        <v>1705</v>
      </c>
      <c r="BC73" s="161">
        <f t="shared" si="8"/>
        <v>5115</v>
      </c>
      <c r="BD73" s="106">
        <f>IF(A73&lt;&gt;"",IF(_xlfn.XLOOKUP(A73,'1C'!A:A,'1C'!A:A,0,0)&gt;0,1,0),"")</f>
        <v>0</v>
      </c>
      <c r="BE73" s="106">
        <f>IF(C73&lt;&gt;"",IF(_xlfn.XLOOKUP(TEXT(C73,"###"),'1C'!W:W,'1C'!D:D,0,0)&gt;0,0,1),"")</f>
        <v>1</v>
      </c>
      <c r="BF73" s="110" t="str">
        <f t="shared" si="9"/>
        <v>-</v>
      </c>
    </row>
    <row r="74" spans="1:58" ht="112.35" customHeight="1">
      <c r="A74" s="113" t="str">
        <f t="shared" si="0"/>
        <v>EPL-KCKOF04WSE-BKBlack</v>
      </c>
      <c r="B74" s="106" t="str">
        <f>_xlfn.LET(_xlpm.model,MID(_xlfn.XLOOKUP(C74,'1C'!W:W,'1C'!B:B,"new",0),1,7),_xlpm.color,IF(L74&lt;&gt;"",_xlfn.XLOOKUP(L74,Colors!A:A,Colors!B:B,"new",0),"требуется цвет"),IF(C74&lt;&gt;"",_xlfn.XLOOKUP(A74,'1C'!A:A,'1C'!B:B,IF(_xlpm.model&lt;&gt;"new",_xlpm.model&amp;_xlpm.color,"new")),""))</f>
        <v>new</v>
      </c>
      <c r="C74" s="122" t="s">
        <v>980</v>
      </c>
      <c r="E74" s="113" t="str">
        <f>IF(F74&lt;&gt;"",IFERROR(VLOOKUP(F74,Категории!A:B,2,0),""),"Требуется категория")</f>
        <v>Бейсболки</v>
      </c>
      <c r="F74" s="107" t="s">
        <v>327</v>
      </c>
      <c r="G74" s="137" t="s">
        <v>1113</v>
      </c>
      <c r="H74" s="107" t="s">
        <v>388</v>
      </c>
      <c r="J74" s="113" t="s">
        <v>1677</v>
      </c>
      <c r="K74" s="123" t="s">
        <v>52</v>
      </c>
      <c r="L74" s="159" t="s">
        <v>53</v>
      </c>
      <c r="M74" s="132"/>
      <c r="N74" s="137"/>
      <c r="O74" s="115" t="s">
        <v>1106</v>
      </c>
      <c r="P74" s="115" t="s">
        <v>1061</v>
      </c>
      <c r="Q74" s="138"/>
      <c r="R74" s="137"/>
      <c r="S74" s="137"/>
      <c r="T74" s="108"/>
      <c r="U74" s="108"/>
      <c r="V74" s="108">
        <v>6</v>
      </c>
      <c r="Y74" s="108"/>
      <c r="AA74" s="108"/>
      <c r="AC74" s="108"/>
      <c r="AE74" s="108"/>
      <c r="AG74" s="108"/>
      <c r="AT74" s="117">
        <f t="shared" si="1"/>
        <v>6</v>
      </c>
      <c r="AU74" s="132" t="s">
        <v>423</v>
      </c>
      <c r="AV74" s="115">
        <f t="shared" ca="1" si="2"/>
        <v>0</v>
      </c>
      <c r="AW74" s="113" t="str">
        <f t="shared" ca="1" si="3"/>
        <v>Китай</v>
      </c>
      <c r="AX74" s="118">
        <f t="shared" si="4"/>
        <v>0.1</v>
      </c>
      <c r="AY74" s="113">
        <f t="shared" si="5"/>
        <v>0.15000000000000002</v>
      </c>
      <c r="AZ74" s="113">
        <f t="shared" si="6"/>
        <v>0.60000000000000009</v>
      </c>
      <c r="BA74" s="113">
        <f t="shared" si="7"/>
        <v>0.90000000000000013</v>
      </c>
      <c r="BB74" s="119">
        <v>1760</v>
      </c>
      <c r="BC74" s="161">
        <f t="shared" si="8"/>
        <v>10560</v>
      </c>
      <c r="BD74" s="106">
        <f>IF(A74&lt;&gt;"",IF(_xlfn.XLOOKUP(A74,'1C'!A:A,'1C'!A:A,0,0)&gt;0,1,0),"")</f>
        <v>0</v>
      </c>
      <c r="BE74" s="106">
        <f>IF(C74&lt;&gt;"",IF(_xlfn.XLOOKUP(TEXT(C74,"###"),'1C'!W:W,'1C'!D:D,0,0)&gt;0,0,1),"")</f>
        <v>1</v>
      </c>
      <c r="BF74" s="110" t="str">
        <f t="shared" si="9"/>
        <v>-</v>
      </c>
    </row>
    <row r="75" spans="1:58" ht="116.25" customHeight="1">
      <c r="A75" s="113" t="str">
        <f t="shared" si="0"/>
        <v>B-MMNTM06ZPV-BKBlack</v>
      </c>
      <c r="B75" s="106" t="str">
        <f>_xlfn.LET(_xlpm.model,MID(_xlfn.XLOOKUP(C75,'1C'!W:W,'1C'!B:B,"new",0),1,7),_xlpm.color,IF(L75&lt;&gt;"",_xlfn.XLOOKUP(L75,Colors!A:A,Colors!B:B,"new",0),"требуется цвет"),IF(C75&lt;&gt;"",_xlfn.XLOOKUP(A75,'1C'!A:A,'1C'!B:B,IF(_xlpm.model&lt;&gt;"new",_xlpm.model&amp;_xlpm.color,"new")),""))</f>
        <v>new</v>
      </c>
      <c r="C75" s="122" t="s">
        <v>981</v>
      </c>
      <c r="E75" s="113" t="str">
        <f>IF(F75&lt;&gt;"",IFERROR(VLOOKUP(F75,Категории!A:B,2,0),""),"Требуется категория")</f>
        <v>Бейсболки</v>
      </c>
      <c r="F75" s="107" t="s">
        <v>327</v>
      </c>
      <c r="G75" s="137" t="s">
        <v>1113</v>
      </c>
      <c r="H75" s="107" t="s">
        <v>388</v>
      </c>
      <c r="J75" s="113" t="s">
        <v>1677</v>
      </c>
      <c r="K75" s="123" t="s">
        <v>52</v>
      </c>
      <c r="L75" s="159" t="s">
        <v>53</v>
      </c>
      <c r="M75" s="132"/>
      <c r="N75" s="137"/>
      <c r="O75" s="115" t="s">
        <v>1104</v>
      </c>
      <c r="P75" s="115" t="s">
        <v>1070</v>
      </c>
      <c r="Q75" s="138"/>
      <c r="R75" s="137"/>
      <c r="S75" s="137"/>
      <c r="T75" s="108"/>
      <c r="U75" s="108"/>
      <c r="V75" s="108">
        <v>6</v>
      </c>
      <c r="Y75" s="108"/>
      <c r="AA75" s="108"/>
      <c r="AC75" s="108"/>
      <c r="AE75" s="108"/>
      <c r="AG75" s="108"/>
      <c r="AT75" s="117">
        <f t="shared" si="1"/>
        <v>6</v>
      </c>
      <c r="AU75" s="132" t="s">
        <v>423</v>
      </c>
      <c r="AV75" s="115">
        <f t="shared" ca="1" si="2"/>
        <v>0</v>
      </c>
      <c r="AW75" s="113" t="str">
        <f t="shared" ca="1" si="3"/>
        <v>Китай</v>
      </c>
      <c r="AX75" s="118">
        <f t="shared" si="4"/>
        <v>0.1</v>
      </c>
      <c r="AY75" s="113">
        <f t="shared" si="5"/>
        <v>0.15000000000000002</v>
      </c>
      <c r="AZ75" s="113">
        <f t="shared" si="6"/>
        <v>0.60000000000000009</v>
      </c>
      <c r="BA75" s="113">
        <f t="shared" si="7"/>
        <v>0.90000000000000013</v>
      </c>
      <c r="BB75" s="119">
        <v>1870</v>
      </c>
      <c r="BC75" s="161">
        <f t="shared" si="8"/>
        <v>11220</v>
      </c>
      <c r="BD75" s="106">
        <f>IF(A75&lt;&gt;"",IF(_xlfn.XLOOKUP(A75,'1C'!A:A,'1C'!A:A,0,0)&gt;0,1,0),"")</f>
        <v>0</v>
      </c>
      <c r="BE75" s="106">
        <f>IF(C75&lt;&gt;"",IF(_xlfn.XLOOKUP(TEXT(C75,"###"),'1C'!W:W,'1C'!D:D,0,0)&gt;0,0,1),"")</f>
        <v>1</v>
      </c>
      <c r="BF75" s="110" t="str">
        <f t="shared" si="9"/>
        <v>-</v>
      </c>
    </row>
    <row r="76" spans="1:58" ht="118.5" customHeight="1">
      <c r="A76" s="113" t="str">
        <f t="shared" si="0"/>
        <v>H-MMNTM22ZPV-BKBlack</v>
      </c>
      <c r="B76" s="106" t="str">
        <f>_xlfn.LET(_xlpm.model,MID(_xlfn.XLOOKUP(C76,'1C'!W:W,'1C'!B:B,"new",0),1,7),_xlpm.color,IF(L76&lt;&gt;"",_xlfn.XLOOKUP(L76,Colors!A:A,Colors!B:B,"new",0),"требуется цвет"),IF(C76&lt;&gt;"",_xlfn.XLOOKUP(A76,'1C'!A:A,'1C'!B:B,IF(_xlpm.model&lt;&gt;"new",_xlpm.model&amp;_xlpm.color,"new")),""))</f>
        <v>new</v>
      </c>
      <c r="C76" s="122" t="s">
        <v>982</v>
      </c>
      <c r="E76" s="113" t="str">
        <f>IF(F76&lt;&gt;"",IFERROR(VLOOKUP(F76,Категории!A:B,2,0),""),"Требуется категория")</f>
        <v>Бейсболки</v>
      </c>
      <c r="F76" s="107" t="s">
        <v>327</v>
      </c>
      <c r="G76" s="137" t="s">
        <v>1113</v>
      </c>
      <c r="H76" s="107" t="s">
        <v>388</v>
      </c>
      <c r="J76" s="113" t="s">
        <v>1677</v>
      </c>
      <c r="K76" s="123" t="s">
        <v>52</v>
      </c>
      <c r="L76" s="159" t="s">
        <v>53</v>
      </c>
      <c r="M76" s="132"/>
      <c r="N76" s="137"/>
      <c r="O76" s="115" t="s">
        <v>1105</v>
      </c>
      <c r="P76" s="115" t="s">
        <v>1073</v>
      </c>
      <c r="Q76" s="138"/>
      <c r="R76" s="137"/>
      <c r="S76" s="137"/>
      <c r="T76" s="108"/>
      <c r="U76" s="108"/>
      <c r="V76" s="108">
        <v>3</v>
      </c>
      <c r="Y76" s="108"/>
      <c r="AA76" s="108"/>
      <c r="AC76" s="108"/>
      <c r="AE76" s="108"/>
      <c r="AG76" s="108"/>
      <c r="AT76" s="117">
        <f t="shared" si="1"/>
        <v>3</v>
      </c>
      <c r="AU76" s="132" t="s">
        <v>423</v>
      </c>
      <c r="AV76" s="115">
        <f t="shared" ca="1" si="2"/>
        <v>0</v>
      </c>
      <c r="AW76" s="113" t="str">
        <f t="shared" ca="1" si="3"/>
        <v>Китай</v>
      </c>
      <c r="AX76" s="118">
        <f t="shared" si="4"/>
        <v>0.1</v>
      </c>
      <c r="AY76" s="113">
        <f t="shared" si="5"/>
        <v>0.15000000000000002</v>
      </c>
      <c r="AZ76" s="113">
        <f t="shared" si="6"/>
        <v>0.30000000000000004</v>
      </c>
      <c r="BA76" s="113">
        <f t="shared" si="7"/>
        <v>0.45000000000000007</v>
      </c>
      <c r="BB76" s="119">
        <v>1870</v>
      </c>
      <c r="BC76" s="161">
        <f t="shared" si="8"/>
        <v>5610</v>
      </c>
      <c r="BD76" s="106">
        <f>IF(A76&lt;&gt;"",IF(_xlfn.XLOOKUP(A76,'1C'!A:A,'1C'!A:A,0,0)&gt;0,1,0),"")</f>
        <v>0</v>
      </c>
      <c r="BE76" s="106">
        <f>IF(C76&lt;&gt;"",IF(_xlfn.XLOOKUP(TEXT(C76,"###"),'1C'!W:W,'1C'!D:D,0,0)&gt;0,0,1),"")</f>
        <v>1</v>
      </c>
      <c r="BF76" s="110" t="str">
        <f t="shared" si="9"/>
        <v>-</v>
      </c>
    </row>
    <row r="77" spans="1:58" ht="138.19999999999999" customHeight="1">
      <c r="A77" s="113" t="str">
        <f t="shared" si="0"/>
        <v>BCPTN-MVP29WBV-BK98Black</v>
      </c>
      <c r="B77" s="106" t="str">
        <f>_xlfn.LET(_xlpm.model,MID(_xlfn.XLOOKUP(C77,'1C'!W:W,'1C'!B:B,"new",0),1,7),_xlpm.color,IF(L77&lt;&gt;"",_xlfn.XLOOKUP(L77,Colors!A:A,Colors!B:B,"new",0),"требуется цвет"),IF(C77&lt;&gt;"",_xlfn.XLOOKUP(A77,'1C'!A:A,'1C'!B:B,IF(_xlpm.model&lt;&gt;"new",_xlpm.model&amp;_xlpm.color,"new")),""))</f>
        <v>new</v>
      </c>
      <c r="C77" s="122" t="s">
        <v>983</v>
      </c>
      <c r="E77" s="113" t="str">
        <f>IF(F77&lt;&gt;"",IFERROR(VLOOKUP(F77,Категории!A:B,2,0),""),"Требуется категория")</f>
        <v>Бейсболки</v>
      </c>
      <c r="F77" s="107" t="s">
        <v>327</v>
      </c>
      <c r="G77" s="137" t="s">
        <v>1113</v>
      </c>
      <c r="H77" s="107" t="s">
        <v>388</v>
      </c>
      <c r="J77" s="113" t="s">
        <v>1677</v>
      </c>
      <c r="K77" s="123" t="s">
        <v>52</v>
      </c>
      <c r="L77" s="160" t="s">
        <v>53</v>
      </c>
      <c r="M77" s="132"/>
      <c r="N77" s="137"/>
      <c r="O77" s="115" t="s">
        <v>1104</v>
      </c>
      <c r="P77" s="115" t="s">
        <v>1087</v>
      </c>
      <c r="Q77" s="138"/>
      <c r="R77" s="137"/>
      <c r="S77" s="137"/>
      <c r="T77" s="108"/>
      <c r="U77" s="108"/>
      <c r="V77" s="108">
        <v>3</v>
      </c>
      <c r="Y77" s="108"/>
      <c r="AA77" s="108"/>
      <c r="AC77" s="108"/>
      <c r="AE77" s="108"/>
      <c r="AG77" s="108"/>
      <c r="AT77" s="117">
        <f t="shared" si="1"/>
        <v>3</v>
      </c>
      <c r="AU77" s="132" t="s">
        <v>423</v>
      </c>
      <c r="AV77" s="115">
        <f t="shared" ca="1" si="2"/>
        <v>0</v>
      </c>
      <c r="AW77" s="113" t="str">
        <f t="shared" ca="1" si="3"/>
        <v>Китай</v>
      </c>
      <c r="AX77" s="118">
        <f t="shared" si="4"/>
        <v>0.1</v>
      </c>
      <c r="AY77" s="113">
        <f t="shared" si="5"/>
        <v>0.15000000000000002</v>
      </c>
      <c r="AZ77" s="113">
        <f t="shared" si="6"/>
        <v>0.30000000000000004</v>
      </c>
      <c r="BA77" s="113">
        <f t="shared" si="7"/>
        <v>0.45000000000000007</v>
      </c>
      <c r="BB77" s="119">
        <v>1485</v>
      </c>
      <c r="BC77" s="161">
        <f t="shared" si="8"/>
        <v>4455</v>
      </c>
      <c r="BD77" s="106">
        <f>IF(A77&lt;&gt;"",IF(_xlfn.XLOOKUP(A77,'1C'!A:A,'1C'!A:A,0,0)&gt;0,1,0),"")</f>
        <v>0</v>
      </c>
      <c r="BE77" s="106">
        <f>IF(C77&lt;&gt;"",IF(_xlfn.XLOOKUP(TEXT(C77,"###"),'1C'!W:W,'1C'!D:D,0,0)&gt;0,0,1),"")</f>
        <v>1</v>
      </c>
      <c r="BF77" s="110" t="str">
        <f t="shared" si="9"/>
        <v>-</v>
      </c>
    </row>
    <row r="78" spans="1:58" ht="114.75" customHeight="1">
      <c r="A78" s="113" t="str">
        <f t="shared" si="0"/>
        <v>ITFL-MVP01WBV-BKABlack</v>
      </c>
      <c r="B78" s="106" t="str">
        <f>_xlfn.LET(_xlpm.model,MID(_xlfn.XLOOKUP(C78,'1C'!W:W,'1C'!B:B,"new",0),1,7),_xlpm.color,IF(L78&lt;&gt;"",_xlfn.XLOOKUP(L78,Colors!A:A,Colors!B:B,"new",0),"требуется цвет"),IF(C78&lt;&gt;"",_xlfn.XLOOKUP(A78,'1C'!A:A,'1C'!B:B,IF(_xlpm.model&lt;&gt;"new",_xlpm.model&amp;_xlpm.color,"new")),""))</f>
        <v>new</v>
      </c>
      <c r="C78" s="122" t="s">
        <v>984</v>
      </c>
      <c r="E78" s="113" t="str">
        <f>IF(F78&lt;&gt;"",IFERROR(VLOOKUP(F78,Категории!A:B,2,0),""),"Требуется категория")</f>
        <v>Бейсболки</v>
      </c>
      <c r="F78" s="107" t="s">
        <v>327</v>
      </c>
      <c r="G78" s="137" t="s">
        <v>1113</v>
      </c>
      <c r="H78" s="107" t="s">
        <v>388</v>
      </c>
      <c r="J78" s="113" t="s">
        <v>1677</v>
      </c>
      <c r="K78" s="123" t="s">
        <v>52</v>
      </c>
      <c r="L78" s="159" t="s">
        <v>53</v>
      </c>
      <c r="M78" s="132"/>
      <c r="N78" s="137"/>
      <c r="O78" s="115" t="s">
        <v>1107</v>
      </c>
      <c r="P78" s="115" t="s">
        <v>1088</v>
      </c>
      <c r="Q78" s="138"/>
      <c r="R78" s="137"/>
      <c r="S78" s="137"/>
      <c r="T78" s="108"/>
      <c r="U78" s="108"/>
      <c r="V78" s="108">
        <v>3</v>
      </c>
      <c r="Y78" s="108"/>
      <c r="AA78" s="108"/>
      <c r="AC78" s="108"/>
      <c r="AE78" s="108"/>
      <c r="AG78" s="108"/>
      <c r="AT78" s="117">
        <f t="shared" si="1"/>
        <v>3</v>
      </c>
      <c r="AU78" s="132" t="s">
        <v>423</v>
      </c>
      <c r="AV78" s="115">
        <f t="shared" ca="1" si="2"/>
        <v>0</v>
      </c>
      <c r="AW78" s="113" t="str">
        <f t="shared" ca="1" si="3"/>
        <v>Китай</v>
      </c>
      <c r="AX78" s="118">
        <f t="shared" si="4"/>
        <v>0.1</v>
      </c>
      <c r="AY78" s="113">
        <f t="shared" si="5"/>
        <v>0.15000000000000002</v>
      </c>
      <c r="AZ78" s="113">
        <f t="shared" si="6"/>
        <v>0.30000000000000004</v>
      </c>
      <c r="BA78" s="113">
        <f t="shared" si="7"/>
        <v>0.45000000000000007</v>
      </c>
      <c r="BB78" s="119">
        <v>1485</v>
      </c>
      <c r="BC78" s="161">
        <f t="shared" si="8"/>
        <v>4455</v>
      </c>
      <c r="BD78" s="106">
        <f>IF(A78&lt;&gt;"",IF(_xlfn.XLOOKUP(A78,'1C'!A:A,'1C'!A:A,0,0)&gt;0,1,0),"")</f>
        <v>0</v>
      </c>
      <c r="BE78" s="106">
        <f>IF(C78&lt;&gt;"",IF(_xlfn.XLOOKUP(TEXT(C78,"###"),'1C'!W:W,'1C'!D:D,0,0)&gt;0,0,1),"")</f>
        <v>1</v>
      </c>
      <c r="BF78" s="110" t="str">
        <f t="shared" si="9"/>
        <v>-</v>
      </c>
    </row>
    <row r="79" spans="1:58" ht="120.6" customHeight="1">
      <c r="A79" s="113" t="str">
        <f t="shared" si="0"/>
        <v>ITFL-MVP01WBV-CCCharcoal</v>
      </c>
      <c r="B79" s="106" t="str">
        <f>_xlfn.LET(_xlpm.model,MID(_xlfn.XLOOKUP(C79,'1C'!W:W,'1C'!B:B,"new",0),1,7),_xlpm.color,IF(L79&lt;&gt;"",_xlfn.XLOOKUP(L79,Colors!A:A,Colors!B:B,"new",0),"требуется цвет"),IF(C79&lt;&gt;"",_xlfn.XLOOKUP(A79,'1C'!A:A,'1C'!B:B,IF(_xlpm.model&lt;&gt;"new",_xlpm.model&amp;_xlpm.color,"new")),""))</f>
        <v>new</v>
      </c>
      <c r="C79" s="122" t="s">
        <v>985</v>
      </c>
      <c r="E79" s="113" t="str">
        <f>IF(F79&lt;&gt;"",IFERROR(VLOOKUP(F79,Категории!A:B,2,0),""),"Требуется категория")</f>
        <v>Бейсболки</v>
      </c>
      <c r="F79" s="107" t="s">
        <v>327</v>
      </c>
      <c r="G79" s="137" t="s">
        <v>1113</v>
      </c>
      <c r="H79" s="107" t="s">
        <v>388</v>
      </c>
      <c r="J79" s="113" t="s">
        <v>1677</v>
      </c>
      <c r="K79" s="123" t="s">
        <v>1050</v>
      </c>
      <c r="L79" s="121" t="s">
        <v>777</v>
      </c>
      <c r="M79" s="132"/>
      <c r="N79" s="137"/>
      <c r="O79" s="115" t="s">
        <v>1107</v>
      </c>
      <c r="P79" s="115" t="s">
        <v>1088</v>
      </c>
      <c r="Q79" s="138"/>
      <c r="R79" s="137"/>
      <c r="S79" s="137"/>
      <c r="T79" s="108"/>
      <c r="U79" s="108"/>
      <c r="V79" s="108">
        <v>3</v>
      </c>
      <c r="Y79" s="108"/>
      <c r="AA79" s="108"/>
      <c r="AC79" s="108"/>
      <c r="AE79" s="108"/>
      <c r="AG79" s="108"/>
      <c r="AT79" s="117">
        <f t="shared" si="1"/>
        <v>3</v>
      </c>
      <c r="AU79" s="132" t="s">
        <v>423</v>
      </c>
      <c r="AV79" s="115">
        <f t="shared" ca="1" si="2"/>
        <v>0</v>
      </c>
      <c r="AW79" s="113" t="str">
        <f t="shared" ca="1" si="3"/>
        <v>Китай</v>
      </c>
      <c r="AX79" s="118">
        <f t="shared" si="4"/>
        <v>0.1</v>
      </c>
      <c r="AY79" s="113">
        <f t="shared" si="5"/>
        <v>0.15000000000000002</v>
      </c>
      <c r="AZ79" s="113">
        <f t="shared" si="6"/>
        <v>0.30000000000000004</v>
      </c>
      <c r="BA79" s="113">
        <f t="shared" si="7"/>
        <v>0.45000000000000007</v>
      </c>
      <c r="BB79" s="119">
        <v>1485</v>
      </c>
      <c r="BC79" s="161">
        <f t="shared" si="8"/>
        <v>4455</v>
      </c>
      <c r="BD79" s="106">
        <f>IF(A79&lt;&gt;"",IF(_xlfn.XLOOKUP(A79,'1C'!A:A,'1C'!A:A,0,0)&gt;0,1,0),"")</f>
        <v>0</v>
      </c>
      <c r="BE79" s="106">
        <f>IF(C79&lt;&gt;"",IF(_xlfn.XLOOKUP(TEXT(C79,"###"),'1C'!W:W,'1C'!D:D,0,0)&gt;0,0,1),"")</f>
        <v>1</v>
      </c>
      <c r="BF79" s="110" t="str">
        <f t="shared" si="9"/>
        <v>-</v>
      </c>
    </row>
    <row r="80" spans="1:58" ht="137.1" customHeight="1">
      <c r="A80" s="113" t="str">
        <f t="shared" si="0"/>
        <v>ITFL-MVP01WBV-NYANavy</v>
      </c>
      <c r="B80" s="106" t="str">
        <f>_xlfn.LET(_xlpm.model,MID(_xlfn.XLOOKUP(C80,'1C'!W:W,'1C'!B:B,"new",0),1,7),_xlpm.color,IF(L80&lt;&gt;"",_xlfn.XLOOKUP(L80,Colors!A:A,Colors!B:B,"new",0),"требуется цвет"),IF(C80&lt;&gt;"",_xlfn.XLOOKUP(A80,'1C'!A:A,'1C'!B:B,IF(_xlpm.model&lt;&gt;"new",_xlpm.model&amp;_xlpm.color,"new")),""))</f>
        <v>new</v>
      </c>
      <c r="C80" s="122" t="s">
        <v>986</v>
      </c>
      <c r="E80" s="113" t="str">
        <f>IF(F80&lt;&gt;"",IFERROR(VLOOKUP(F80,Категории!A:B,2,0),""),"Требуется категория")</f>
        <v>Бейсболки</v>
      </c>
      <c r="F80" s="107" t="s">
        <v>327</v>
      </c>
      <c r="G80" s="137" t="s">
        <v>1113</v>
      </c>
      <c r="H80" s="107" t="s">
        <v>388</v>
      </c>
      <c r="J80" s="113" t="s">
        <v>1677</v>
      </c>
      <c r="K80" s="123" t="s">
        <v>54</v>
      </c>
      <c r="L80" s="159" t="s">
        <v>55</v>
      </c>
      <c r="M80" s="132"/>
      <c r="N80" s="137"/>
      <c r="O80" s="115" t="s">
        <v>1107</v>
      </c>
      <c r="P80" s="115" t="s">
        <v>1088</v>
      </c>
      <c r="Q80" s="138"/>
      <c r="R80" s="137"/>
      <c r="S80" s="137"/>
      <c r="T80" s="108"/>
      <c r="U80" s="108"/>
      <c r="V80" s="108">
        <v>3</v>
      </c>
      <c r="Y80" s="108"/>
      <c r="AA80" s="108"/>
      <c r="AC80" s="108"/>
      <c r="AE80" s="108"/>
      <c r="AG80" s="108"/>
      <c r="AT80" s="117">
        <f t="shared" si="1"/>
        <v>3</v>
      </c>
      <c r="AU80" s="132" t="s">
        <v>423</v>
      </c>
      <c r="AV80" s="115">
        <f t="shared" ca="1" si="2"/>
        <v>0</v>
      </c>
      <c r="AW80" s="113" t="str">
        <f t="shared" ca="1" si="3"/>
        <v>Китай</v>
      </c>
      <c r="AX80" s="118">
        <f t="shared" si="4"/>
        <v>0.1</v>
      </c>
      <c r="AY80" s="113">
        <f t="shared" si="5"/>
        <v>0.15000000000000002</v>
      </c>
      <c r="AZ80" s="113">
        <f t="shared" si="6"/>
        <v>0.30000000000000004</v>
      </c>
      <c r="BA80" s="113">
        <f t="shared" si="7"/>
        <v>0.45000000000000007</v>
      </c>
      <c r="BB80" s="119">
        <v>1485</v>
      </c>
      <c r="BC80" s="161">
        <f t="shared" si="8"/>
        <v>4455</v>
      </c>
      <c r="BD80" s="106">
        <f>IF(A80&lt;&gt;"",IF(_xlfn.XLOOKUP(A80,'1C'!A:A,'1C'!A:A,0,0)&gt;0,1,0),"")</f>
        <v>0</v>
      </c>
      <c r="BE80" s="106">
        <f>IF(C80&lt;&gt;"",IF(_xlfn.XLOOKUP(TEXT(C80,"###"),'1C'!W:W,'1C'!D:D,0,0)&gt;0,0,1),"")</f>
        <v>1</v>
      </c>
      <c r="BF80" s="110" t="str">
        <f t="shared" si="9"/>
        <v>-</v>
      </c>
    </row>
    <row r="81" spans="1:58" ht="140.1" customHeight="1">
      <c r="A81" s="113" t="str">
        <f t="shared" si="0"/>
        <v>HVIN-MVP01WBV-BK33Black</v>
      </c>
      <c r="B81" s="106" t="str">
        <f>_xlfn.LET(_xlpm.model,MID(_xlfn.XLOOKUP(C81,'1C'!W:W,'1C'!B:B,"new",0),1,7),_xlpm.color,IF(L81&lt;&gt;"",_xlfn.XLOOKUP(L81,Colors!A:A,Colors!B:B,"new",0),"требуется цвет"),IF(C81&lt;&gt;"",_xlfn.XLOOKUP(A81,'1C'!A:A,'1C'!B:B,IF(_xlpm.model&lt;&gt;"new",_xlpm.model&amp;_xlpm.color,"new")),""))</f>
        <v>new</v>
      </c>
      <c r="C81" s="122" t="s">
        <v>987</v>
      </c>
      <c r="E81" s="113" t="str">
        <f>IF(F81&lt;&gt;"",IFERROR(VLOOKUP(F81,Категории!A:B,2,0),""),"Требуется категория")</f>
        <v>Бейсболки</v>
      </c>
      <c r="F81" s="107" t="s">
        <v>327</v>
      </c>
      <c r="G81" s="137" t="s">
        <v>1113</v>
      </c>
      <c r="H81" s="107" t="s">
        <v>388</v>
      </c>
      <c r="J81" s="113" t="s">
        <v>1677</v>
      </c>
      <c r="K81" s="123" t="s">
        <v>52</v>
      </c>
      <c r="L81" s="159" t="s">
        <v>53</v>
      </c>
      <c r="M81" s="132"/>
      <c r="N81" s="137"/>
      <c r="O81" s="115" t="s">
        <v>1105</v>
      </c>
      <c r="P81" s="115" t="s">
        <v>1089</v>
      </c>
      <c r="Q81" s="138"/>
      <c r="R81" s="137"/>
      <c r="S81" s="137"/>
      <c r="T81" s="108"/>
      <c r="U81" s="108"/>
      <c r="V81" s="108">
        <v>6</v>
      </c>
      <c r="Y81" s="108"/>
      <c r="AA81" s="108"/>
      <c r="AC81" s="108"/>
      <c r="AE81" s="108"/>
      <c r="AG81" s="108"/>
      <c r="AT81" s="117">
        <f t="shared" si="1"/>
        <v>6</v>
      </c>
      <c r="AU81" s="132" t="s">
        <v>423</v>
      </c>
      <c r="AV81" s="115">
        <f t="shared" ca="1" si="2"/>
        <v>0</v>
      </c>
      <c r="AW81" s="113" t="str">
        <f t="shared" ca="1" si="3"/>
        <v>Китай</v>
      </c>
      <c r="AX81" s="118">
        <f t="shared" si="4"/>
        <v>0.1</v>
      </c>
      <c r="AY81" s="113">
        <f t="shared" si="5"/>
        <v>0.15000000000000002</v>
      </c>
      <c r="AZ81" s="113">
        <f t="shared" si="6"/>
        <v>0.60000000000000009</v>
      </c>
      <c r="BA81" s="113">
        <f t="shared" si="7"/>
        <v>0.90000000000000013</v>
      </c>
      <c r="BB81" s="119">
        <v>1485</v>
      </c>
      <c r="BC81" s="161">
        <f t="shared" si="8"/>
        <v>8910</v>
      </c>
      <c r="BD81" s="106">
        <f>IF(A81&lt;&gt;"",IF(_xlfn.XLOOKUP(A81,'1C'!A:A,'1C'!A:A,0,0)&gt;0,1,0),"")</f>
        <v>0</v>
      </c>
      <c r="BE81" s="106">
        <f>IF(C81&lt;&gt;"",IF(_xlfn.XLOOKUP(TEXT(C81,"###"),'1C'!W:W,'1C'!D:D,0,0)&gt;0,0,1),"")</f>
        <v>1</v>
      </c>
      <c r="BF81" s="110" t="str">
        <f t="shared" si="9"/>
        <v>-</v>
      </c>
    </row>
    <row r="82" spans="1:58" ht="140.1" customHeight="1">
      <c r="A82" s="113" t="str">
        <f t="shared" si="0"/>
        <v>BCPTN-MVP06WBV-BK36Black</v>
      </c>
      <c r="B82" s="106" t="str">
        <f>_xlfn.LET(_xlpm.model,MID(_xlfn.XLOOKUP(C82,'1C'!W:W,'1C'!B:B,"new",0),1,7),_xlpm.color,IF(L82&lt;&gt;"",_xlfn.XLOOKUP(L82,Colors!A:A,Colors!B:B,"new",0),"требуется цвет"),IF(C82&lt;&gt;"",_xlfn.XLOOKUP(A82,'1C'!A:A,'1C'!B:B,IF(_xlpm.model&lt;&gt;"new",_xlpm.model&amp;_xlpm.color,"new")),""))</f>
        <v>new</v>
      </c>
      <c r="C82" s="122" t="s">
        <v>988</v>
      </c>
      <c r="E82" s="113" t="str">
        <f>IF(F82&lt;&gt;"",IFERROR(VLOOKUP(F82,Категории!A:B,2,0),""),"Требуется категория")</f>
        <v>Бейсболки</v>
      </c>
      <c r="F82" s="107" t="s">
        <v>327</v>
      </c>
      <c r="G82" s="137" t="s">
        <v>1113</v>
      </c>
      <c r="H82" s="107" t="s">
        <v>388</v>
      </c>
      <c r="J82" s="113" t="s">
        <v>1677</v>
      </c>
      <c r="K82" s="123" t="s">
        <v>52</v>
      </c>
      <c r="L82" s="159" t="s">
        <v>53</v>
      </c>
      <c r="M82" s="132"/>
      <c r="N82" s="137"/>
      <c r="O82" s="115" t="s">
        <v>1104</v>
      </c>
      <c r="P82" s="115" t="s">
        <v>1070</v>
      </c>
      <c r="Q82" s="138"/>
      <c r="R82" s="137"/>
      <c r="S82" s="137"/>
      <c r="T82" s="108"/>
      <c r="U82" s="108"/>
      <c r="V82" s="108">
        <v>6</v>
      </c>
      <c r="Y82" s="108"/>
      <c r="AA82" s="108"/>
      <c r="AC82" s="108"/>
      <c r="AE82" s="108"/>
      <c r="AG82" s="108"/>
      <c r="AT82" s="117">
        <f t="shared" si="1"/>
        <v>6</v>
      </c>
      <c r="AU82" s="132" t="s">
        <v>423</v>
      </c>
      <c r="AV82" s="115">
        <f t="shared" ca="1" si="2"/>
        <v>0</v>
      </c>
      <c r="AW82" s="113" t="str">
        <f t="shared" ca="1" si="3"/>
        <v>Китай</v>
      </c>
      <c r="AX82" s="118">
        <f t="shared" si="4"/>
        <v>0.1</v>
      </c>
      <c r="AY82" s="113">
        <f t="shared" si="5"/>
        <v>0.15000000000000002</v>
      </c>
      <c r="AZ82" s="113">
        <f t="shared" si="6"/>
        <v>0.60000000000000009</v>
      </c>
      <c r="BA82" s="113">
        <f t="shared" si="7"/>
        <v>0.90000000000000013</v>
      </c>
      <c r="BB82" s="119">
        <v>1485</v>
      </c>
      <c r="BC82" s="161">
        <f t="shared" si="8"/>
        <v>8910</v>
      </c>
      <c r="BD82" s="106">
        <f>IF(A82&lt;&gt;"",IF(_xlfn.XLOOKUP(A82,'1C'!A:A,'1C'!A:A,0,0)&gt;0,1,0),"")</f>
        <v>0</v>
      </c>
      <c r="BE82" s="106">
        <f>IF(C82&lt;&gt;"",IF(_xlfn.XLOOKUP(TEXT(C82,"###"),'1C'!W:W,'1C'!D:D,0,0)&gt;0,0,1),"")</f>
        <v>1</v>
      </c>
      <c r="BF82" s="110" t="str">
        <f t="shared" si="9"/>
        <v>-</v>
      </c>
    </row>
    <row r="83" spans="1:58" ht="130.69999999999999" customHeight="1">
      <c r="A83" s="113" t="str">
        <f t="shared" si="0"/>
        <v>B-MVP09WBV-NYENavy</v>
      </c>
      <c r="B83" s="106" t="str">
        <f>_xlfn.LET(_xlpm.model,MID(_xlfn.XLOOKUP(C83,'1C'!W:W,'1C'!B:B,"new",0),1,7),_xlpm.color,IF(L83&lt;&gt;"",_xlfn.XLOOKUP(L83,Colors!A:A,Colors!B:B,"new",0),"требуется цвет"),IF(C83&lt;&gt;"",_xlfn.XLOOKUP(A83,'1C'!A:A,'1C'!B:B,IF(_xlpm.model&lt;&gt;"new",_xlpm.model&amp;_xlpm.color,"new")),""))</f>
        <v>new</v>
      </c>
      <c r="C83" s="122" t="s">
        <v>989</v>
      </c>
      <c r="E83" s="113" t="str">
        <f>IF(F83&lt;&gt;"",IFERROR(VLOOKUP(F83,Категории!A:B,2,0),""),"Требуется категория")</f>
        <v>Бейсболки</v>
      </c>
      <c r="F83" s="107" t="s">
        <v>327</v>
      </c>
      <c r="G83" s="137" t="s">
        <v>1113</v>
      </c>
      <c r="H83" s="107" t="s">
        <v>388</v>
      </c>
      <c r="J83" s="113" t="s">
        <v>1677</v>
      </c>
      <c r="K83" s="123" t="s">
        <v>54</v>
      </c>
      <c r="L83" s="159" t="s">
        <v>55</v>
      </c>
      <c r="M83" s="132"/>
      <c r="N83" s="137"/>
      <c r="O83" s="115" t="s">
        <v>1104</v>
      </c>
      <c r="P83" s="115" t="s">
        <v>1072</v>
      </c>
      <c r="Q83" s="138"/>
      <c r="R83" s="137"/>
      <c r="S83" s="137"/>
      <c r="T83" s="108"/>
      <c r="U83" s="108"/>
      <c r="V83" s="108">
        <v>6</v>
      </c>
      <c r="Y83" s="108"/>
      <c r="AA83" s="108"/>
      <c r="AC83" s="108"/>
      <c r="AE83" s="108"/>
      <c r="AG83" s="108"/>
      <c r="AT83" s="117">
        <f t="shared" si="1"/>
        <v>6</v>
      </c>
      <c r="AU83" s="132" t="s">
        <v>423</v>
      </c>
      <c r="AV83" s="115">
        <f t="shared" ca="1" si="2"/>
        <v>0</v>
      </c>
      <c r="AW83" s="113" t="str">
        <f t="shared" ca="1" si="3"/>
        <v>Китай</v>
      </c>
      <c r="AX83" s="118">
        <f t="shared" si="4"/>
        <v>0.1</v>
      </c>
      <c r="AY83" s="113">
        <f t="shared" si="5"/>
        <v>0.15000000000000002</v>
      </c>
      <c r="AZ83" s="113">
        <f t="shared" si="6"/>
        <v>0.60000000000000009</v>
      </c>
      <c r="BA83" s="113">
        <f t="shared" si="7"/>
        <v>0.90000000000000013</v>
      </c>
      <c r="BB83" s="119">
        <v>1485</v>
      </c>
      <c r="BC83" s="161">
        <f t="shared" si="8"/>
        <v>8910</v>
      </c>
      <c r="BD83" s="106">
        <f>IF(A83&lt;&gt;"",IF(_xlfn.XLOOKUP(A83,'1C'!A:A,'1C'!A:A,0,0)&gt;0,1,0),"")</f>
        <v>0</v>
      </c>
      <c r="BE83" s="106">
        <f>IF(C83&lt;&gt;"",IF(_xlfn.XLOOKUP(TEXT(C83,"###"),'1C'!W:W,'1C'!D:D,0,0)&gt;0,0,1),"")</f>
        <v>1</v>
      </c>
      <c r="BF83" s="110" t="str">
        <f t="shared" si="9"/>
        <v>-</v>
      </c>
    </row>
    <row r="84" spans="1:58" ht="120.2" customHeight="1">
      <c r="A84" s="113" t="str">
        <f t="shared" si="0"/>
        <v>HVIN-MVP44WBV-KYA79Kelly</v>
      </c>
      <c r="B84" s="106" t="str">
        <f>_xlfn.LET(_xlpm.model,MID(_xlfn.XLOOKUP(C84,'1C'!W:W,'1C'!B:B,"new",0),1,7),_xlpm.color,IF(L84&lt;&gt;"",_xlfn.XLOOKUP(L84,Colors!A:A,Colors!B:B,"new",0),"требуется цвет"),IF(C84&lt;&gt;"",_xlfn.XLOOKUP(A84,'1C'!A:A,'1C'!B:B,IF(_xlpm.model&lt;&gt;"new",_xlpm.model&amp;_xlpm.color,"new")),""))</f>
        <v>new</v>
      </c>
      <c r="C84" s="122" t="s">
        <v>990</v>
      </c>
      <c r="E84" s="113" t="str">
        <f>IF(F84&lt;&gt;"",IFERROR(VLOOKUP(F84,Категории!A:B,2,0),""),"Требуется категория")</f>
        <v>Бейсболки</v>
      </c>
      <c r="F84" s="107" t="s">
        <v>327</v>
      </c>
      <c r="G84" s="137" t="s">
        <v>1113</v>
      </c>
      <c r="H84" s="107" t="s">
        <v>388</v>
      </c>
      <c r="J84" s="113" t="s">
        <v>1677</v>
      </c>
      <c r="K84" s="123" t="s">
        <v>1054</v>
      </c>
      <c r="L84" s="121" t="s">
        <v>60</v>
      </c>
      <c r="M84" s="132"/>
      <c r="N84" s="137"/>
      <c r="O84" s="115" t="s">
        <v>1105</v>
      </c>
      <c r="P84" s="115" t="s">
        <v>1090</v>
      </c>
      <c r="Q84" s="138"/>
      <c r="R84" s="137"/>
      <c r="S84" s="137"/>
      <c r="T84" s="108"/>
      <c r="V84" s="107">
        <v>2</v>
      </c>
      <c r="AT84" s="117">
        <f t="shared" si="1"/>
        <v>2</v>
      </c>
      <c r="AU84" s="132" t="s">
        <v>423</v>
      </c>
      <c r="AV84" s="115">
        <f t="shared" ca="1" si="2"/>
        <v>0</v>
      </c>
      <c r="AW84" s="113" t="str">
        <f t="shared" ca="1" si="3"/>
        <v>Китай</v>
      </c>
      <c r="AX84" s="118">
        <f t="shared" si="4"/>
        <v>0.1</v>
      </c>
      <c r="AY84" s="113">
        <f t="shared" si="5"/>
        <v>0.15000000000000002</v>
      </c>
      <c r="AZ84" s="113">
        <f t="shared" si="6"/>
        <v>0.2</v>
      </c>
      <c r="BA84" s="113">
        <f t="shared" si="7"/>
        <v>0.30000000000000004</v>
      </c>
      <c r="BB84" s="119">
        <v>1485</v>
      </c>
      <c r="BC84" s="161">
        <f t="shared" si="8"/>
        <v>2970</v>
      </c>
      <c r="BD84" s="106">
        <f>IF(A84&lt;&gt;"",IF(_xlfn.XLOOKUP(A84,'1C'!A:A,'1C'!A:A,0,0)&gt;0,1,0),"")</f>
        <v>0</v>
      </c>
      <c r="BE84" s="106">
        <f>IF(C84&lt;&gt;"",IF(_xlfn.XLOOKUP(TEXT(C84,"###"),'1C'!W:W,'1C'!D:D,0,0)&gt;0,0,1),"")</f>
        <v>1</v>
      </c>
      <c r="BF84" s="106" t="str">
        <f t="shared" si="9"/>
        <v>-</v>
      </c>
    </row>
    <row r="85" spans="1:58" ht="115.5" customHeight="1">
      <c r="A85" s="113" t="str">
        <f t="shared" si="0"/>
        <v>EPL-MVP04WBV-BKBlack</v>
      </c>
      <c r="B85" s="106" t="str">
        <f>_xlfn.LET(_xlpm.model,MID(_xlfn.XLOOKUP(C85,'1C'!W:W,'1C'!B:B,"new",0),1,7),_xlpm.color,IF(L85&lt;&gt;"",_xlfn.XLOOKUP(L85,Colors!A:A,Colors!B:B,"new",0),"требуется цвет"),IF(C85&lt;&gt;"",_xlfn.XLOOKUP(A85,'1C'!A:A,'1C'!B:B,IF(_xlpm.model&lt;&gt;"new",_xlpm.model&amp;_xlpm.color,"new")),""))</f>
        <v>new</v>
      </c>
      <c r="C85" s="122" t="s">
        <v>991</v>
      </c>
      <c r="E85" s="113" t="str">
        <f>IF(F85&lt;&gt;"",IFERROR(VLOOKUP(F85,Категории!A:B,2,0),""),"Требуется категория")</f>
        <v>Бейсболки</v>
      </c>
      <c r="F85" s="107" t="s">
        <v>327</v>
      </c>
      <c r="G85" s="137" t="s">
        <v>1113</v>
      </c>
      <c r="H85" s="107" t="s">
        <v>388</v>
      </c>
      <c r="J85" s="113" t="s">
        <v>1677</v>
      </c>
      <c r="K85" s="123" t="s">
        <v>52</v>
      </c>
      <c r="L85" s="159" t="s">
        <v>53</v>
      </c>
      <c r="M85" s="132"/>
      <c r="N85" s="137"/>
      <c r="O85" s="115" t="s">
        <v>1106</v>
      </c>
      <c r="P85" s="115" t="s">
        <v>1061</v>
      </c>
      <c r="Q85" s="138"/>
      <c r="R85" s="137"/>
      <c r="S85" s="137"/>
      <c r="T85" s="108"/>
      <c r="V85" s="107">
        <v>6</v>
      </c>
      <c r="AT85" s="117">
        <f t="shared" si="1"/>
        <v>6</v>
      </c>
      <c r="AU85" s="132" t="s">
        <v>423</v>
      </c>
      <c r="AV85" s="115">
        <f t="shared" ca="1" si="2"/>
        <v>0</v>
      </c>
      <c r="AW85" s="113" t="str">
        <f t="shared" ca="1" si="3"/>
        <v>Китай</v>
      </c>
      <c r="AX85" s="118">
        <f t="shared" si="4"/>
        <v>0.1</v>
      </c>
      <c r="AY85" s="113">
        <f t="shared" si="5"/>
        <v>0.15000000000000002</v>
      </c>
      <c r="AZ85" s="113">
        <f t="shared" si="6"/>
        <v>0.60000000000000009</v>
      </c>
      <c r="BA85" s="113">
        <f t="shared" si="7"/>
        <v>0.90000000000000013</v>
      </c>
      <c r="BB85" s="119">
        <v>1485</v>
      </c>
      <c r="BC85" s="161">
        <f t="shared" si="8"/>
        <v>8910</v>
      </c>
      <c r="BD85" s="106">
        <f>IF(A85&lt;&gt;"",IF(_xlfn.XLOOKUP(A85,'1C'!A:A,'1C'!A:A,0,0)&gt;0,1,0),"")</f>
        <v>0</v>
      </c>
      <c r="BE85" s="106">
        <f>IF(C85&lt;&gt;"",IF(_xlfn.XLOOKUP(TEXT(C85,"###"),'1C'!W:W,'1C'!D:D,0,0)&gt;0,0,1),"")</f>
        <v>1</v>
      </c>
      <c r="BF85" s="106" t="str">
        <f t="shared" si="9"/>
        <v>-</v>
      </c>
    </row>
    <row r="86" spans="1:58" ht="140.1" customHeight="1">
      <c r="A86" s="113" t="str">
        <f t="shared" si="0"/>
        <v>EPL-MVP04WBV-BKBBlack</v>
      </c>
      <c r="B86" s="106" t="str">
        <f>_xlfn.LET(_xlpm.model,MID(_xlfn.XLOOKUP(C86,'1C'!W:W,'1C'!B:B,"new",0),1,7),_xlpm.color,IF(L86&lt;&gt;"",_xlfn.XLOOKUP(L86,Colors!A:A,Colors!B:B,"new",0),"требуется цвет"),IF(C86&lt;&gt;"",_xlfn.XLOOKUP(A86,'1C'!A:A,'1C'!B:B,IF(_xlpm.model&lt;&gt;"new",_xlpm.model&amp;_xlpm.color,"new")),""))</f>
        <v>new</v>
      </c>
      <c r="C86" s="122" t="s">
        <v>992</v>
      </c>
      <c r="E86" s="113" t="str">
        <f>IF(F86&lt;&gt;"",IFERROR(VLOOKUP(F86,Категории!A:B,2,0),""),"Требуется категория")</f>
        <v>Бейсболки</v>
      </c>
      <c r="F86" s="107" t="s">
        <v>327</v>
      </c>
      <c r="G86" s="137" t="s">
        <v>1113</v>
      </c>
      <c r="H86" s="107" t="s">
        <v>388</v>
      </c>
      <c r="J86" s="113" t="s">
        <v>1677</v>
      </c>
      <c r="K86" s="123" t="s">
        <v>52</v>
      </c>
      <c r="L86" s="160" t="s">
        <v>53</v>
      </c>
      <c r="M86" s="132"/>
      <c r="N86" s="137"/>
      <c r="O86" s="115" t="s">
        <v>1106</v>
      </c>
      <c r="P86" s="115" t="s">
        <v>1061</v>
      </c>
      <c r="Q86" s="138"/>
      <c r="R86" s="137"/>
      <c r="S86" s="137"/>
      <c r="T86" s="108"/>
      <c r="U86" s="108"/>
      <c r="V86" s="107">
        <v>6</v>
      </c>
      <c r="AT86" s="117">
        <f t="shared" si="1"/>
        <v>6</v>
      </c>
      <c r="AU86" s="132" t="s">
        <v>423</v>
      </c>
      <c r="AV86" s="115">
        <f t="shared" ca="1" si="2"/>
        <v>0</v>
      </c>
      <c r="AW86" s="113" t="str">
        <f t="shared" ca="1" si="3"/>
        <v>Китай</v>
      </c>
      <c r="AX86" s="118">
        <f t="shared" si="4"/>
        <v>0.1</v>
      </c>
      <c r="AY86" s="113">
        <f t="shared" si="5"/>
        <v>0.15000000000000002</v>
      </c>
      <c r="AZ86" s="113">
        <f t="shared" si="6"/>
        <v>0.60000000000000009</v>
      </c>
      <c r="BA86" s="113">
        <f t="shared" si="7"/>
        <v>0.90000000000000013</v>
      </c>
      <c r="BB86" s="119">
        <v>1485</v>
      </c>
      <c r="BC86" s="161">
        <f t="shared" si="8"/>
        <v>8910</v>
      </c>
      <c r="BD86" s="106">
        <f>IF(A86&lt;&gt;"",IF(_xlfn.XLOOKUP(A86,'1C'!A:A,'1C'!A:A,0,0)&gt;0,1,0),"")</f>
        <v>0</v>
      </c>
      <c r="BE86" s="106">
        <f>IF(C86&lt;&gt;"",IF(_xlfn.XLOOKUP(TEXT(C86,"###"),'1C'!W:W,'1C'!D:D,0,0)&gt;0,0,1),"")</f>
        <v>1</v>
      </c>
      <c r="BF86" s="106" t="str">
        <f t="shared" si="9"/>
        <v>-</v>
      </c>
    </row>
    <row r="87" spans="1:58" ht="117.2" customHeight="1">
      <c r="A87" s="113" t="str">
        <f t="shared" si="0"/>
        <v>EPL-MVP04WBV-BKDBlack</v>
      </c>
      <c r="B87" s="106" t="str">
        <f>_xlfn.LET(_xlpm.model,MID(_xlfn.XLOOKUP(C87,'1C'!W:W,'1C'!B:B,"new",0),1,7),_xlpm.color,IF(L87&lt;&gt;"",_xlfn.XLOOKUP(L87,Colors!A:A,Colors!B:B,"new",0),"требуется цвет"),IF(C87&lt;&gt;"",_xlfn.XLOOKUP(A87,'1C'!A:A,'1C'!B:B,IF(_xlpm.model&lt;&gt;"new",_xlpm.model&amp;_xlpm.color,"new")),""))</f>
        <v>new</v>
      </c>
      <c r="C87" s="122" t="s">
        <v>993</v>
      </c>
      <c r="E87" s="113" t="str">
        <f>IF(F87&lt;&gt;"",IFERROR(VLOOKUP(F87,Категории!A:B,2,0),""),"Требуется категория")</f>
        <v>Бейсболки</v>
      </c>
      <c r="F87" s="107" t="s">
        <v>327</v>
      </c>
      <c r="G87" s="137" t="s">
        <v>1113</v>
      </c>
      <c r="H87" s="107" t="s">
        <v>388</v>
      </c>
      <c r="J87" s="113" t="s">
        <v>1677</v>
      </c>
      <c r="K87" s="123" t="s">
        <v>52</v>
      </c>
      <c r="L87" s="159" t="s">
        <v>53</v>
      </c>
      <c r="M87" s="132"/>
      <c r="N87" s="137"/>
      <c r="O87" s="115" t="s">
        <v>1106</v>
      </c>
      <c r="P87" s="115" t="s">
        <v>1061</v>
      </c>
      <c r="Q87" s="138"/>
      <c r="R87" s="137"/>
      <c r="S87" s="137"/>
      <c r="T87" s="108"/>
      <c r="V87" s="107">
        <v>6</v>
      </c>
      <c r="AT87" s="117">
        <f t="shared" si="1"/>
        <v>6</v>
      </c>
      <c r="AU87" s="132" t="s">
        <v>423</v>
      </c>
      <c r="AV87" s="115">
        <f t="shared" ca="1" si="2"/>
        <v>0</v>
      </c>
      <c r="AW87" s="113" t="str">
        <f t="shared" ca="1" si="3"/>
        <v>Китай</v>
      </c>
      <c r="AX87" s="118">
        <f t="shared" si="4"/>
        <v>0.1</v>
      </c>
      <c r="AY87" s="113">
        <f t="shared" si="5"/>
        <v>0.15000000000000002</v>
      </c>
      <c r="AZ87" s="113">
        <f t="shared" si="6"/>
        <v>0.60000000000000009</v>
      </c>
      <c r="BA87" s="113">
        <f t="shared" si="7"/>
        <v>0.90000000000000013</v>
      </c>
      <c r="BB87" s="119">
        <v>1485</v>
      </c>
      <c r="BC87" s="161">
        <f t="shared" si="8"/>
        <v>8910</v>
      </c>
      <c r="BD87" s="106">
        <f>IF(A87&lt;&gt;"",IF(_xlfn.XLOOKUP(A87,'1C'!A:A,'1C'!A:A,0,0)&gt;0,1,0),"")</f>
        <v>0</v>
      </c>
      <c r="BE87" s="106">
        <f>IF(C87&lt;&gt;"",IF(_xlfn.XLOOKUP(TEXT(C87,"###"),'1C'!W:W,'1C'!D:D,0,0)&gt;0,0,1),"")</f>
        <v>1</v>
      </c>
      <c r="BF87" s="106" t="str">
        <f t="shared" si="9"/>
        <v>-</v>
      </c>
    </row>
    <row r="88" spans="1:58" ht="132" customHeight="1">
      <c r="A88" s="113" t="str">
        <f t="shared" si="0"/>
        <v>BCPTN-MVP04WBV-NY93Navy</v>
      </c>
      <c r="B88" s="106" t="str">
        <f>_xlfn.LET(_xlpm.model,MID(_xlfn.XLOOKUP(C88,'1C'!W:W,'1C'!B:B,"new",0),1,7),_xlpm.color,IF(L88&lt;&gt;"",_xlfn.XLOOKUP(L88,Colors!A:A,Colors!B:B,"new",0),"требуется цвет"),IF(C88&lt;&gt;"",_xlfn.XLOOKUP(A88,'1C'!A:A,'1C'!B:B,IF(_xlpm.model&lt;&gt;"new",_xlpm.model&amp;_xlpm.color,"new")),""))</f>
        <v>new</v>
      </c>
      <c r="C88" s="122" t="s">
        <v>994</v>
      </c>
      <c r="E88" s="113" t="str">
        <f>IF(F88&lt;&gt;"",IFERROR(VLOOKUP(F88,Категории!A:B,2,0),""),"Требуется категория")</f>
        <v>Бейсболки</v>
      </c>
      <c r="F88" s="107" t="s">
        <v>327</v>
      </c>
      <c r="G88" s="137" t="s">
        <v>1113</v>
      </c>
      <c r="H88" s="107" t="s">
        <v>388</v>
      </c>
      <c r="J88" s="113" t="s">
        <v>1677</v>
      </c>
      <c r="K88" s="123" t="s">
        <v>54</v>
      </c>
      <c r="L88" s="159" t="s">
        <v>55</v>
      </c>
      <c r="M88" s="132"/>
      <c r="N88" s="137"/>
      <c r="O88" s="115" t="s">
        <v>1104</v>
      </c>
      <c r="P88" s="115" t="s">
        <v>1086</v>
      </c>
      <c r="Q88" s="138"/>
      <c r="R88" s="137"/>
      <c r="S88" s="137"/>
      <c r="T88" s="108"/>
      <c r="V88" s="107">
        <v>3</v>
      </c>
      <c r="AT88" s="117">
        <f t="shared" si="1"/>
        <v>3</v>
      </c>
      <c r="AU88" s="132" t="s">
        <v>423</v>
      </c>
      <c r="AV88" s="115">
        <f t="shared" ca="1" si="2"/>
        <v>0</v>
      </c>
      <c r="AW88" s="113" t="str">
        <f t="shared" ca="1" si="3"/>
        <v>Китай</v>
      </c>
      <c r="AX88" s="118">
        <f t="shared" si="4"/>
        <v>0.1</v>
      </c>
      <c r="AY88" s="113">
        <f t="shared" si="5"/>
        <v>0.15000000000000002</v>
      </c>
      <c r="AZ88" s="113">
        <f t="shared" si="6"/>
        <v>0.30000000000000004</v>
      </c>
      <c r="BA88" s="113">
        <f t="shared" si="7"/>
        <v>0.45000000000000007</v>
      </c>
      <c r="BB88" s="119">
        <v>1485</v>
      </c>
      <c r="BC88" s="161">
        <f t="shared" si="8"/>
        <v>4455</v>
      </c>
      <c r="BD88" s="106">
        <f>IF(A88&lt;&gt;"",IF(_xlfn.XLOOKUP(A88,'1C'!A:A,'1C'!A:A,0,0)&gt;0,1,0),"")</f>
        <v>0</v>
      </c>
      <c r="BE88" s="106">
        <f>IF(C88&lt;&gt;"",IF(_xlfn.XLOOKUP(TEXT(C88,"###"),'1C'!W:W,'1C'!D:D,0,0)&gt;0,0,1),"")</f>
        <v>1</v>
      </c>
      <c r="BF88" s="106" t="str">
        <f t="shared" si="9"/>
        <v>-</v>
      </c>
    </row>
    <row r="89" spans="1:58" ht="137.44999999999999" customHeight="1">
      <c r="A89" s="113" t="str">
        <f t="shared" si="0"/>
        <v>B-MVP13WBV-NYENavy</v>
      </c>
      <c r="B89" s="106" t="str">
        <f>_xlfn.LET(_xlpm.model,MID(_xlfn.XLOOKUP(C89,'1C'!W:W,'1C'!B:B,"new",0),1,7),_xlpm.color,IF(L89&lt;&gt;"",_xlfn.XLOOKUP(L89,Colors!A:A,Colors!B:B,"new",0),"требуется цвет"),IF(C89&lt;&gt;"",_xlfn.XLOOKUP(A89,'1C'!A:A,'1C'!B:B,IF(_xlpm.model&lt;&gt;"new",_xlpm.model&amp;_xlpm.color,"new")),""))</f>
        <v>new</v>
      </c>
      <c r="C89" s="122" t="s">
        <v>995</v>
      </c>
      <c r="E89" s="113" t="str">
        <f>IF(F89&lt;&gt;"",IFERROR(VLOOKUP(F89,Категории!A:B,2,0),""),"Требуется категория")</f>
        <v>Бейсболки</v>
      </c>
      <c r="F89" s="107" t="s">
        <v>327</v>
      </c>
      <c r="G89" s="137" t="s">
        <v>1113</v>
      </c>
      <c r="H89" s="107" t="s">
        <v>388</v>
      </c>
      <c r="J89" s="113" t="s">
        <v>1677</v>
      </c>
      <c r="K89" s="123" t="s">
        <v>54</v>
      </c>
      <c r="L89" s="159" t="s">
        <v>55</v>
      </c>
      <c r="M89" s="132"/>
      <c r="N89" s="137"/>
      <c r="O89" s="115" t="s">
        <v>1104</v>
      </c>
      <c r="P89" s="115" t="s">
        <v>1091</v>
      </c>
      <c r="Q89" s="138"/>
      <c r="R89" s="137"/>
      <c r="S89" s="137"/>
      <c r="T89" s="108"/>
      <c r="V89" s="107">
        <v>6</v>
      </c>
      <c r="AT89" s="117">
        <f t="shared" si="1"/>
        <v>6</v>
      </c>
      <c r="AU89" s="132" t="s">
        <v>423</v>
      </c>
      <c r="AV89" s="115">
        <f t="shared" ca="1" si="2"/>
        <v>0</v>
      </c>
      <c r="AW89" s="113" t="str">
        <f t="shared" ca="1" si="3"/>
        <v>Китай</v>
      </c>
      <c r="AX89" s="118">
        <f t="shared" si="4"/>
        <v>0.1</v>
      </c>
      <c r="AY89" s="113">
        <f t="shared" si="5"/>
        <v>0.15000000000000002</v>
      </c>
      <c r="AZ89" s="113">
        <f t="shared" si="6"/>
        <v>0.60000000000000009</v>
      </c>
      <c r="BA89" s="113">
        <f t="shared" si="7"/>
        <v>0.90000000000000013</v>
      </c>
      <c r="BB89" s="119">
        <v>1485</v>
      </c>
      <c r="BC89" s="161">
        <f t="shared" si="8"/>
        <v>8910</v>
      </c>
      <c r="BD89" s="106">
        <f>IF(A89&lt;&gt;"",IF(_xlfn.XLOOKUP(A89,'1C'!A:A,'1C'!A:A,0,0)&gt;0,1,0),"")</f>
        <v>0</v>
      </c>
      <c r="BE89" s="106">
        <f>IF(C89&lt;&gt;"",IF(_xlfn.XLOOKUP(TEXT(C89,"###"),'1C'!W:W,'1C'!D:D,0,0)&gt;0,0,1),"")</f>
        <v>1</v>
      </c>
      <c r="BF89" s="106" t="str">
        <f t="shared" si="9"/>
        <v>-</v>
      </c>
    </row>
    <row r="90" spans="1:58" ht="119.25" customHeight="1">
      <c r="A90" s="113" t="str">
        <f t="shared" si="0"/>
        <v>H-MVP11WBV-BKBlack</v>
      </c>
      <c r="B90" s="106" t="str">
        <f>_xlfn.LET(_xlpm.model,MID(_xlfn.XLOOKUP(C90,'1C'!W:W,'1C'!B:B,"new",0),1,7),_xlpm.color,IF(L90&lt;&gt;"",_xlfn.XLOOKUP(L90,Colors!A:A,Colors!B:B,"new",0),"требуется цвет"),IF(C90&lt;&gt;"",_xlfn.XLOOKUP(A90,'1C'!A:A,'1C'!B:B,IF(_xlpm.model&lt;&gt;"new",_xlpm.model&amp;_xlpm.color,"new")),""))</f>
        <v>new</v>
      </c>
      <c r="C90" s="122" t="s">
        <v>996</v>
      </c>
      <c r="E90" s="113" t="str">
        <f>IF(F90&lt;&gt;"",IFERROR(VLOOKUP(F90,Категории!A:B,2,0),""),"Требуется категория")</f>
        <v>Бейсболки</v>
      </c>
      <c r="F90" s="107" t="s">
        <v>327</v>
      </c>
      <c r="G90" s="137" t="s">
        <v>1113</v>
      </c>
      <c r="H90" s="107" t="s">
        <v>388</v>
      </c>
      <c r="J90" s="113" t="s">
        <v>1677</v>
      </c>
      <c r="K90" s="123" t="s">
        <v>52</v>
      </c>
      <c r="L90" s="159" t="s">
        <v>53</v>
      </c>
      <c r="M90" s="132"/>
      <c r="N90" s="137"/>
      <c r="O90" s="115" t="s">
        <v>1105</v>
      </c>
      <c r="P90" s="115" t="s">
        <v>1092</v>
      </c>
      <c r="Q90" s="138"/>
      <c r="R90" s="137"/>
      <c r="S90" s="137"/>
      <c r="T90" s="108"/>
      <c r="V90" s="107">
        <v>4</v>
      </c>
      <c r="AT90" s="117">
        <f t="shared" si="1"/>
        <v>4</v>
      </c>
      <c r="AU90" s="132" t="s">
        <v>423</v>
      </c>
      <c r="AV90" s="115">
        <f t="shared" ca="1" si="2"/>
        <v>0</v>
      </c>
      <c r="AW90" s="113" t="str">
        <f t="shared" ca="1" si="3"/>
        <v>Китай</v>
      </c>
      <c r="AX90" s="118">
        <f t="shared" si="4"/>
        <v>0.1</v>
      </c>
      <c r="AY90" s="113">
        <f t="shared" si="5"/>
        <v>0.15000000000000002</v>
      </c>
      <c r="AZ90" s="113">
        <f t="shared" si="6"/>
        <v>0.4</v>
      </c>
      <c r="BA90" s="113">
        <f t="shared" si="7"/>
        <v>0.60000000000000009</v>
      </c>
      <c r="BB90" s="119">
        <v>1485</v>
      </c>
      <c r="BC90" s="161">
        <f t="shared" si="8"/>
        <v>5940</v>
      </c>
      <c r="BD90" s="106">
        <f>IF(A90&lt;&gt;"",IF(_xlfn.XLOOKUP(A90,'1C'!A:A,'1C'!A:A,0,0)&gt;0,1,0),"")</f>
        <v>0</v>
      </c>
      <c r="BE90" s="106">
        <f>IF(C90&lt;&gt;"",IF(_xlfn.XLOOKUP(TEXT(C90,"###"),'1C'!W:W,'1C'!D:D,0,0)&gt;0,0,1),"")</f>
        <v>1</v>
      </c>
      <c r="BF90" s="106" t="str">
        <f t="shared" si="9"/>
        <v>-</v>
      </c>
    </row>
    <row r="91" spans="1:58" ht="132.6" customHeight="1">
      <c r="A91" s="113" t="str">
        <f t="shared" si="0"/>
        <v>B-MVP16WBV-CCACharcoal</v>
      </c>
      <c r="B91" s="106" t="str">
        <f>_xlfn.LET(_xlpm.model,MID(_xlfn.XLOOKUP(C91,'1C'!W:W,'1C'!B:B,"new",0),1,7),_xlpm.color,IF(L91&lt;&gt;"",_xlfn.XLOOKUP(L91,Colors!A:A,Colors!B:B,"new",0),"требуется цвет"),IF(C91&lt;&gt;"",_xlfn.XLOOKUP(A91,'1C'!A:A,'1C'!B:B,IF(_xlpm.model&lt;&gt;"new",_xlpm.model&amp;_xlpm.color,"new")),""))</f>
        <v>new</v>
      </c>
      <c r="C91" s="122" t="s">
        <v>997</v>
      </c>
      <c r="E91" s="113" t="str">
        <f>IF(F91&lt;&gt;"",IFERROR(VLOOKUP(F91,Категории!A:B,2,0),""),"Требуется категория")</f>
        <v>Бейсболки</v>
      </c>
      <c r="F91" s="107" t="s">
        <v>327</v>
      </c>
      <c r="G91" s="137" t="s">
        <v>1113</v>
      </c>
      <c r="H91" s="107" t="s">
        <v>388</v>
      </c>
      <c r="J91" s="113" t="s">
        <v>1677</v>
      </c>
      <c r="K91" s="123" t="s">
        <v>1050</v>
      </c>
      <c r="L91" s="121" t="s">
        <v>777</v>
      </c>
      <c r="M91" s="132"/>
      <c r="N91" s="137"/>
      <c r="O91" s="115" t="s">
        <v>1104</v>
      </c>
      <c r="P91" s="115" t="s">
        <v>1093</v>
      </c>
      <c r="Q91" s="138"/>
      <c r="R91" s="137"/>
      <c r="S91" s="137"/>
      <c r="T91" s="108"/>
      <c r="V91" s="107">
        <v>4</v>
      </c>
      <c r="AT91" s="117">
        <f t="shared" si="1"/>
        <v>4</v>
      </c>
      <c r="AU91" s="132" t="s">
        <v>423</v>
      </c>
      <c r="AV91" s="115">
        <f t="shared" ca="1" si="2"/>
        <v>0</v>
      </c>
      <c r="AW91" s="113" t="str">
        <f t="shared" ca="1" si="3"/>
        <v>Китай</v>
      </c>
      <c r="AX91" s="118">
        <f t="shared" si="4"/>
        <v>0.1</v>
      </c>
      <c r="AY91" s="113">
        <f t="shared" si="5"/>
        <v>0.15000000000000002</v>
      </c>
      <c r="AZ91" s="113">
        <f t="shared" si="6"/>
        <v>0.4</v>
      </c>
      <c r="BA91" s="113">
        <f t="shared" si="7"/>
        <v>0.60000000000000009</v>
      </c>
      <c r="BB91" s="119">
        <v>1485</v>
      </c>
      <c r="BC91" s="161">
        <f t="shared" si="8"/>
        <v>5940</v>
      </c>
      <c r="BD91" s="106">
        <f>IF(A91&lt;&gt;"",IF(_xlfn.XLOOKUP(A91,'1C'!A:A,'1C'!A:A,0,0)&gt;0,1,0),"")</f>
        <v>0</v>
      </c>
      <c r="BE91" s="106">
        <f>IF(C91&lt;&gt;"",IF(_xlfn.XLOOKUP(TEXT(C91,"###"),'1C'!W:W,'1C'!D:D,0,0)&gt;0,0,1),"")</f>
        <v>1</v>
      </c>
      <c r="BF91" s="106" t="str">
        <f t="shared" si="9"/>
        <v>-</v>
      </c>
    </row>
    <row r="92" spans="1:58" ht="137.44999999999999" customHeight="1">
      <c r="A92" s="113" t="str">
        <f t="shared" si="0"/>
        <v>B-MVP16WBV-CCCCharcoal</v>
      </c>
      <c r="B92" s="106" t="str">
        <f>_xlfn.LET(_xlpm.model,MID(_xlfn.XLOOKUP(C92,'1C'!W:W,'1C'!B:B,"new",0),1,7),_xlpm.color,IF(L92&lt;&gt;"",_xlfn.XLOOKUP(L92,Colors!A:A,Colors!B:B,"new",0),"требуется цвет"),IF(C92&lt;&gt;"",_xlfn.XLOOKUP(A92,'1C'!A:A,'1C'!B:B,IF(_xlpm.model&lt;&gt;"new",_xlpm.model&amp;_xlpm.color,"new")),""))</f>
        <v>new</v>
      </c>
      <c r="C92" s="122" t="s">
        <v>998</v>
      </c>
      <c r="E92" s="113" t="str">
        <f>IF(F92&lt;&gt;"",IFERROR(VLOOKUP(F92,Категории!A:B,2,0),""),"Требуется категория")</f>
        <v>Бейсболки</v>
      </c>
      <c r="F92" s="107" t="s">
        <v>327</v>
      </c>
      <c r="G92" s="137" t="s">
        <v>1113</v>
      </c>
      <c r="H92" s="107" t="s">
        <v>388</v>
      </c>
      <c r="J92" s="113" t="s">
        <v>1677</v>
      </c>
      <c r="K92" s="123" t="s">
        <v>1050</v>
      </c>
      <c r="L92" s="121" t="s">
        <v>777</v>
      </c>
      <c r="M92" s="132"/>
      <c r="N92" s="137"/>
      <c r="O92" s="115" t="s">
        <v>1104</v>
      </c>
      <c r="P92" s="115" t="s">
        <v>1093</v>
      </c>
      <c r="Q92" s="138"/>
      <c r="R92" s="137"/>
      <c r="S92" s="137"/>
      <c r="T92" s="108"/>
      <c r="V92" s="107">
        <v>2</v>
      </c>
      <c r="AT92" s="117">
        <f t="shared" si="1"/>
        <v>2</v>
      </c>
      <c r="AU92" s="132" t="s">
        <v>423</v>
      </c>
      <c r="AV92" s="115">
        <f t="shared" ca="1" si="2"/>
        <v>0</v>
      </c>
      <c r="AW92" s="113" t="str">
        <f t="shared" ca="1" si="3"/>
        <v>Китай</v>
      </c>
      <c r="AX92" s="118">
        <f t="shared" si="4"/>
        <v>0.1</v>
      </c>
      <c r="AY92" s="113">
        <f t="shared" si="5"/>
        <v>0.15000000000000002</v>
      </c>
      <c r="AZ92" s="113">
        <f t="shared" si="6"/>
        <v>0.2</v>
      </c>
      <c r="BA92" s="113">
        <f t="shared" si="7"/>
        <v>0.30000000000000004</v>
      </c>
      <c r="BB92" s="119">
        <v>1485</v>
      </c>
      <c r="BC92" s="161">
        <f t="shared" si="8"/>
        <v>2970</v>
      </c>
      <c r="BD92" s="106">
        <f>IF(A92&lt;&gt;"",IF(_xlfn.XLOOKUP(A92,'1C'!A:A,'1C'!A:A,0,0)&gt;0,1,0),"")</f>
        <v>0</v>
      </c>
      <c r="BE92" s="106">
        <f>IF(C92&lt;&gt;"",IF(_xlfn.XLOOKUP(TEXT(C92,"###"),'1C'!W:W,'1C'!D:D,0,0)&gt;0,0,1),"")</f>
        <v>1</v>
      </c>
      <c r="BF92" s="106" t="str">
        <f t="shared" si="9"/>
        <v>-</v>
      </c>
    </row>
    <row r="93" spans="1:58" ht="134.44999999999999" customHeight="1">
      <c r="A93" s="113" t="str">
        <f t="shared" si="0"/>
        <v>H-MVP13WBV-BKBBlack</v>
      </c>
      <c r="B93" s="106" t="str">
        <f>_xlfn.LET(_xlpm.model,MID(_xlfn.XLOOKUP(C93,'1C'!W:W,'1C'!B:B,"new",0),1,7),_xlpm.color,IF(L93&lt;&gt;"",_xlfn.XLOOKUP(L93,Colors!A:A,Colors!B:B,"new",0),"требуется цвет"),IF(C93&lt;&gt;"",_xlfn.XLOOKUP(A93,'1C'!A:A,'1C'!B:B,IF(_xlpm.model&lt;&gt;"new",_xlpm.model&amp;_xlpm.color,"new")),""))</f>
        <v>new</v>
      </c>
      <c r="C93" s="122" t="s">
        <v>999</v>
      </c>
      <c r="E93" s="113" t="str">
        <f>IF(F93&lt;&gt;"",IFERROR(VLOOKUP(F93,Категории!A:B,2,0),""),"Требуется категория")</f>
        <v>Бейсболки</v>
      </c>
      <c r="F93" s="107" t="s">
        <v>327</v>
      </c>
      <c r="G93" s="137" t="s">
        <v>1113</v>
      </c>
      <c r="H93" s="107" t="s">
        <v>388</v>
      </c>
      <c r="J93" s="113" t="s">
        <v>1677</v>
      </c>
      <c r="K93" s="123" t="s">
        <v>52</v>
      </c>
      <c r="L93" s="160" t="s">
        <v>53</v>
      </c>
      <c r="M93" s="132"/>
      <c r="N93" s="137"/>
      <c r="O93" s="115" t="s">
        <v>1105</v>
      </c>
      <c r="P93" s="115" t="s">
        <v>1094</v>
      </c>
      <c r="Q93" s="138"/>
      <c r="R93" s="137"/>
      <c r="S93" s="137"/>
      <c r="T93" s="108"/>
      <c r="U93" s="108"/>
      <c r="V93" s="107">
        <v>6</v>
      </c>
      <c r="AT93" s="117">
        <f t="shared" si="1"/>
        <v>6</v>
      </c>
      <c r="AU93" s="132" t="s">
        <v>423</v>
      </c>
      <c r="AV93" s="115">
        <f t="shared" ca="1" si="2"/>
        <v>0</v>
      </c>
      <c r="AW93" s="113" t="str">
        <f t="shared" ca="1" si="3"/>
        <v>Китай</v>
      </c>
      <c r="AX93" s="118">
        <f t="shared" si="4"/>
        <v>0.1</v>
      </c>
      <c r="AY93" s="113">
        <f t="shared" si="5"/>
        <v>0.15000000000000002</v>
      </c>
      <c r="AZ93" s="113">
        <f t="shared" si="6"/>
        <v>0.60000000000000009</v>
      </c>
      <c r="BA93" s="113">
        <f t="shared" si="7"/>
        <v>0.90000000000000013</v>
      </c>
      <c r="BB93" s="119">
        <v>1485</v>
      </c>
      <c r="BC93" s="161">
        <f t="shared" si="8"/>
        <v>8910</v>
      </c>
      <c r="BD93" s="106">
        <f>IF(A93&lt;&gt;"",IF(_xlfn.XLOOKUP(A93,'1C'!A:A,'1C'!A:A,0,0)&gt;0,1,0),"")</f>
        <v>0</v>
      </c>
      <c r="BE93" s="106">
        <f>IF(C93&lt;&gt;"",IF(_xlfn.XLOOKUP(TEXT(C93,"###"),'1C'!W:W,'1C'!D:D,0,0)&gt;0,0,1),"")</f>
        <v>1</v>
      </c>
      <c r="BF93" s="106" t="str">
        <f t="shared" si="9"/>
        <v>-</v>
      </c>
    </row>
    <row r="94" spans="1:58" ht="137.1" customHeight="1">
      <c r="A94" s="113" t="str">
        <f t="shared" si="0"/>
        <v>B-MVP18WBV-BKFBlack</v>
      </c>
      <c r="B94" s="106" t="str">
        <f>_xlfn.LET(_xlpm.model,MID(_xlfn.XLOOKUP(C94,'1C'!W:W,'1C'!B:B,"new",0),1,7),_xlpm.color,IF(L94&lt;&gt;"",_xlfn.XLOOKUP(L94,Colors!A:A,Colors!B:B,"new",0),"требуется цвет"),IF(C94&lt;&gt;"",_xlfn.XLOOKUP(A94,'1C'!A:A,'1C'!B:B,IF(_xlpm.model&lt;&gt;"new",_xlpm.model&amp;_xlpm.color,"new")),""))</f>
        <v>new</v>
      </c>
      <c r="C94" s="122" t="s">
        <v>1000</v>
      </c>
      <c r="E94" s="113" t="str">
        <f>IF(F94&lt;&gt;"",IFERROR(VLOOKUP(F94,Категории!A:B,2,0),""),"Требуется категория")</f>
        <v>Бейсболки</v>
      </c>
      <c r="F94" s="107" t="s">
        <v>327</v>
      </c>
      <c r="G94" s="137" t="s">
        <v>1113</v>
      </c>
      <c r="H94" s="107" t="s">
        <v>388</v>
      </c>
      <c r="J94" s="113" t="s">
        <v>1677</v>
      </c>
      <c r="K94" s="123" t="s">
        <v>52</v>
      </c>
      <c r="L94" s="159" t="s">
        <v>53</v>
      </c>
      <c r="M94" s="132"/>
      <c r="N94" s="137"/>
      <c r="O94" s="115" t="s">
        <v>1104</v>
      </c>
      <c r="P94" s="115" t="s">
        <v>1082</v>
      </c>
      <c r="Q94" s="138"/>
      <c r="R94" s="137"/>
      <c r="S94" s="137"/>
      <c r="T94" s="108"/>
      <c r="V94" s="107">
        <v>6</v>
      </c>
      <c r="AT94" s="117">
        <f t="shared" si="1"/>
        <v>6</v>
      </c>
      <c r="AU94" s="132" t="s">
        <v>423</v>
      </c>
      <c r="AV94" s="115">
        <f t="shared" ca="1" si="2"/>
        <v>0</v>
      </c>
      <c r="AW94" s="113" t="str">
        <f t="shared" ca="1" si="3"/>
        <v>Китай</v>
      </c>
      <c r="AX94" s="118">
        <f t="shared" si="4"/>
        <v>0.1</v>
      </c>
      <c r="AY94" s="113">
        <f t="shared" si="5"/>
        <v>0.15000000000000002</v>
      </c>
      <c r="AZ94" s="113">
        <f t="shared" si="6"/>
        <v>0.60000000000000009</v>
      </c>
      <c r="BA94" s="113">
        <f t="shared" si="7"/>
        <v>0.90000000000000013</v>
      </c>
      <c r="BB94" s="119">
        <v>1485</v>
      </c>
      <c r="BC94" s="161">
        <f t="shared" si="8"/>
        <v>8910</v>
      </c>
      <c r="BD94" s="106">
        <f>IF(A94&lt;&gt;"",IF(_xlfn.XLOOKUP(A94,'1C'!A:A,'1C'!A:A,0,0)&gt;0,1,0),"")</f>
        <v>0</v>
      </c>
      <c r="BE94" s="106">
        <f>IF(C94&lt;&gt;"",IF(_xlfn.XLOOKUP(TEXT(C94,"###"),'1C'!W:W,'1C'!D:D,0,0)&gt;0,0,1),"")</f>
        <v>1</v>
      </c>
      <c r="BF94" s="106" t="str">
        <f t="shared" si="9"/>
        <v>-</v>
      </c>
    </row>
    <row r="95" spans="1:58" ht="123" customHeight="1">
      <c r="A95" s="113" t="str">
        <f t="shared" si="0"/>
        <v>B-MVP18WBV-GYGrey</v>
      </c>
      <c r="B95" s="106" t="str">
        <f>_xlfn.LET(_xlpm.model,MID(_xlfn.XLOOKUP(C95,'1C'!W:W,'1C'!B:B,"new",0),1,7),_xlpm.color,IF(L95&lt;&gt;"",_xlfn.XLOOKUP(L95,Colors!A:A,Colors!B:B,"new",0),"требуется цвет"),IF(C95&lt;&gt;"",_xlfn.XLOOKUP(A95,'1C'!A:A,'1C'!B:B,IF(_xlpm.model&lt;&gt;"new",_xlpm.model&amp;_xlpm.color,"new")),""))</f>
        <v>new</v>
      </c>
      <c r="C95" s="122" t="s">
        <v>1001</v>
      </c>
      <c r="E95" s="113" t="str">
        <f>IF(F95&lt;&gt;"",IFERROR(VLOOKUP(F95,Категории!A:B,2,0),""),"Требуется категория")</f>
        <v>Бейсболки</v>
      </c>
      <c r="F95" s="107" t="s">
        <v>327</v>
      </c>
      <c r="G95" s="137" t="s">
        <v>1113</v>
      </c>
      <c r="H95" s="107" t="s">
        <v>388</v>
      </c>
      <c r="J95" s="113" t="s">
        <v>1677</v>
      </c>
      <c r="K95" s="123" t="s">
        <v>82</v>
      </c>
      <c r="L95" s="160" t="s">
        <v>83</v>
      </c>
      <c r="M95" s="132"/>
      <c r="N95" s="137"/>
      <c r="O95" s="115" t="s">
        <v>1104</v>
      </c>
      <c r="P95" s="115" t="s">
        <v>1082</v>
      </c>
      <c r="Q95" s="138"/>
      <c r="R95" s="137"/>
      <c r="S95" s="137"/>
      <c r="T95" s="108"/>
      <c r="U95" s="108"/>
      <c r="V95" s="107">
        <v>9</v>
      </c>
      <c r="AT95" s="117">
        <f t="shared" si="1"/>
        <v>9</v>
      </c>
      <c r="AU95" s="132" t="s">
        <v>423</v>
      </c>
      <c r="AV95" s="115">
        <f t="shared" ca="1" si="2"/>
        <v>0</v>
      </c>
      <c r="AW95" s="113" t="str">
        <f t="shared" ca="1" si="3"/>
        <v>Китай</v>
      </c>
      <c r="AX95" s="118">
        <f t="shared" si="4"/>
        <v>0.1</v>
      </c>
      <c r="AY95" s="113">
        <f t="shared" si="5"/>
        <v>0.15000000000000002</v>
      </c>
      <c r="AZ95" s="113">
        <f t="shared" si="6"/>
        <v>0.9</v>
      </c>
      <c r="BA95" s="113">
        <f t="shared" si="7"/>
        <v>1.35</v>
      </c>
      <c r="BB95" s="119">
        <v>1485</v>
      </c>
      <c r="BC95" s="161">
        <f t="shared" si="8"/>
        <v>13365</v>
      </c>
      <c r="BD95" s="106">
        <f>IF(A95&lt;&gt;"",IF(_xlfn.XLOOKUP(A95,'1C'!A:A,'1C'!A:A,0,0)&gt;0,1,0),"")</f>
        <v>0</v>
      </c>
      <c r="BE95" s="106">
        <f>IF(C95&lt;&gt;"",IF(_xlfn.XLOOKUP(TEXT(C95,"###"),'1C'!W:W,'1C'!D:D,0,0)&gt;0,0,1),"")</f>
        <v>1</v>
      </c>
      <c r="BF95" s="106" t="str">
        <f t="shared" si="9"/>
        <v>-</v>
      </c>
    </row>
    <row r="96" spans="1:58" ht="135.19999999999999" customHeight="1">
      <c r="A96" s="113" t="str">
        <f t="shared" si="0"/>
        <v>B-MVP20WBV-BKJBlack</v>
      </c>
      <c r="B96" s="106" t="str">
        <f>_xlfn.LET(_xlpm.model,MID(_xlfn.XLOOKUP(C96,'1C'!W:W,'1C'!B:B,"new",0),1,7),_xlpm.color,IF(L96&lt;&gt;"",_xlfn.XLOOKUP(L96,Colors!A:A,Colors!B:B,"new",0),"требуется цвет"),IF(C96&lt;&gt;"",_xlfn.XLOOKUP(A96,'1C'!A:A,'1C'!B:B,IF(_xlpm.model&lt;&gt;"new",_xlpm.model&amp;_xlpm.color,"new")),""))</f>
        <v>new</v>
      </c>
      <c r="C96" s="122" t="s">
        <v>1002</v>
      </c>
      <c r="E96" s="113" t="str">
        <f>IF(F96&lt;&gt;"",IFERROR(VLOOKUP(F96,Категории!A:B,2,0),""),"Требуется категория")</f>
        <v>Бейсболки</v>
      </c>
      <c r="F96" s="107" t="s">
        <v>327</v>
      </c>
      <c r="G96" s="137" t="s">
        <v>1113</v>
      </c>
      <c r="H96" s="107" t="s">
        <v>388</v>
      </c>
      <c r="J96" s="113" t="s">
        <v>1677</v>
      </c>
      <c r="K96" s="123" t="s">
        <v>52</v>
      </c>
      <c r="L96" s="159" t="s">
        <v>53</v>
      </c>
      <c r="M96" s="132"/>
      <c r="N96" s="137"/>
      <c r="O96" s="115" t="s">
        <v>1104</v>
      </c>
      <c r="P96" s="115" t="s">
        <v>1084</v>
      </c>
      <c r="Q96" s="138"/>
      <c r="R96" s="137"/>
      <c r="S96" s="137"/>
      <c r="T96" s="108"/>
      <c r="V96" s="107">
        <v>3</v>
      </c>
      <c r="AT96" s="117">
        <f t="shared" si="1"/>
        <v>3</v>
      </c>
      <c r="AU96" s="132" t="s">
        <v>423</v>
      </c>
      <c r="AV96" s="115">
        <f t="shared" ca="1" si="2"/>
        <v>0</v>
      </c>
      <c r="AW96" s="113" t="str">
        <f t="shared" ca="1" si="3"/>
        <v>Китай</v>
      </c>
      <c r="AX96" s="118">
        <f t="shared" si="4"/>
        <v>0.1</v>
      </c>
      <c r="AY96" s="113">
        <f t="shared" si="5"/>
        <v>0.15000000000000002</v>
      </c>
      <c r="AZ96" s="113">
        <f t="shared" si="6"/>
        <v>0.30000000000000004</v>
      </c>
      <c r="BA96" s="113">
        <f t="shared" si="7"/>
        <v>0.45000000000000007</v>
      </c>
      <c r="BB96" s="119">
        <v>1485</v>
      </c>
      <c r="BC96" s="161">
        <f t="shared" si="8"/>
        <v>4455</v>
      </c>
      <c r="BD96" s="106">
        <f>IF(A96&lt;&gt;"",IF(_xlfn.XLOOKUP(A96,'1C'!A:A,'1C'!A:A,0,0)&gt;0,1,0),"")</f>
        <v>0</v>
      </c>
      <c r="BE96" s="106">
        <f>IF(C96&lt;&gt;"",IF(_xlfn.XLOOKUP(TEXT(C96,"###"),'1C'!W:W,'1C'!D:D,0,0)&gt;0,0,1),"")</f>
        <v>1</v>
      </c>
      <c r="BF96" s="106" t="str">
        <f t="shared" si="9"/>
        <v>-</v>
      </c>
    </row>
    <row r="97" spans="1:58" ht="137.44999999999999" customHeight="1">
      <c r="A97" s="113" t="str">
        <f t="shared" si="0"/>
        <v>H-MVP22WBV-BKDBlack</v>
      </c>
      <c r="B97" s="106" t="str">
        <f>_xlfn.LET(_xlpm.model,MID(_xlfn.XLOOKUP(C97,'1C'!W:W,'1C'!B:B,"new",0),1,7),_xlpm.color,IF(L97&lt;&gt;"",_xlfn.XLOOKUP(L97,Colors!A:A,Colors!B:B,"new",0),"требуется цвет"),IF(C97&lt;&gt;"",_xlfn.XLOOKUP(A97,'1C'!A:A,'1C'!B:B,IF(_xlpm.model&lt;&gt;"new",_xlpm.model&amp;_xlpm.color,"new")),""))</f>
        <v>new</v>
      </c>
      <c r="C97" s="122" t="s">
        <v>1003</v>
      </c>
      <c r="E97" s="113" t="str">
        <f>IF(F97&lt;&gt;"",IFERROR(VLOOKUP(F97,Категории!A:B,2,0),""),"Требуется категория")</f>
        <v>Бейсболки</v>
      </c>
      <c r="F97" s="107" t="s">
        <v>327</v>
      </c>
      <c r="G97" s="137" t="s">
        <v>1113</v>
      </c>
      <c r="H97" s="107" t="s">
        <v>388</v>
      </c>
      <c r="J97" s="113" t="s">
        <v>1677</v>
      </c>
      <c r="K97" s="123" t="s">
        <v>52</v>
      </c>
      <c r="L97" s="159" t="s">
        <v>53</v>
      </c>
      <c r="M97" s="132"/>
      <c r="N97" s="137"/>
      <c r="O97" s="115" t="s">
        <v>1105</v>
      </c>
      <c r="P97" s="115" t="s">
        <v>1073</v>
      </c>
      <c r="Q97" s="138"/>
      <c r="R97" s="137"/>
      <c r="S97" s="137"/>
      <c r="T97" s="108"/>
      <c r="V97" s="107">
        <v>2</v>
      </c>
      <c r="AT97" s="117">
        <f t="shared" si="1"/>
        <v>2</v>
      </c>
      <c r="AU97" s="132" t="s">
        <v>423</v>
      </c>
      <c r="AV97" s="115">
        <f t="shared" ca="1" si="2"/>
        <v>0</v>
      </c>
      <c r="AW97" s="113" t="str">
        <f t="shared" ca="1" si="3"/>
        <v>Китай</v>
      </c>
      <c r="AX97" s="118">
        <f t="shared" si="4"/>
        <v>0.1</v>
      </c>
      <c r="AY97" s="113">
        <f t="shared" si="5"/>
        <v>0.15000000000000002</v>
      </c>
      <c r="AZ97" s="113">
        <f t="shared" si="6"/>
        <v>0.2</v>
      </c>
      <c r="BA97" s="113">
        <f t="shared" si="7"/>
        <v>0.30000000000000004</v>
      </c>
      <c r="BB97" s="119">
        <v>1485</v>
      </c>
      <c r="BC97" s="161">
        <f t="shared" si="8"/>
        <v>2970</v>
      </c>
      <c r="BD97" s="106">
        <f>IF(A97&lt;&gt;"",IF(_xlfn.XLOOKUP(A97,'1C'!A:A,'1C'!A:A,0,0)&gt;0,1,0),"")</f>
        <v>0</v>
      </c>
      <c r="BE97" s="106">
        <f>IF(C97&lt;&gt;"",IF(_xlfn.XLOOKUP(TEXT(C97,"###"),'1C'!W:W,'1C'!D:D,0,0)&gt;0,0,1),"")</f>
        <v>1</v>
      </c>
      <c r="BF97" s="106" t="str">
        <f t="shared" si="9"/>
        <v>-</v>
      </c>
    </row>
    <row r="98" spans="1:58" ht="130.69999999999999" customHeight="1">
      <c r="A98" s="113" t="str">
        <f t="shared" si="0"/>
        <v>H-MVP23WBV-BKABlack</v>
      </c>
      <c r="B98" s="106" t="str">
        <f>_xlfn.LET(_xlpm.model,MID(_xlfn.XLOOKUP(C98,'1C'!W:W,'1C'!B:B,"new",0),1,7),_xlpm.color,IF(L98&lt;&gt;"",_xlfn.XLOOKUP(L98,Colors!A:A,Colors!B:B,"new",0),"требуется цвет"),IF(C98&lt;&gt;"",_xlfn.XLOOKUP(A98,'1C'!A:A,'1C'!B:B,IF(_xlpm.model&lt;&gt;"new",_xlpm.model&amp;_xlpm.color,"new")),""))</f>
        <v>new</v>
      </c>
      <c r="C98" s="122" t="s">
        <v>1004</v>
      </c>
      <c r="E98" s="113" t="str">
        <f>IF(F98&lt;&gt;"",IFERROR(VLOOKUP(F98,Категории!A:B,2,0),""),"Требуется категория")</f>
        <v>Бейсболки</v>
      </c>
      <c r="F98" s="107" t="s">
        <v>327</v>
      </c>
      <c r="G98" s="137" t="s">
        <v>1113</v>
      </c>
      <c r="H98" s="107" t="s">
        <v>388</v>
      </c>
      <c r="J98" s="113" t="s">
        <v>1677</v>
      </c>
      <c r="K98" s="123" t="s">
        <v>52</v>
      </c>
      <c r="L98" s="160" t="s">
        <v>53</v>
      </c>
      <c r="M98" s="132"/>
      <c r="N98" s="137"/>
      <c r="O98" s="115" t="s">
        <v>1105</v>
      </c>
      <c r="P98" s="115" t="s">
        <v>1095</v>
      </c>
      <c r="Q98" s="137"/>
      <c r="R98" s="137"/>
      <c r="S98" s="137"/>
      <c r="T98" s="108"/>
      <c r="U98" s="108"/>
      <c r="V98" s="107">
        <v>10</v>
      </c>
      <c r="AT98" s="117">
        <f t="shared" si="1"/>
        <v>10</v>
      </c>
      <c r="AU98" s="132" t="s">
        <v>423</v>
      </c>
      <c r="AV98" s="115">
        <f t="shared" ca="1" si="2"/>
        <v>0</v>
      </c>
      <c r="AW98" s="113" t="str">
        <f t="shared" ca="1" si="3"/>
        <v>Китай</v>
      </c>
      <c r="AX98" s="118">
        <f t="shared" si="4"/>
        <v>0.1</v>
      </c>
      <c r="AY98" s="113">
        <f t="shared" si="5"/>
        <v>0.15000000000000002</v>
      </c>
      <c r="AZ98" s="113">
        <f t="shared" si="6"/>
        <v>1</v>
      </c>
      <c r="BA98" s="113">
        <f t="shared" si="7"/>
        <v>1.5000000000000002</v>
      </c>
      <c r="BB98" s="119">
        <v>1485</v>
      </c>
      <c r="BC98" s="161">
        <f t="shared" si="8"/>
        <v>14850</v>
      </c>
      <c r="BD98" s="106">
        <f>IF(A98&lt;&gt;"",IF(_xlfn.XLOOKUP(A98,'1C'!A:A,'1C'!A:A,0,0)&gt;0,1,0),"")</f>
        <v>0</v>
      </c>
      <c r="BE98" s="106">
        <f>IF(C98&lt;&gt;"",IF(_xlfn.XLOOKUP(TEXT(C98,"###"),'1C'!W:W,'1C'!D:D,0,0)&gt;0,0,1),"")</f>
        <v>1</v>
      </c>
      <c r="BF98" s="106" t="str">
        <f t="shared" si="9"/>
        <v>-</v>
      </c>
    </row>
    <row r="99" spans="1:58" ht="119.25" customHeight="1">
      <c r="A99" s="113" t="str">
        <f t="shared" si="0"/>
        <v>BCPTN-MVP30WBV-BK98Black</v>
      </c>
      <c r="B99" s="106" t="str">
        <f>_xlfn.LET(_xlpm.model,MID(_xlfn.XLOOKUP(C99,'1C'!W:W,'1C'!B:B,"new",0),1,7),_xlpm.color,IF(L99&lt;&gt;"",_xlfn.XLOOKUP(L99,Colors!A:A,Colors!B:B,"new",0),"требуется цвет"),IF(C99&lt;&gt;"",_xlfn.XLOOKUP(A99,'1C'!A:A,'1C'!B:B,IF(_xlpm.model&lt;&gt;"new",_xlpm.model&amp;_xlpm.color,"new")),""))</f>
        <v>new</v>
      </c>
      <c r="C99" s="122" t="s">
        <v>1005</v>
      </c>
      <c r="E99" s="113" t="str">
        <f>IF(F99&lt;&gt;"",IFERROR(VLOOKUP(F99,Категории!A:B,2,0),""),"Требуется категория")</f>
        <v>Бейсболки</v>
      </c>
      <c r="F99" s="107" t="s">
        <v>327</v>
      </c>
      <c r="G99" s="137" t="s">
        <v>1113</v>
      </c>
      <c r="H99" s="107" t="s">
        <v>388</v>
      </c>
      <c r="J99" s="113" t="s">
        <v>1677</v>
      </c>
      <c r="K99" s="123" t="s">
        <v>52</v>
      </c>
      <c r="L99" s="160" t="s">
        <v>53</v>
      </c>
      <c r="M99" s="132"/>
      <c r="N99" s="137"/>
      <c r="O99" s="115" t="s">
        <v>1104</v>
      </c>
      <c r="P99" s="115" t="s">
        <v>1096</v>
      </c>
      <c r="Q99" s="137"/>
      <c r="R99" s="137"/>
      <c r="S99" s="137"/>
      <c r="T99" s="108"/>
      <c r="U99" s="108"/>
      <c r="V99" s="107">
        <v>6</v>
      </c>
      <c r="AT99" s="117">
        <f t="shared" si="1"/>
        <v>6</v>
      </c>
      <c r="AU99" s="132" t="s">
        <v>423</v>
      </c>
      <c r="AV99" s="115">
        <f t="shared" ca="1" si="2"/>
        <v>0</v>
      </c>
      <c r="AW99" s="113" t="str">
        <f t="shared" ca="1" si="3"/>
        <v>Китай</v>
      </c>
      <c r="AX99" s="118">
        <f t="shared" si="4"/>
        <v>0.1</v>
      </c>
      <c r="AY99" s="113">
        <f t="shared" si="5"/>
        <v>0.15000000000000002</v>
      </c>
      <c r="AZ99" s="113">
        <f t="shared" si="6"/>
        <v>0.60000000000000009</v>
      </c>
      <c r="BA99" s="113">
        <f t="shared" si="7"/>
        <v>0.90000000000000013</v>
      </c>
      <c r="BB99" s="119">
        <v>1485</v>
      </c>
      <c r="BC99" s="161">
        <f t="shared" si="8"/>
        <v>8910</v>
      </c>
      <c r="BD99" s="106">
        <f>IF(A99&lt;&gt;"",IF(_xlfn.XLOOKUP(A99,'1C'!A:A,'1C'!A:A,0,0)&gt;0,1,0),"")</f>
        <v>0</v>
      </c>
      <c r="BE99" s="106">
        <f>IF(C99&lt;&gt;"",IF(_xlfn.XLOOKUP(TEXT(C99,"###"),'1C'!W:W,'1C'!D:D,0,0)&gt;0,0,1),"")</f>
        <v>1</v>
      </c>
      <c r="BF99" s="106" t="str">
        <f t="shared" si="9"/>
        <v>-</v>
      </c>
    </row>
    <row r="100" spans="1:58" ht="137.44999999999999" customHeight="1">
      <c r="A100" s="113" t="str">
        <f t="shared" si="0"/>
        <v>B-MVP26WBV-NYANavy</v>
      </c>
      <c r="B100" s="106" t="str">
        <f>_xlfn.LET(_xlpm.model,MID(_xlfn.XLOOKUP(C100,'1C'!W:W,'1C'!B:B,"new",0),1,7),_xlpm.color,IF(L100&lt;&gt;"",_xlfn.XLOOKUP(L100,Colors!A:A,Colors!B:B,"new",0),"требуется цвет"),IF(C100&lt;&gt;"",_xlfn.XLOOKUP(A100,'1C'!A:A,'1C'!B:B,IF(_xlpm.model&lt;&gt;"new",_xlpm.model&amp;_xlpm.color,"new")),""))</f>
        <v>new</v>
      </c>
      <c r="C100" s="122" t="s">
        <v>1006</v>
      </c>
      <c r="E100" s="113" t="str">
        <f>IF(F100&lt;&gt;"",IFERROR(VLOOKUP(F100,Категории!A:B,2,0),""),"Требуется категория")</f>
        <v>Бейсболки</v>
      </c>
      <c r="F100" s="107" t="s">
        <v>327</v>
      </c>
      <c r="G100" s="137" t="s">
        <v>1113</v>
      </c>
      <c r="H100" s="107" t="s">
        <v>388</v>
      </c>
      <c r="J100" s="113" t="s">
        <v>1677</v>
      </c>
      <c r="K100" s="123" t="s">
        <v>54</v>
      </c>
      <c r="L100" s="159" t="s">
        <v>55</v>
      </c>
      <c r="M100" s="132"/>
      <c r="N100" s="137"/>
      <c r="O100" s="115" t="s">
        <v>1104</v>
      </c>
      <c r="P100" s="115" t="s">
        <v>1097</v>
      </c>
      <c r="R100" s="137"/>
      <c r="S100" s="137"/>
      <c r="T100" s="108"/>
      <c r="V100" s="107">
        <v>6</v>
      </c>
      <c r="AT100" s="117">
        <f t="shared" si="1"/>
        <v>6</v>
      </c>
      <c r="AU100" s="132" t="s">
        <v>423</v>
      </c>
      <c r="AV100" s="115">
        <f t="shared" ca="1" si="2"/>
        <v>0</v>
      </c>
      <c r="AW100" s="113" t="str">
        <f t="shared" ca="1" si="3"/>
        <v>Китай</v>
      </c>
      <c r="AX100" s="118">
        <f t="shared" si="4"/>
        <v>0.1</v>
      </c>
      <c r="AY100" s="113">
        <f t="shared" si="5"/>
        <v>0.15000000000000002</v>
      </c>
      <c r="AZ100" s="113">
        <f t="shared" si="6"/>
        <v>0.60000000000000009</v>
      </c>
      <c r="BA100" s="113">
        <f t="shared" si="7"/>
        <v>0.90000000000000013</v>
      </c>
      <c r="BB100" s="119">
        <v>1485</v>
      </c>
      <c r="BC100" s="161">
        <f t="shared" si="8"/>
        <v>8910</v>
      </c>
      <c r="BD100" s="106">
        <f>IF(A100&lt;&gt;"",IF(_xlfn.XLOOKUP(A100,'1C'!A:A,'1C'!A:A,0,0)&gt;0,1,0),"")</f>
        <v>0</v>
      </c>
      <c r="BE100" s="106">
        <f>IF(C100&lt;&gt;"",IF(_xlfn.XLOOKUP(TEXT(C100,"###"),'1C'!W:W,'1C'!D:D,0,0)&gt;0,0,1),"")</f>
        <v>1</v>
      </c>
      <c r="BF100" s="106" t="str">
        <f t="shared" si="9"/>
        <v>-</v>
      </c>
    </row>
    <row r="101" spans="1:58" ht="140.1" customHeight="1">
      <c r="A101" s="113" t="str">
        <f t="shared" si="0"/>
        <v>B-MVP26WBV-RYRoyal</v>
      </c>
      <c r="B101" s="106" t="str">
        <f>_xlfn.LET(_xlpm.model,MID(_xlfn.XLOOKUP(C101,'1C'!W:W,'1C'!B:B,"new",0),1,7),_xlpm.color,IF(L101&lt;&gt;"",_xlfn.XLOOKUP(L101,Colors!A:A,Colors!B:B,"new",0),"требуется цвет"),IF(C101&lt;&gt;"",_xlfn.XLOOKUP(A101,'1C'!A:A,'1C'!B:B,IF(_xlpm.model&lt;&gt;"new",_xlpm.model&amp;_xlpm.color,"new")),""))</f>
        <v>new</v>
      </c>
      <c r="C101" s="122" t="s">
        <v>1007</v>
      </c>
      <c r="E101" s="113" t="str">
        <f>IF(F101&lt;&gt;"",IFERROR(VLOOKUP(F101,Категории!A:B,2,0),""),"Требуется категория")</f>
        <v>Бейсболки</v>
      </c>
      <c r="F101" s="107" t="s">
        <v>327</v>
      </c>
      <c r="G101" s="137" t="s">
        <v>1113</v>
      </c>
      <c r="H101" s="107" t="s">
        <v>388</v>
      </c>
      <c r="J101" s="113" t="s">
        <v>1677</v>
      </c>
      <c r="K101" s="123" t="s">
        <v>1044</v>
      </c>
      <c r="L101" s="136" t="s">
        <v>71</v>
      </c>
      <c r="M101" s="132"/>
      <c r="N101" s="137"/>
      <c r="O101" s="115" t="s">
        <v>1104</v>
      </c>
      <c r="P101" s="115" t="s">
        <v>1097</v>
      </c>
      <c r="Q101" s="138"/>
      <c r="R101" s="137"/>
      <c r="S101" s="137"/>
      <c r="T101" s="108"/>
      <c r="V101" s="107">
        <v>3</v>
      </c>
      <c r="AT101" s="117">
        <f t="shared" si="1"/>
        <v>3</v>
      </c>
      <c r="AU101" s="132" t="s">
        <v>423</v>
      </c>
      <c r="AV101" s="115">
        <f t="shared" ca="1" si="2"/>
        <v>0</v>
      </c>
      <c r="AW101" s="113" t="str">
        <f t="shared" ca="1" si="3"/>
        <v>Китай</v>
      </c>
      <c r="AX101" s="118">
        <f t="shared" si="4"/>
        <v>0.1</v>
      </c>
      <c r="AY101" s="113">
        <f t="shared" si="5"/>
        <v>0.15000000000000002</v>
      </c>
      <c r="AZ101" s="113">
        <f t="shared" si="6"/>
        <v>0.30000000000000004</v>
      </c>
      <c r="BA101" s="113">
        <f t="shared" si="7"/>
        <v>0.45000000000000007</v>
      </c>
      <c r="BB101" s="119">
        <v>1485</v>
      </c>
      <c r="BC101" s="161">
        <f t="shared" si="8"/>
        <v>4455</v>
      </c>
      <c r="BD101" s="106">
        <f>IF(A101&lt;&gt;"",IF(_xlfn.XLOOKUP(A101,'1C'!A:A,'1C'!A:A,0,0)&gt;0,1,0),"")</f>
        <v>0</v>
      </c>
      <c r="BE101" s="106">
        <f>IF(C101&lt;&gt;"",IF(_xlfn.XLOOKUP(TEXT(C101,"###"),'1C'!W:W,'1C'!D:D,0,0)&gt;0,0,1),"")</f>
        <v>1</v>
      </c>
      <c r="BF101" s="106" t="str">
        <f t="shared" si="9"/>
        <v>-</v>
      </c>
    </row>
    <row r="102" spans="1:58" ht="116.1" customHeight="1">
      <c r="A102" s="113" t="str">
        <f t="shared" si="0"/>
        <v>HVIN-MVP19WBV-BK85Black</v>
      </c>
      <c r="B102" s="106" t="str">
        <f>_xlfn.LET(_xlpm.model,MID(_xlfn.XLOOKUP(C102,'1C'!W:W,'1C'!B:B,"new",0),1,7),_xlpm.color,IF(L102&lt;&gt;"",_xlfn.XLOOKUP(L102,Colors!A:A,Colors!B:B,"new",0),"требуется цвет"),IF(C102&lt;&gt;"",_xlfn.XLOOKUP(A102,'1C'!A:A,'1C'!B:B,IF(_xlpm.model&lt;&gt;"new",_xlpm.model&amp;_xlpm.color,"new")),""))</f>
        <v>new</v>
      </c>
      <c r="C102" s="122" t="s">
        <v>1008</v>
      </c>
      <c r="E102" s="113" t="str">
        <f>IF(F102&lt;&gt;"",IFERROR(VLOOKUP(F102,Категории!A:B,2,0),""),"Требуется категория")</f>
        <v>Бейсболки</v>
      </c>
      <c r="F102" s="107" t="s">
        <v>327</v>
      </c>
      <c r="G102" s="137" t="s">
        <v>1113</v>
      </c>
      <c r="H102" s="107" t="s">
        <v>388</v>
      </c>
      <c r="J102" s="113" t="s">
        <v>1677</v>
      </c>
      <c r="K102" s="123" t="s">
        <v>52</v>
      </c>
      <c r="L102" s="160" t="s">
        <v>53</v>
      </c>
      <c r="M102" s="132"/>
      <c r="N102" s="137"/>
      <c r="O102" s="115" t="s">
        <v>1105</v>
      </c>
      <c r="P102" s="115" t="s">
        <v>1098</v>
      </c>
      <c r="Q102" s="137"/>
      <c r="R102" s="137"/>
      <c r="S102" s="137"/>
      <c r="T102" s="108"/>
      <c r="U102" s="108"/>
      <c r="V102" s="107">
        <v>6</v>
      </c>
      <c r="AT102" s="117">
        <f t="shared" si="1"/>
        <v>6</v>
      </c>
      <c r="AU102" s="132" t="s">
        <v>423</v>
      </c>
      <c r="AV102" s="115">
        <f t="shared" ca="1" si="2"/>
        <v>0</v>
      </c>
      <c r="AW102" s="113" t="str">
        <f t="shared" ca="1" si="3"/>
        <v>Китай</v>
      </c>
      <c r="AX102" s="118">
        <f t="shared" si="4"/>
        <v>0.1</v>
      </c>
      <c r="AY102" s="113">
        <f t="shared" si="5"/>
        <v>0.15000000000000002</v>
      </c>
      <c r="AZ102" s="113">
        <f t="shared" si="6"/>
        <v>0.60000000000000009</v>
      </c>
      <c r="BA102" s="113">
        <f t="shared" si="7"/>
        <v>0.90000000000000013</v>
      </c>
      <c r="BB102" s="119">
        <v>1485</v>
      </c>
      <c r="BC102" s="161">
        <f t="shared" si="8"/>
        <v>8910</v>
      </c>
      <c r="BD102" s="106">
        <f>IF(A102&lt;&gt;"",IF(_xlfn.XLOOKUP(A102,'1C'!A:A,'1C'!A:A,0,0)&gt;0,1,0),"")</f>
        <v>0</v>
      </c>
      <c r="BE102" s="106">
        <f>IF(C102&lt;&gt;"",IF(_xlfn.XLOOKUP(TEXT(C102,"###"),'1C'!W:W,'1C'!D:D,0,0)&gt;0,0,1),"")</f>
        <v>1</v>
      </c>
      <c r="BF102" s="106" t="str">
        <f t="shared" si="9"/>
        <v>-</v>
      </c>
    </row>
    <row r="103" spans="1:58" ht="110.65" customHeight="1">
      <c r="A103" s="113" t="str">
        <f t="shared" si="0"/>
        <v>H-MVP31WBV-BKBlack</v>
      </c>
      <c r="B103" s="106" t="str">
        <f>_xlfn.LET(_xlpm.model,MID(_xlfn.XLOOKUP(C103,'1C'!W:W,'1C'!B:B,"new",0),1,7),_xlpm.color,IF(L103&lt;&gt;"",_xlfn.XLOOKUP(L103,Colors!A:A,Colors!B:B,"new",0),"требуется цвет"),IF(C103&lt;&gt;"",_xlfn.XLOOKUP(A103,'1C'!A:A,'1C'!B:B,IF(_xlpm.model&lt;&gt;"new",_xlpm.model&amp;_xlpm.color,"new")),""))</f>
        <v>new</v>
      </c>
      <c r="C103" s="122" t="s">
        <v>1009</v>
      </c>
      <c r="E103" s="113" t="str">
        <f>IF(F103&lt;&gt;"",IFERROR(VLOOKUP(F103,Категории!A:B,2,0),""),"Требуется категория")</f>
        <v>Бейсболки</v>
      </c>
      <c r="F103" s="107" t="s">
        <v>327</v>
      </c>
      <c r="G103" s="137" t="s">
        <v>1113</v>
      </c>
      <c r="H103" s="107" t="s">
        <v>388</v>
      </c>
      <c r="J103" s="113" t="s">
        <v>1677</v>
      </c>
      <c r="K103" s="123" t="s">
        <v>52</v>
      </c>
      <c r="L103" s="160" t="s">
        <v>53</v>
      </c>
      <c r="M103" s="132"/>
      <c r="N103" s="137"/>
      <c r="O103" s="115" t="s">
        <v>1105</v>
      </c>
      <c r="P103" s="115" t="s">
        <v>1075</v>
      </c>
      <c r="Q103" s="138"/>
      <c r="R103" s="137"/>
      <c r="S103" s="137"/>
      <c r="T103" s="108"/>
      <c r="U103" s="108"/>
      <c r="V103" s="107">
        <v>6</v>
      </c>
      <c r="AT103" s="117">
        <f t="shared" si="1"/>
        <v>6</v>
      </c>
      <c r="AU103" s="132" t="s">
        <v>423</v>
      </c>
      <c r="AV103" s="115">
        <f t="shared" ca="1" si="2"/>
        <v>0</v>
      </c>
      <c r="AW103" s="113" t="str">
        <f t="shared" ca="1" si="3"/>
        <v>Китай</v>
      </c>
      <c r="AX103" s="118">
        <f t="shared" si="4"/>
        <v>0.1</v>
      </c>
      <c r="AY103" s="113">
        <f t="shared" si="5"/>
        <v>0.15000000000000002</v>
      </c>
      <c r="AZ103" s="113">
        <f t="shared" si="6"/>
        <v>0.60000000000000009</v>
      </c>
      <c r="BA103" s="113">
        <f t="shared" si="7"/>
        <v>0.90000000000000013</v>
      </c>
      <c r="BB103" s="119">
        <v>1485</v>
      </c>
      <c r="BC103" s="161">
        <f t="shared" si="8"/>
        <v>8910</v>
      </c>
      <c r="BD103" s="106">
        <f>IF(A103&lt;&gt;"",IF(_xlfn.XLOOKUP(A103,'1C'!A:A,'1C'!A:A,0,0)&gt;0,1,0),"")</f>
        <v>0</v>
      </c>
      <c r="BE103" s="106">
        <f>IF(C103&lt;&gt;"",IF(_xlfn.XLOOKUP(TEXT(C103,"###"),'1C'!W:W,'1C'!D:D,0,0)&gt;0,0,1),"")</f>
        <v>1</v>
      </c>
      <c r="BF103" s="106" t="str">
        <f t="shared" si="9"/>
        <v>-</v>
      </c>
    </row>
    <row r="104" spans="1:58" ht="118.15" customHeight="1">
      <c r="A104" s="113" t="str">
        <f t="shared" si="0"/>
        <v>B-MVP15WBV-NYANavy</v>
      </c>
      <c r="B104" s="106" t="str">
        <f>_xlfn.LET(_xlpm.model,MID(_xlfn.XLOOKUP(C104,'1C'!W:W,'1C'!B:B,"new",0),1,7),_xlpm.color,IF(L104&lt;&gt;"",_xlfn.XLOOKUP(L104,Colors!A:A,Colors!B:B,"new",0),"требуется цвет"),IF(C104&lt;&gt;"",_xlfn.XLOOKUP(A104,'1C'!A:A,'1C'!B:B,IF(_xlpm.model&lt;&gt;"new",_xlpm.model&amp;_xlpm.color,"new")),""))</f>
        <v>new</v>
      </c>
      <c r="C104" s="122" t="s">
        <v>1010</v>
      </c>
      <c r="E104" s="113" t="str">
        <f>IF(F104&lt;&gt;"",IFERROR(VLOOKUP(F104,Категории!A:B,2,0),""),"Требуется категория")</f>
        <v>Бейсболки</v>
      </c>
      <c r="F104" s="107" t="s">
        <v>327</v>
      </c>
      <c r="G104" s="137" t="s">
        <v>1113</v>
      </c>
      <c r="H104" s="107" t="s">
        <v>388</v>
      </c>
      <c r="J104" s="113" t="s">
        <v>1677</v>
      </c>
      <c r="K104" s="123" t="s">
        <v>54</v>
      </c>
      <c r="L104" s="159" t="s">
        <v>55</v>
      </c>
      <c r="M104" s="132"/>
      <c r="N104" s="137"/>
      <c r="O104" s="115" t="s">
        <v>1104</v>
      </c>
      <c r="P104" s="115" t="s">
        <v>1099</v>
      </c>
      <c r="R104" s="137"/>
      <c r="S104" s="137"/>
      <c r="T104" s="108"/>
      <c r="V104" s="107">
        <v>6</v>
      </c>
      <c r="AT104" s="117">
        <f t="shared" si="1"/>
        <v>6</v>
      </c>
      <c r="AU104" s="132" t="s">
        <v>423</v>
      </c>
      <c r="AV104" s="115">
        <f t="shared" ca="1" si="2"/>
        <v>0</v>
      </c>
      <c r="AW104" s="113" t="str">
        <f t="shared" ca="1" si="3"/>
        <v>Китай</v>
      </c>
      <c r="AX104" s="118">
        <f t="shared" si="4"/>
        <v>0.1</v>
      </c>
      <c r="AY104" s="113">
        <f t="shared" si="5"/>
        <v>0.15000000000000002</v>
      </c>
      <c r="AZ104" s="113">
        <f t="shared" si="6"/>
        <v>0.60000000000000009</v>
      </c>
      <c r="BA104" s="113">
        <f t="shared" si="7"/>
        <v>0.90000000000000013</v>
      </c>
      <c r="BB104" s="119">
        <v>1485</v>
      </c>
      <c r="BC104" s="161">
        <f t="shared" si="8"/>
        <v>8910</v>
      </c>
      <c r="BD104" s="106">
        <f>IF(A104&lt;&gt;"",IF(_xlfn.XLOOKUP(A104,'1C'!A:A,'1C'!A:A,0,0)&gt;0,1,0),"")</f>
        <v>0</v>
      </c>
      <c r="BE104" s="106">
        <f>IF(C104&lt;&gt;"",IF(_xlfn.XLOOKUP(TEXT(C104,"###"),'1C'!W:W,'1C'!D:D,0,0)&gt;0,0,1),"")</f>
        <v>1</v>
      </c>
      <c r="BF104" s="106" t="str">
        <f t="shared" si="9"/>
        <v>-</v>
      </c>
    </row>
    <row r="105" spans="1:58" ht="137.1" customHeight="1">
      <c r="A105" s="113" t="str">
        <f t="shared" si="0"/>
        <v>EPL-MVP17WBV-CAACardinal</v>
      </c>
      <c r="B105" s="106" t="str">
        <f>_xlfn.LET(_xlpm.model,MID(_xlfn.XLOOKUP(C105,'1C'!W:W,'1C'!B:B,"new",0),1,7),_xlpm.color,IF(L105&lt;&gt;"",_xlfn.XLOOKUP(L105,Colors!A:A,Colors!B:B,"new",0),"требуется цвет"),IF(C105&lt;&gt;"",_xlfn.XLOOKUP(A105,'1C'!A:A,'1C'!B:B,IF(_xlpm.model&lt;&gt;"new",_xlpm.model&amp;_xlpm.color,"new")),""))</f>
        <v>new</v>
      </c>
      <c r="C105" s="122" t="s">
        <v>1011</v>
      </c>
      <c r="E105" s="113" t="str">
        <f>IF(F105&lt;&gt;"",IFERROR(VLOOKUP(F105,Категории!A:B,2,0),""),"Требуется категория")</f>
        <v>Бейсболки</v>
      </c>
      <c r="F105" s="107" t="s">
        <v>327</v>
      </c>
      <c r="G105" s="137" t="s">
        <v>1113</v>
      </c>
      <c r="H105" s="107" t="s">
        <v>388</v>
      </c>
      <c r="J105" s="113" t="s">
        <v>1677</v>
      </c>
      <c r="K105" s="123" t="s">
        <v>1055</v>
      </c>
      <c r="L105" s="121" t="s">
        <v>78</v>
      </c>
      <c r="M105" s="132"/>
      <c r="N105" s="137"/>
      <c r="O105" s="115" t="s">
        <v>1106</v>
      </c>
      <c r="P105" s="115" t="s">
        <v>1100</v>
      </c>
      <c r="Q105" s="138"/>
      <c r="R105" s="137"/>
      <c r="S105" s="137"/>
      <c r="T105" s="108"/>
      <c r="V105" s="107">
        <v>6</v>
      </c>
      <c r="AT105" s="117">
        <f t="shared" si="1"/>
        <v>6</v>
      </c>
      <c r="AU105" s="132" t="s">
        <v>423</v>
      </c>
      <c r="AV105" s="115">
        <f t="shared" ca="1" si="2"/>
        <v>0</v>
      </c>
      <c r="AW105" s="113" t="str">
        <f t="shared" ca="1" si="3"/>
        <v>Китай</v>
      </c>
      <c r="AX105" s="118">
        <f t="shared" si="4"/>
        <v>0.1</v>
      </c>
      <c r="AY105" s="113">
        <f t="shared" si="5"/>
        <v>0.15000000000000002</v>
      </c>
      <c r="AZ105" s="113">
        <f t="shared" si="6"/>
        <v>0.60000000000000009</v>
      </c>
      <c r="BA105" s="113">
        <f t="shared" si="7"/>
        <v>0.90000000000000013</v>
      </c>
      <c r="BB105" s="119">
        <v>1485</v>
      </c>
      <c r="BC105" s="161">
        <f t="shared" si="8"/>
        <v>8910</v>
      </c>
      <c r="BD105" s="106">
        <f>IF(A105&lt;&gt;"",IF(_xlfn.XLOOKUP(A105,'1C'!A:A,'1C'!A:A,0,0)&gt;0,1,0),"")</f>
        <v>0</v>
      </c>
      <c r="BE105" s="106">
        <f>IF(C105&lt;&gt;"",IF(_xlfn.XLOOKUP(TEXT(C105,"###"),'1C'!W:W,'1C'!D:D,0,0)&gt;0,0,1),"")</f>
        <v>1</v>
      </c>
      <c r="BF105" s="106" t="str">
        <f t="shared" si="9"/>
        <v>-</v>
      </c>
    </row>
    <row r="106" spans="1:58" ht="137.1" customHeight="1">
      <c r="A106" s="113" t="str">
        <f t="shared" si="0"/>
        <v>EPL-MVP17WBV-CCCharcoal</v>
      </c>
      <c r="B106" s="106" t="str">
        <f>_xlfn.LET(_xlpm.model,MID(_xlfn.XLOOKUP(C106,'1C'!W:W,'1C'!B:B,"new",0),1,7),_xlpm.color,IF(L106&lt;&gt;"",_xlfn.XLOOKUP(L106,Colors!A:A,Colors!B:B,"new",0),"требуется цвет"),IF(C106&lt;&gt;"",_xlfn.XLOOKUP(A106,'1C'!A:A,'1C'!B:B,IF(_xlpm.model&lt;&gt;"new",_xlpm.model&amp;_xlpm.color,"new")),""))</f>
        <v>new</v>
      </c>
      <c r="C106" s="122" t="s">
        <v>1012</v>
      </c>
      <c r="E106" s="113" t="str">
        <f>IF(F106&lt;&gt;"",IFERROR(VLOOKUP(F106,Категории!A:B,2,0),""),"Требуется категория")</f>
        <v>Бейсболки</v>
      </c>
      <c r="F106" s="107" t="s">
        <v>327</v>
      </c>
      <c r="G106" s="137" t="s">
        <v>1113</v>
      </c>
      <c r="H106" s="107" t="s">
        <v>388</v>
      </c>
      <c r="J106" s="113" t="s">
        <v>1677</v>
      </c>
      <c r="K106" s="123" t="s">
        <v>1050</v>
      </c>
      <c r="L106" s="136" t="s">
        <v>777</v>
      </c>
      <c r="M106" s="132"/>
      <c r="N106" s="137"/>
      <c r="O106" s="115" t="s">
        <v>1106</v>
      </c>
      <c r="P106" s="115" t="s">
        <v>1100</v>
      </c>
      <c r="Q106" s="138"/>
      <c r="R106" s="137"/>
      <c r="S106" s="137"/>
      <c r="T106" s="108"/>
      <c r="U106" s="108"/>
      <c r="V106" s="107">
        <v>6</v>
      </c>
      <c r="AT106" s="117">
        <f t="shared" si="1"/>
        <v>6</v>
      </c>
      <c r="AU106" s="132" t="s">
        <v>423</v>
      </c>
      <c r="AV106" s="115">
        <f t="shared" ca="1" si="2"/>
        <v>0</v>
      </c>
      <c r="AW106" s="113" t="str">
        <f t="shared" ca="1" si="3"/>
        <v>Китай</v>
      </c>
      <c r="AX106" s="118">
        <f t="shared" si="4"/>
        <v>0.1</v>
      </c>
      <c r="AY106" s="113">
        <f t="shared" si="5"/>
        <v>0.15000000000000002</v>
      </c>
      <c r="AZ106" s="113">
        <f t="shared" si="6"/>
        <v>0.60000000000000009</v>
      </c>
      <c r="BA106" s="113">
        <f t="shared" si="7"/>
        <v>0.90000000000000013</v>
      </c>
      <c r="BB106" s="119">
        <v>1485</v>
      </c>
      <c r="BC106" s="161">
        <f t="shared" si="8"/>
        <v>8910</v>
      </c>
      <c r="BD106" s="106">
        <f>IF(A106&lt;&gt;"",IF(_xlfn.XLOOKUP(A106,'1C'!A:A,'1C'!A:A,0,0)&gt;0,1,0),"")</f>
        <v>0</v>
      </c>
      <c r="BE106" s="106">
        <f>IF(C106&lt;&gt;"",IF(_xlfn.XLOOKUP(TEXT(C106,"###"),'1C'!W:W,'1C'!D:D,0,0)&gt;0,0,1),"")</f>
        <v>1</v>
      </c>
      <c r="BF106" s="106" t="str">
        <f t="shared" si="9"/>
        <v>-</v>
      </c>
    </row>
    <row r="107" spans="1:58" ht="137.44999999999999" customHeight="1">
      <c r="A107" s="113" t="str">
        <f t="shared" si="0"/>
        <v>H-MVP47WBV-BKDBlack</v>
      </c>
      <c r="B107" s="106" t="str">
        <f>_xlfn.LET(_xlpm.model,MID(_xlfn.XLOOKUP(C107,'1C'!W:W,'1C'!B:B,"new",0),1,7),_xlpm.color,IF(L107&lt;&gt;"",_xlfn.XLOOKUP(L107,Colors!A:A,Colors!B:B,"new",0),"требуется цвет"),IF(C107&lt;&gt;"",_xlfn.XLOOKUP(A107,'1C'!A:A,'1C'!B:B,IF(_xlpm.model&lt;&gt;"new",_xlpm.model&amp;_xlpm.color,"new")),""))</f>
        <v>new</v>
      </c>
      <c r="C107" s="122" t="s">
        <v>1013</v>
      </c>
      <c r="E107" s="113" t="str">
        <f>IF(F107&lt;&gt;"",IFERROR(VLOOKUP(F107,Категории!A:B,2,0),""),"Требуется категория")</f>
        <v>Бейсболки</v>
      </c>
      <c r="F107" s="107" t="s">
        <v>327</v>
      </c>
      <c r="G107" s="137" t="s">
        <v>1113</v>
      </c>
      <c r="H107" s="107" t="s">
        <v>388</v>
      </c>
      <c r="J107" s="113" t="s">
        <v>1677</v>
      </c>
      <c r="K107" s="123" t="s">
        <v>52</v>
      </c>
      <c r="L107" s="160" t="s">
        <v>53</v>
      </c>
      <c r="M107" s="132"/>
      <c r="N107" s="137"/>
      <c r="O107" s="115" t="s">
        <v>1105</v>
      </c>
      <c r="P107" s="115" t="s">
        <v>1101</v>
      </c>
      <c r="Q107" s="138"/>
      <c r="R107" s="137"/>
      <c r="S107" s="137"/>
      <c r="T107" s="108"/>
      <c r="U107" s="108"/>
      <c r="V107" s="107">
        <v>2</v>
      </c>
      <c r="AT107" s="117">
        <f t="shared" si="1"/>
        <v>2</v>
      </c>
      <c r="AU107" s="132" t="s">
        <v>423</v>
      </c>
      <c r="AV107" s="115">
        <f t="shared" ca="1" si="2"/>
        <v>0</v>
      </c>
      <c r="AW107" s="113" t="str">
        <f t="shared" ca="1" si="3"/>
        <v>Китай</v>
      </c>
      <c r="AX107" s="118">
        <f t="shared" si="4"/>
        <v>0.1</v>
      </c>
      <c r="AY107" s="113">
        <f t="shared" si="5"/>
        <v>0.15000000000000002</v>
      </c>
      <c r="AZ107" s="113">
        <f t="shared" si="6"/>
        <v>0.2</v>
      </c>
      <c r="BA107" s="113">
        <f t="shared" si="7"/>
        <v>0.30000000000000004</v>
      </c>
      <c r="BB107" s="119">
        <v>1485</v>
      </c>
      <c r="BC107" s="161">
        <f t="shared" si="8"/>
        <v>2970</v>
      </c>
      <c r="BD107" s="106">
        <f>IF(A107&lt;&gt;"",IF(_xlfn.XLOOKUP(A107,'1C'!A:A,'1C'!A:A,0,0)&gt;0,1,0),"")</f>
        <v>0</v>
      </c>
      <c r="BE107" s="106">
        <f>IF(C107&lt;&gt;"",IF(_xlfn.XLOOKUP(TEXT(C107,"###"),'1C'!W:W,'1C'!D:D,0,0)&gt;0,0,1),"")</f>
        <v>1</v>
      </c>
      <c r="BF107" s="106" t="str">
        <f t="shared" si="9"/>
        <v>-</v>
      </c>
    </row>
    <row r="108" spans="1:58" ht="114.75" customHeight="1">
      <c r="A108" s="113" t="str">
        <f t="shared" si="0"/>
        <v>H-MVPSP25WBP-BKABlack</v>
      </c>
      <c r="B108" s="106" t="str">
        <f>_xlfn.LET(_xlpm.model,MID(_xlfn.XLOOKUP(C108,'1C'!W:W,'1C'!B:B,"new",0),1,7),_xlpm.color,IF(L108&lt;&gt;"",_xlfn.XLOOKUP(L108,Colors!A:A,Colors!B:B,"new",0),"требуется цвет"),IF(C108&lt;&gt;"",_xlfn.XLOOKUP(A108,'1C'!A:A,'1C'!B:B,IF(_xlpm.model&lt;&gt;"new",_xlpm.model&amp;_xlpm.color,"new")),""))</f>
        <v>new</v>
      </c>
      <c r="C108" s="122" t="s">
        <v>1014</v>
      </c>
      <c r="E108" s="113" t="str">
        <f>IF(F108&lt;&gt;"",IFERROR(VLOOKUP(F108,Категории!A:B,2,0),""),"Требуется категория")</f>
        <v>Бейсболки</v>
      </c>
      <c r="F108" s="107" t="s">
        <v>327</v>
      </c>
      <c r="G108" s="137" t="s">
        <v>1113</v>
      </c>
      <c r="H108" s="107" t="s">
        <v>388</v>
      </c>
      <c r="J108" s="113" t="s">
        <v>1677</v>
      </c>
      <c r="K108" s="123" t="s">
        <v>52</v>
      </c>
      <c r="L108" s="160" t="s">
        <v>53</v>
      </c>
      <c r="M108" s="132"/>
      <c r="N108" s="137"/>
      <c r="O108" s="115" t="s">
        <v>1105</v>
      </c>
      <c r="P108" s="115" t="s">
        <v>1066</v>
      </c>
      <c r="Q108" s="138"/>
      <c r="R108" s="137"/>
      <c r="S108" s="137"/>
      <c r="T108" s="108"/>
      <c r="U108" s="108"/>
      <c r="V108" s="107">
        <v>6</v>
      </c>
      <c r="AT108" s="117">
        <f t="shared" si="1"/>
        <v>6</v>
      </c>
      <c r="AU108" s="132" t="s">
        <v>423</v>
      </c>
      <c r="AV108" s="115">
        <f t="shared" ca="1" si="2"/>
        <v>0</v>
      </c>
      <c r="AW108" s="113" t="str">
        <f t="shared" ca="1" si="3"/>
        <v>Китай</v>
      </c>
      <c r="AX108" s="118">
        <f t="shared" si="4"/>
        <v>0.1</v>
      </c>
      <c r="AY108" s="113">
        <f t="shared" si="5"/>
        <v>0.15000000000000002</v>
      </c>
      <c r="AZ108" s="113">
        <f t="shared" si="6"/>
        <v>0.60000000000000009</v>
      </c>
      <c r="BA108" s="113">
        <f t="shared" si="7"/>
        <v>0.90000000000000013</v>
      </c>
      <c r="BB108" s="119">
        <v>1595</v>
      </c>
      <c r="BC108" s="161">
        <f t="shared" si="8"/>
        <v>9570</v>
      </c>
      <c r="BD108" s="106">
        <f>IF(A108&lt;&gt;"",IF(_xlfn.XLOOKUP(A108,'1C'!A:A,'1C'!A:A,0,0)&gt;0,1,0),"")</f>
        <v>0</v>
      </c>
      <c r="BE108" s="106">
        <f>IF(C108&lt;&gt;"",IF(_xlfn.XLOOKUP(TEXT(C108,"###"),'1C'!W:W,'1C'!D:D,0,0)&gt;0,0,1),"")</f>
        <v>1</v>
      </c>
      <c r="BF108" s="106" t="str">
        <f t="shared" si="9"/>
        <v>-</v>
      </c>
    </row>
    <row r="109" spans="1:58" ht="140.1" customHeight="1">
      <c r="A109" s="113" t="str">
        <f t="shared" si="0"/>
        <v>H-MVPSP25WBP-BKDBlack</v>
      </c>
      <c r="B109" s="106" t="str">
        <f>_xlfn.LET(_xlpm.model,MID(_xlfn.XLOOKUP(C109,'1C'!W:W,'1C'!B:B,"new",0),1,7),_xlpm.color,IF(L109&lt;&gt;"",_xlfn.XLOOKUP(L109,Colors!A:A,Colors!B:B,"new",0),"требуется цвет"),IF(C109&lt;&gt;"",_xlfn.XLOOKUP(A109,'1C'!A:A,'1C'!B:B,IF(_xlpm.model&lt;&gt;"new",_xlpm.model&amp;_xlpm.color,"new")),""))</f>
        <v>new</v>
      </c>
      <c r="C109" s="122" t="s">
        <v>1015</v>
      </c>
      <c r="E109" s="113" t="str">
        <f>IF(F109&lt;&gt;"",IFERROR(VLOOKUP(F109,Категории!A:B,2,0),""),"Требуется категория")</f>
        <v>Бейсболки</v>
      </c>
      <c r="F109" s="107" t="s">
        <v>327</v>
      </c>
      <c r="G109" s="137" t="s">
        <v>1113</v>
      </c>
      <c r="H109" s="107" t="s">
        <v>388</v>
      </c>
      <c r="J109" s="113" t="s">
        <v>1677</v>
      </c>
      <c r="K109" s="123" t="s">
        <v>52</v>
      </c>
      <c r="L109" s="160" t="s">
        <v>53</v>
      </c>
      <c r="M109" s="132"/>
      <c r="N109" s="137"/>
      <c r="O109" s="115" t="s">
        <v>1105</v>
      </c>
      <c r="P109" s="115" t="s">
        <v>1066</v>
      </c>
      <c r="Q109" s="138"/>
      <c r="R109" s="137"/>
      <c r="S109" s="137"/>
      <c r="T109" s="108"/>
      <c r="U109" s="108"/>
      <c r="V109" s="107">
        <v>4</v>
      </c>
      <c r="AT109" s="117">
        <f t="shared" si="1"/>
        <v>4</v>
      </c>
      <c r="AU109" s="132" t="s">
        <v>423</v>
      </c>
      <c r="AV109" s="115">
        <f t="shared" ca="1" si="2"/>
        <v>0</v>
      </c>
      <c r="AW109" s="113" t="str">
        <f t="shared" ca="1" si="3"/>
        <v>Китай</v>
      </c>
      <c r="AX109" s="118">
        <f t="shared" si="4"/>
        <v>0.1</v>
      </c>
      <c r="AY109" s="113">
        <f t="shared" si="5"/>
        <v>0.15000000000000002</v>
      </c>
      <c r="AZ109" s="113">
        <f t="shared" si="6"/>
        <v>0.4</v>
      </c>
      <c r="BA109" s="113">
        <f t="shared" si="7"/>
        <v>0.60000000000000009</v>
      </c>
      <c r="BB109" s="119">
        <v>1595</v>
      </c>
      <c r="BC109" s="161">
        <f t="shared" si="8"/>
        <v>6380</v>
      </c>
      <c r="BD109" s="106">
        <f>IF(A109&lt;&gt;"",IF(_xlfn.XLOOKUP(A109,'1C'!A:A,'1C'!A:A,0,0)&gt;0,1,0),"")</f>
        <v>0</v>
      </c>
      <c r="BE109" s="106">
        <f>IF(C109&lt;&gt;"",IF(_xlfn.XLOOKUP(TEXT(C109,"###"),'1C'!W:W,'1C'!D:D,0,0)&gt;0,0,1),"")</f>
        <v>1</v>
      </c>
      <c r="BF109" s="106" t="str">
        <f t="shared" si="9"/>
        <v>-</v>
      </c>
    </row>
    <row r="110" spans="1:58" ht="135.19999999999999" customHeight="1">
      <c r="A110" s="113" t="str">
        <f t="shared" si="0"/>
        <v>H-MVPSP25WBP-KHKhaki</v>
      </c>
      <c r="B110" s="106" t="str">
        <f>_xlfn.LET(_xlpm.model,MID(_xlfn.XLOOKUP(C110,'1C'!W:W,'1C'!B:B,"new",0),1,7),_xlpm.color,IF(L110&lt;&gt;"",_xlfn.XLOOKUP(L110,Colors!A:A,Colors!B:B,"new",0),"требуется цвет"),IF(C110&lt;&gt;"",_xlfn.XLOOKUP(A110,'1C'!A:A,'1C'!B:B,IF(_xlpm.model&lt;&gt;"new",_xlpm.model&amp;_xlpm.color,"new")),""))</f>
        <v>new</v>
      </c>
      <c r="C110" s="122" t="s">
        <v>1016</v>
      </c>
      <c r="E110" s="113" t="str">
        <f>IF(F110&lt;&gt;"",IFERROR(VLOOKUP(F110,Категории!A:B,2,0),""),"Требуется категория")</f>
        <v>Бейсболки</v>
      </c>
      <c r="F110" s="107" t="s">
        <v>327</v>
      </c>
      <c r="G110" s="137" t="s">
        <v>1113</v>
      </c>
      <c r="H110" s="107" t="s">
        <v>388</v>
      </c>
      <c r="J110" s="113" t="s">
        <v>1677</v>
      </c>
      <c r="K110" s="123" t="s">
        <v>1056</v>
      </c>
      <c r="L110" s="136" t="s">
        <v>223</v>
      </c>
      <c r="M110" s="132"/>
      <c r="N110" s="137"/>
      <c r="O110" s="115" t="s">
        <v>1105</v>
      </c>
      <c r="P110" s="115" t="s">
        <v>1066</v>
      </c>
      <c r="Q110" s="138"/>
      <c r="R110" s="137"/>
      <c r="S110" s="137"/>
      <c r="T110" s="108"/>
      <c r="U110" s="108"/>
      <c r="V110" s="107">
        <v>3</v>
      </c>
      <c r="AT110" s="117">
        <f t="shared" si="1"/>
        <v>3</v>
      </c>
      <c r="AU110" s="132" t="s">
        <v>423</v>
      </c>
      <c r="AV110" s="115">
        <f t="shared" ca="1" si="2"/>
        <v>0</v>
      </c>
      <c r="AW110" s="113" t="str">
        <f t="shared" ca="1" si="3"/>
        <v>Китай</v>
      </c>
      <c r="AX110" s="118">
        <f t="shared" si="4"/>
        <v>0.1</v>
      </c>
      <c r="AY110" s="113">
        <f t="shared" si="5"/>
        <v>0.15000000000000002</v>
      </c>
      <c r="AZ110" s="113">
        <f t="shared" si="6"/>
        <v>0.30000000000000004</v>
      </c>
      <c r="BA110" s="113">
        <f t="shared" si="7"/>
        <v>0.45000000000000007</v>
      </c>
      <c r="BB110" s="119">
        <v>1595</v>
      </c>
      <c r="BC110" s="161">
        <f t="shared" si="8"/>
        <v>4785</v>
      </c>
      <c r="BD110" s="106">
        <f>IF(A110&lt;&gt;"",IF(_xlfn.XLOOKUP(A110,'1C'!A:A,'1C'!A:A,0,0)&gt;0,1,0),"")</f>
        <v>0</v>
      </c>
      <c r="BE110" s="106">
        <f>IF(C110&lt;&gt;"",IF(_xlfn.XLOOKUP(TEXT(C110,"###"),'1C'!W:W,'1C'!D:D,0,0)&gt;0,0,1),"")</f>
        <v>1</v>
      </c>
      <c r="BF110" s="106" t="str">
        <f t="shared" si="9"/>
        <v>-</v>
      </c>
    </row>
    <row r="111" spans="1:58" ht="116.25" customHeight="1">
      <c r="A111" s="113" t="str">
        <f t="shared" si="0"/>
        <v>H-MVPSP25WBP-PJBPlum</v>
      </c>
      <c r="B111" s="106" t="str">
        <f>_xlfn.LET(_xlpm.model,MID(_xlfn.XLOOKUP(C111,'1C'!W:W,'1C'!B:B,"new",0),1,7),_xlpm.color,IF(L111&lt;&gt;"",_xlfn.XLOOKUP(L111,Colors!A:A,Colors!B:B,"new",0),"требуется цвет"),IF(C111&lt;&gt;"",_xlfn.XLOOKUP(A111,'1C'!A:A,'1C'!B:B,IF(_xlpm.model&lt;&gt;"new",_xlpm.model&amp;_xlpm.color,"new")),""))</f>
        <v>new</v>
      </c>
      <c r="C111" s="122" t="s">
        <v>1017</v>
      </c>
      <c r="E111" s="113" t="str">
        <f>IF(F111&lt;&gt;"",IFERROR(VLOOKUP(F111,Категории!A:B,2,0),""),"Требуется категория")</f>
        <v>Бейсболки</v>
      </c>
      <c r="F111" s="107" t="s">
        <v>327</v>
      </c>
      <c r="G111" s="137" t="s">
        <v>1113</v>
      </c>
      <c r="H111" s="107" t="s">
        <v>388</v>
      </c>
      <c r="J111" s="113" t="s">
        <v>1677</v>
      </c>
      <c r="K111" s="123" t="s">
        <v>1057</v>
      </c>
      <c r="L111" s="136" t="s">
        <v>208</v>
      </c>
      <c r="M111" s="132"/>
      <c r="N111" s="137"/>
      <c r="O111" s="115" t="s">
        <v>1105</v>
      </c>
      <c r="P111" s="115" t="s">
        <v>1066</v>
      </c>
      <c r="Q111" s="138"/>
      <c r="R111" s="137"/>
      <c r="S111" s="137"/>
      <c r="T111" s="108"/>
      <c r="U111" s="108"/>
      <c r="V111" s="107">
        <v>3</v>
      </c>
      <c r="AT111" s="117">
        <f t="shared" si="1"/>
        <v>3</v>
      </c>
      <c r="AU111" s="132" t="s">
        <v>423</v>
      </c>
      <c r="AV111" s="115">
        <f t="shared" ca="1" si="2"/>
        <v>0</v>
      </c>
      <c r="AW111" s="113" t="str">
        <f t="shared" ca="1" si="3"/>
        <v>Китай</v>
      </c>
      <c r="AX111" s="118">
        <f t="shared" si="4"/>
        <v>0.1</v>
      </c>
      <c r="AY111" s="113">
        <f t="shared" si="5"/>
        <v>0.15000000000000002</v>
      </c>
      <c r="AZ111" s="113">
        <f t="shared" si="6"/>
        <v>0.30000000000000004</v>
      </c>
      <c r="BA111" s="113">
        <f t="shared" si="7"/>
        <v>0.45000000000000007</v>
      </c>
      <c r="BB111" s="119">
        <v>1595</v>
      </c>
      <c r="BC111" s="161">
        <f t="shared" si="8"/>
        <v>4785</v>
      </c>
      <c r="BD111" s="106">
        <f>IF(A111&lt;&gt;"",IF(_xlfn.XLOOKUP(A111,'1C'!A:A,'1C'!A:A,0,0)&gt;0,1,0),"")</f>
        <v>0</v>
      </c>
      <c r="BE111" s="106">
        <f>IF(C111&lt;&gt;"",IF(_xlfn.XLOOKUP(TEXT(C111,"###"),'1C'!W:W,'1C'!D:D,0,0)&gt;0,0,1),"")</f>
        <v>1</v>
      </c>
      <c r="BF111" s="106" t="str">
        <f t="shared" si="9"/>
        <v>-</v>
      </c>
    </row>
    <row r="112" spans="1:58" ht="118.15" customHeight="1">
      <c r="A112" s="113" t="str">
        <f t="shared" si="0"/>
        <v>H-MVPSP04WBP-BKABlack</v>
      </c>
      <c r="B112" s="106" t="str">
        <f>_xlfn.LET(_xlpm.model,MID(_xlfn.XLOOKUP(C112,'1C'!W:W,'1C'!B:B,"new",0),1,7),_xlpm.color,IF(L112&lt;&gt;"",_xlfn.XLOOKUP(L112,Colors!A:A,Colors!B:B,"new",0),"требуется цвет"),IF(C112&lt;&gt;"",_xlfn.XLOOKUP(A112,'1C'!A:A,'1C'!B:B,IF(_xlpm.model&lt;&gt;"new",_xlpm.model&amp;_xlpm.color,"new")),""))</f>
        <v>new</v>
      </c>
      <c r="C112" s="122" t="s">
        <v>1018</v>
      </c>
      <c r="E112" s="113" t="str">
        <f>IF(F112&lt;&gt;"",IFERROR(VLOOKUP(F112,Категории!A:B,2,0),""),"Требуется категория")</f>
        <v>Бейсболки</v>
      </c>
      <c r="F112" s="107" t="s">
        <v>327</v>
      </c>
      <c r="G112" s="137" t="s">
        <v>1113</v>
      </c>
      <c r="H112" s="107" t="s">
        <v>388</v>
      </c>
      <c r="J112" s="113" t="s">
        <v>1677</v>
      </c>
      <c r="K112" s="123" t="s">
        <v>52</v>
      </c>
      <c r="L112" s="159" t="s">
        <v>53</v>
      </c>
      <c r="M112" s="132"/>
      <c r="N112" s="137"/>
      <c r="O112" s="115" t="s">
        <v>1105</v>
      </c>
      <c r="P112" s="115" t="s">
        <v>1102</v>
      </c>
      <c r="Q112" s="138"/>
      <c r="R112" s="137"/>
      <c r="S112" s="137"/>
      <c r="T112" s="108"/>
      <c r="V112" s="107">
        <v>6</v>
      </c>
      <c r="AT112" s="117">
        <f t="shared" si="1"/>
        <v>6</v>
      </c>
      <c r="AU112" s="132" t="s">
        <v>423</v>
      </c>
      <c r="AV112" s="115">
        <f t="shared" ca="1" si="2"/>
        <v>0</v>
      </c>
      <c r="AW112" s="113" t="str">
        <f t="shared" ca="1" si="3"/>
        <v>Китай</v>
      </c>
      <c r="AX112" s="118">
        <f t="shared" si="4"/>
        <v>0.1</v>
      </c>
      <c r="AY112" s="113">
        <f t="shared" si="5"/>
        <v>0.15000000000000002</v>
      </c>
      <c r="AZ112" s="113">
        <f t="shared" si="6"/>
        <v>0.60000000000000009</v>
      </c>
      <c r="BA112" s="113">
        <f t="shared" si="7"/>
        <v>0.90000000000000013</v>
      </c>
      <c r="BB112" s="119">
        <v>1595</v>
      </c>
      <c r="BC112" s="161">
        <f t="shared" si="8"/>
        <v>9570</v>
      </c>
      <c r="BD112" s="106">
        <f>IF(A112&lt;&gt;"",IF(_xlfn.XLOOKUP(A112,'1C'!A:A,'1C'!A:A,0,0)&gt;0,1,0),"")</f>
        <v>0</v>
      </c>
      <c r="BE112" s="106">
        <f>IF(C112&lt;&gt;"",IF(_xlfn.XLOOKUP(TEXT(C112,"###"),'1C'!W:W,'1C'!D:D,0,0)&gt;0,0,1),"")</f>
        <v>1</v>
      </c>
      <c r="BF112" s="106" t="str">
        <f t="shared" si="9"/>
        <v>-</v>
      </c>
    </row>
    <row r="113" spans="1:58" ht="113.25" customHeight="1">
      <c r="A113" s="113" t="str">
        <f t="shared" si="0"/>
        <v>BCPTN-MVPSP06WBP-BK36Black</v>
      </c>
      <c r="B113" s="106" t="str">
        <f>_xlfn.LET(_xlpm.model,MID(_xlfn.XLOOKUP(C113,'1C'!W:W,'1C'!B:B,"new",0),1,7),_xlpm.color,IF(L113&lt;&gt;"",_xlfn.XLOOKUP(L113,Colors!A:A,Colors!B:B,"new",0),"требуется цвет"),IF(C113&lt;&gt;"",_xlfn.XLOOKUP(A113,'1C'!A:A,'1C'!B:B,IF(_xlpm.model&lt;&gt;"new",_xlpm.model&amp;_xlpm.color,"new")),""))</f>
        <v>new</v>
      </c>
      <c r="C113" s="122" t="s">
        <v>1019</v>
      </c>
      <c r="E113" s="113" t="str">
        <f>IF(F113&lt;&gt;"",IFERROR(VLOOKUP(F113,Категории!A:B,2,0),""),"Требуется категория")</f>
        <v>Бейсболки</v>
      </c>
      <c r="F113" s="107" t="s">
        <v>327</v>
      </c>
      <c r="G113" s="137" t="s">
        <v>1113</v>
      </c>
      <c r="H113" s="107" t="s">
        <v>388</v>
      </c>
      <c r="J113" s="113" t="s">
        <v>1677</v>
      </c>
      <c r="K113" s="123" t="s">
        <v>52</v>
      </c>
      <c r="L113" s="159" t="s">
        <v>53</v>
      </c>
      <c r="M113" s="132"/>
      <c r="N113" s="137"/>
      <c r="O113" s="115" t="s">
        <v>1104</v>
      </c>
      <c r="P113" s="115" t="s">
        <v>1070</v>
      </c>
      <c r="Q113" s="138"/>
      <c r="R113" s="137"/>
      <c r="S113" s="137"/>
      <c r="T113" s="108"/>
      <c r="V113" s="107">
        <v>6</v>
      </c>
      <c r="AT113" s="117">
        <f t="shared" si="1"/>
        <v>6</v>
      </c>
      <c r="AU113" s="132" t="s">
        <v>423</v>
      </c>
      <c r="AV113" s="115">
        <f t="shared" ca="1" si="2"/>
        <v>0</v>
      </c>
      <c r="AW113" s="113" t="str">
        <f t="shared" ca="1" si="3"/>
        <v>Китай</v>
      </c>
      <c r="AX113" s="118">
        <f t="shared" si="4"/>
        <v>0.1</v>
      </c>
      <c r="AY113" s="113">
        <f t="shared" si="5"/>
        <v>0.15000000000000002</v>
      </c>
      <c r="AZ113" s="113">
        <f t="shared" si="6"/>
        <v>0.60000000000000009</v>
      </c>
      <c r="BA113" s="113">
        <f t="shared" si="7"/>
        <v>0.90000000000000013</v>
      </c>
      <c r="BB113" s="119">
        <v>1595</v>
      </c>
      <c r="BC113" s="161">
        <f t="shared" si="8"/>
        <v>9570</v>
      </c>
      <c r="BD113" s="106">
        <f>IF(A113&lt;&gt;"",IF(_xlfn.XLOOKUP(A113,'1C'!A:A,'1C'!A:A,0,0)&gt;0,1,0),"")</f>
        <v>0</v>
      </c>
      <c r="BE113" s="106">
        <f>IF(C113&lt;&gt;"",IF(_xlfn.XLOOKUP(TEXT(C113,"###"),'1C'!W:W,'1C'!D:D,0,0)&gt;0,0,1),"")</f>
        <v>1</v>
      </c>
      <c r="BF113" s="106" t="str">
        <f t="shared" si="9"/>
        <v>-</v>
      </c>
    </row>
    <row r="114" spans="1:58" ht="113.25" customHeight="1">
      <c r="A114" s="113" t="str">
        <f t="shared" si="0"/>
        <v>B-MVPSP06WBP-BKBBlack</v>
      </c>
      <c r="B114" s="106" t="str">
        <f>_xlfn.LET(_xlpm.model,MID(_xlfn.XLOOKUP(C114,'1C'!W:W,'1C'!B:B,"new",0),1,7),_xlpm.color,IF(L114&lt;&gt;"",_xlfn.XLOOKUP(L114,Colors!A:A,Colors!B:B,"new",0),"требуется цвет"),IF(C114&lt;&gt;"",_xlfn.XLOOKUP(A114,'1C'!A:A,'1C'!B:B,IF(_xlpm.model&lt;&gt;"new",_xlpm.model&amp;_xlpm.color,"new")),""))</f>
        <v>new</v>
      </c>
      <c r="C114" s="122" t="s">
        <v>1020</v>
      </c>
      <c r="E114" s="113" t="str">
        <f>IF(F114&lt;&gt;"",IFERROR(VLOOKUP(F114,Категории!A:B,2,0),""),"Требуется категория")</f>
        <v>Бейсболки</v>
      </c>
      <c r="F114" s="107" t="s">
        <v>327</v>
      </c>
      <c r="G114" s="137" t="s">
        <v>1113</v>
      </c>
      <c r="H114" s="107" t="s">
        <v>388</v>
      </c>
      <c r="J114" s="113" t="s">
        <v>1677</v>
      </c>
      <c r="K114" s="123" t="s">
        <v>52</v>
      </c>
      <c r="L114" s="160" t="s">
        <v>53</v>
      </c>
      <c r="M114" s="132"/>
      <c r="N114" s="137"/>
      <c r="O114" s="115" t="s">
        <v>1104</v>
      </c>
      <c r="P114" s="115" t="s">
        <v>1070</v>
      </c>
      <c r="Q114" s="138"/>
      <c r="R114" s="137"/>
      <c r="S114" s="137"/>
      <c r="T114" s="108"/>
      <c r="U114" s="108"/>
      <c r="V114" s="107">
        <v>6</v>
      </c>
      <c r="AT114" s="117">
        <f t="shared" si="1"/>
        <v>6</v>
      </c>
      <c r="AU114" s="132" t="s">
        <v>423</v>
      </c>
      <c r="AV114" s="115">
        <f t="shared" ca="1" si="2"/>
        <v>0</v>
      </c>
      <c r="AW114" s="113" t="str">
        <f t="shared" ca="1" si="3"/>
        <v>Китай</v>
      </c>
      <c r="AX114" s="118">
        <f t="shared" si="4"/>
        <v>0.1</v>
      </c>
      <c r="AY114" s="113">
        <f t="shared" si="5"/>
        <v>0.15000000000000002</v>
      </c>
      <c r="AZ114" s="113">
        <f t="shared" si="6"/>
        <v>0.60000000000000009</v>
      </c>
      <c r="BA114" s="113">
        <f t="shared" si="7"/>
        <v>0.90000000000000013</v>
      </c>
      <c r="BB114" s="119">
        <v>1595</v>
      </c>
      <c r="BC114" s="161">
        <f t="shared" si="8"/>
        <v>9570</v>
      </c>
      <c r="BD114" s="106">
        <f>IF(A114&lt;&gt;"",IF(_xlfn.XLOOKUP(A114,'1C'!A:A,'1C'!A:A,0,0)&gt;0,1,0),"")</f>
        <v>0</v>
      </c>
      <c r="BE114" s="106">
        <f>IF(C114&lt;&gt;"",IF(_xlfn.XLOOKUP(TEXT(C114,"###"),'1C'!W:W,'1C'!D:D,0,0)&gt;0,0,1),"")</f>
        <v>1</v>
      </c>
      <c r="BF114" s="106" t="str">
        <f t="shared" si="9"/>
        <v>-</v>
      </c>
    </row>
    <row r="115" spans="1:58" ht="140.1" customHeight="1">
      <c r="A115" s="113" t="str">
        <f t="shared" si="0"/>
        <v>B-MVPSP19WBP-BKBlack</v>
      </c>
      <c r="B115" s="106" t="str">
        <f>_xlfn.LET(_xlpm.model,MID(_xlfn.XLOOKUP(C115,'1C'!W:W,'1C'!B:B,"new",0),1,7),_xlpm.color,IF(L115&lt;&gt;"",_xlfn.XLOOKUP(L115,Colors!A:A,Colors!B:B,"new",0),"требуется цвет"),IF(C115&lt;&gt;"",_xlfn.XLOOKUP(A115,'1C'!A:A,'1C'!B:B,IF(_xlpm.model&lt;&gt;"new",_xlpm.model&amp;_xlpm.color,"new")),""))</f>
        <v>new</v>
      </c>
      <c r="C115" s="122" t="s">
        <v>1021</v>
      </c>
      <c r="E115" s="113" t="str">
        <f>IF(F115&lt;&gt;"",IFERROR(VLOOKUP(F115,Категории!A:B,2,0),""),"Требуется категория")</f>
        <v>Бейсболки</v>
      </c>
      <c r="F115" s="107" t="s">
        <v>327</v>
      </c>
      <c r="G115" s="137" t="s">
        <v>1113</v>
      </c>
      <c r="H115" s="107" t="s">
        <v>388</v>
      </c>
      <c r="J115" s="113" t="s">
        <v>1677</v>
      </c>
      <c r="K115" s="123" t="s">
        <v>52</v>
      </c>
      <c r="L115" s="160" t="s">
        <v>53</v>
      </c>
      <c r="M115" s="132"/>
      <c r="N115" s="137"/>
      <c r="O115" s="115" t="s">
        <v>1104</v>
      </c>
      <c r="P115" s="115" t="s">
        <v>1103</v>
      </c>
      <c r="Q115" s="138"/>
      <c r="R115" s="137"/>
      <c r="S115" s="137"/>
      <c r="T115" s="108"/>
      <c r="U115" s="108"/>
      <c r="V115" s="107">
        <v>6</v>
      </c>
      <c r="AT115" s="117">
        <f t="shared" si="1"/>
        <v>6</v>
      </c>
      <c r="AU115" s="132" t="s">
        <v>423</v>
      </c>
      <c r="AV115" s="115">
        <f t="shared" ca="1" si="2"/>
        <v>0</v>
      </c>
      <c r="AW115" s="113" t="str">
        <f t="shared" ca="1" si="3"/>
        <v>Китай</v>
      </c>
      <c r="AX115" s="118">
        <f t="shared" si="4"/>
        <v>0.1</v>
      </c>
      <c r="AY115" s="113">
        <f t="shared" si="5"/>
        <v>0.15000000000000002</v>
      </c>
      <c r="AZ115" s="113">
        <f t="shared" si="6"/>
        <v>0.60000000000000009</v>
      </c>
      <c r="BA115" s="113">
        <f t="shared" si="7"/>
        <v>0.90000000000000013</v>
      </c>
      <c r="BB115" s="119">
        <v>1595</v>
      </c>
      <c r="BC115" s="161">
        <f t="shared" si="8"/>
        <v>9570</v>
      </c>
      <c r="BD115" s="106">
        <f>IF(A115&lt;&gt;"",IF(_xlfn.XLOOKUP(A115,'1C'!A:A,'1C'!A:A,0,0)&gt;0,1,0),"")</f>
        <v>0</v>
      </c>
      <c r="BE115" s="106">
        <f>IF(C115&lt;&gt;"",IF(_xlfn.XLOOKUP(TEXT(C115,"###"),'1C'!W:W,'1C'!D:D,0,0)&gt;0,0,1),"")</f>
        <v>1</v>
      </c>
      <c r="BF115" s="106" t="str">
        <f t="shared" si="9"/>
        <v>-</v>
      </c>
    </row>
    <row r="116" spans="1:58" ht="133.69999999999999" customHeight="1">
      <c r="A116" s="113" t="str">
        <f t="shared" si="0"/>
        <v>H-MVPSP22WBP-BKBlack</v>
      </c>
      <c r="B116" s="106" t="str">
        <f>_xlfn.LET(_xlpm.model,MID(_xlfn.XLOOKUP(C116,'1C'!W:W,'1C'!B:B,"new",0),1,7),_xlpm.color,IF(L116&lt;&gt;"",_xlfn.XLOOKUP(L116,Colors!A:A,Colors!B:B,"new",0),"требуется цвет"),IF(C116&lt;&gt;"",_xlfn.XLOOKUP(A116,'1C'!A:A,'1C'!B:B,IF(_xlpm.model&lt;&gt;"new",_xlpm.model&amp;_xlpm.color,"new")),""))</f>
        <v>new</v>
      </c>
      <c r="C116" s="122" t="s">
        <v>1022</v>
      </c>
      <c r="E116" s="113" t="str">
        <f>IF(F116&lt;&gt;"",IFERROR(VLOOKUP(F116,Категории!A:B,2,0),""),"Требуется категория")</f>
        <v>Бейсболки</v>
      </c>
      <c r="F116" s="107" t="s">
        <v>327</v>
      </c>
      <c r="G116" s="137" t="s">
        <v>1113</v>
      </c>
      <c r="H116" s="107" t="s">
        <v>388</v>
      </c>
      <c r="J116" s="113" t="s">
        <v>1677</v>
      </c>
      <c r="K116" s="123" t="s">
        <v>52</v>
      </c>
      <c r="L116" s="160" t="s">
        <v>53</v>
      </c>
      <c r="M116" s="132"/>
      <c r="N116" s="137"/>
      <c r="O116" s="115" t="s">
        <v>1105</v>
      </c>
      <c r="P116" s="115" t="s">
        <v>1073</v>
      </c>
      <c r="Q116" s="138"/>
      <c r="R116" s="137"/>
      <c r="S116" s="137"/>
      <c r="T116" s="108"/>
      <c r="U116" s="108"/>
      <c r="V116" s="107">
        <v>2</v>
      </c>
      <c r="AT116" s="117">
        <f t="shared" si="1"/>
        <v>2</v>
      </c>
      <c r="AU116" s="132" t="s">
        <v>423</v>
      </c>
      <c r="AV116" s="115">
        <f t="shared" ca="1" si="2"/>
        <v>0</v>
      </c>
      <c r="AW116" s="113" t="str">
        <f t="shared" ca="1" si="3"/>
        <v>Китай</v>
      </c>
      <c r="AX116" s="118">
        <f t="shared" si="4"/>
        <v>0.1</v>
      </c>
      <c r="AY116" s="113">
        <f t="shared" si="5"/>
        <v>0.15000000000000002</v>
      </c>
      <c r="AZ116" s="113">
        <f t="shared" si="6"/>
        <v>0.2</v>
      </c>
      <c r="BA116" s="113">
        <f t="shared" si="7"/>
        <v>0.30000000000000004</v>
      </c>
      <c r="BB116" s="119">
        <v>1595</v>
      </c>
      <c r="BC116" s="161">
        <f t="shared" si="8"/>
        <v>3190</v>
      </c>
      <c r="BD116" s="106">
        <f>IF(A116&lt;&gt;"",IF(_xlfn.XLOOKUP(A116,'1C'!A:A,'1C'!A:A,0,0)&gt;0,1,0),"")</f>
        <v>0</v>
      </c>
      <c r="BE116" s="106">
        <f>IF(C116&lt;&gt;"",IF(_xlfn.XLOOKUP(TEXT(C116,"###"),'1C'!W:W,'1C'!D:D,0,0)&gt;0,0,1),"")</f>
        <v>1</v>
      </c>
      <c r="BF116" s="106" t="str">
        <f t="shared" si="9"/>
        <v>-</v>
      </c>
    </row>
    <row r="117" spans="1:58" ht="140.1" customHeight="1">
      <c r="A117" s="113" t="str">
        <f t="shared" si="0"/>
        <v>H-NTRZN08OFV-BKBlack</v>
      </c>
      <c r="B117" s="106" t="str">
        <f>_xlfn.LET(_xlpm.model,MID(_xlfn.XLOOKUP(C117,'1C'!W:W,'1C'!B:B,"new",0),1,7),_xlpm.color,IF(L117&lt;&gt;"",_xlfn.XLOOKUP(L117,Colors!A:A,Colors!B:B,"new",0),"требуется цвет"),IF(C117&lt;&gt;"",_xlfn.XLOOKUP(A117,'1C'!A:A,'1C'!B:B,IF(_xlpm.model&lt;&gt;"new",_xlpm.model&amp;_xlpm.color,"new")),""))</f>
        <v>new</v>
      </c>
      <c r="C117" s="122" t="s">
        <v>1023</v>
      </c>
      <c r="E117" s="113" t="str">
        <f>IF(F117&lt;&gt;"",IFERROR(VLOOKUP(F117,Категории!A:B,2,0),""),"Требуется категория")</f>
        <v>Бейсболки</v>
      </c>
      <c r="F117" s="107" t="s">
        <v>327</v>
      </c>
      <c r="G117" s="137" t="s">
        <v>1113</v>
      </c>
      <c r="H117" s="107" t="s">
        <v>388</v>
      </c>
      <c r="J117" s="113" t="s">
        <v>1677</v>
      </c>
      <c r="K117" s="123" t="s">
        <v>52</v>
      </c>
      <c r="L117" s="160" t="s">
        <v>53</v>
      </c>
      <c r="M117" s="132"/>
      <c r="N117" s="137"/>
      <c r="O117" s="115" t="s">
        <v>1105</v>
      </c>
      <c r="P117" s="115" t="s">
        <v>1079</v>
      </c>
      <c r="Q117" s="138"/>
      <c r="R117" s="137"/>
      <c r="S117" s="137"/>
      <c r="T117" s="108"/>
      <c r="U117" s="108"/>
      <c r="V117" s="107">
        <v>6</v>
      </c>
      <c r="AT117" s="117">
        <f t="shared" si="1"/>
        <v>6</v>
      </c>
      <c r="AU117" s="132" t="s">
        <v>423</v>
      </c>
      <c r="AV117" s="115">
        <f t="shared" ca="1" si="2"/>
        <v>0</v>
      </c>
      <c r="AW117" s="113" t="str">
        <f t="shared" ca="1" si="3"/>
        <v>Китай</v>
      </c>
      <c r="AX117" s="118">
        <f t="shared" si="4"/>
        <v>0.1</v>
      </c>
      <c r="AY117" s="113">
        <f t="shared" si="5"/>
        <v>0.15000000000000002</v>
      </c>
      <c r="AZ117" s="113">
        <f t="shared" si="6"/>
        <v>0.60000000000000009</v>
      </c>
      <c r="BA117" s="113">
        <f t="shared" si="7"/>
        <v>0.90000000000000013</v>
      </c>
      <c r="BB117" s="119">
        <v>1870</v>
      </c>
      <c r="BC117" s="161">
        <f t="shared" si="8"/>
        <v>11220</v>
      </c>
      <c r="BD117" s="106">
        <f>IF(A117&lt;&gt;"",IF(_xlfn.XLOOKUP(A117,'1C'!A:A,'1C'!A:A,0,0)&gt;0,1,0),"")</f>
        <v>0</v>
      </c>
      <c r="BE117" s="106">
        <f>IF(C117&lt;&gt;"",IF(_xlfn.XLOOKUP(TEXT(C117,"###"),'1C'!W:W,'1C'!D:D,0,0)&gt;0,0,1),"")</f>
        <v>1</v>
      </c>
      <c r="BF117" s="106" t="str">
        <f t="shared" si="9"/>
        <v>-</v>
      </c>
    </row>
    <row r="118" spans="1:58" ht="98.1" customHeight="1">
      <c r="A118" s="113" t="str">
        <f t="shared" si="0"/>
        <v>B-NSHOT12WBP-BKDBlack</v>
      </c>
      <c r="B118" s="106" t="str">
        <f>_xlfn.LET(_xlpm.model,MID(_xlfn.XLOOKUP(C118,'1C'!W:W,'1C'!B:B,"new",0),1,7),_xlpm.color,IF(L118&lt;&gt;"",_xlfn.XLOOKUP(L118,Colors!A:A,Colors!B:B,"new",0),"требуется цвет"),IF(C118&lt;&gt;"",_xlfn.XLOOKUP(A118,'1C'!A:A,'1C'!B:B,IF(_xlpm.model&lt;&gt;"new",_xlpm.model&amp;_xlpm.color,"new")),""))</f>
        <v>new</v>
      </c>
      <c r="C118" s="122" t="s">
        <v>1024</v>
      </c>
      <c r="E118" s="113" t="str">
        <f>IF(F118&lt;&gt;"",IFERROR(VLOOKUP(F118,Категории!A:B,2,0),""),"Требуется категория")</f>
        <v>Бейсболки</v>
      </c>
      <c r="F118" s="107" t="s">
        <v>783</v>
      </c>
      <c r="G118" s="137" t="s">
        <v>1113</v>
      </c>
      <c r="H118" s="107" t="s">
        <v>388</v>
      </c>
      <c r="J118" s="113" t="s">
        <v>1677</v>
      </c>
      <c r="K118" s="123" t="s">
        <v>52</v>
      </c>
      <c r="L118" s="159" t="s">
        <v>53</v>
      </c>
      <c r="M118" s="132"/>
      <c r="N118" s="137"/>
      <c r="O118" s="115" t="s">
        <v>1104</v>
      </c>
      <c r="P118" s="115" t="s">
        <v>1065</v>
      </c>
      <c r="Q118" s="138"/>
      <c r="R118" s="137"/>
      <c r="S118" s="137"/>
      <c r="T118" s="108"/>
      <c r="V118" s="107">
        <v>3</v>
      </c>
      <c r="AT118" s="117">
        <f t="shared" si="1"/>
        <v>3</v>
      </c>
      <c r="AU118" s="132" t="s">
        <v>423</v>
      </c>
      <c r="AV118" s="115">
        <f t="shared" ca="1" si="2"/>
        <v>0</v>
      </c>
      <c r="AW118" s="113" t="str">
        <f t="shared" ca="1" si="3"/>
        <v>Китай</v>
      </c>
      <c r="AX118" s="118">
        <f t="shared" si="4"/>
        <v>0.1</v>
      </c>
      <c r="AY118" s="113">
        <f t="shared" si="5"/>
        <v>0.15000000000000002</v>
      </c>
      <c r="AZ118" s="113">
        <f t="shared" si="6"/>
        <v>0.30000000000000004</v>
      </c>
      <c r="BA118" s="113">
        <f t="shared" si="7"/>
        <v>0.45000000000000007</v>
      </c>
      <c r="BB118" s="119">
        <v>2035</v>
      </c>
      <c r="BC118" s="161">
        <f t="shared" si="8"/>
        <v>6105</v>
      </c>
      <c r="BD118" s="106">
        <f>IF(A118&lt;&gt;"",IF(_xlfn.XLOOKUP(A118,'1C'!A:A,'1C'!A:A,0,0)&gt;0,1,0),"")</f>
        <v>0</v>
      </c>
      <c r="BE118" s="106">
        <f>IF(C118&lt;&gt;"",IF(_xlfn.XLOOKUP(TEXT(C118,"###"),'1C'!W:W,'1C'!D:D,0,0)&gt;0,0,1),"")</f>
        <v>1</v>
      </c>
      <c r="BF118" s="106" t="str">
        <f t="shared" si="9"/>
        <v>-</v>
      </c>
    </row>
    <row r="119" spans="1:58" ht="138.94999999999999" customHeight="1">
      <c r="A119" s="113" t="str">
        <f t="shared" si="0"/>
        <v>B-NSHOT12WBP-SWBSandalwood</v>
      </c>
      <c r="B119" s="106" t="str">
        <f>_xlfn.LET(_xlpm.model,MID(_xlfn.XLOOKUP(C119,'1C'!W:W,'1C'!B:B,"new",0),1,7),_xlpm.color,IF(L119&lt;&gt;"",_xlfn.XLOOKUP(L119,Colors!A:A,Colors!B:B,"new",0),"требуется цвет"),IF(C119&lt;&gt;"",_xlfn.XLOOKUP(A119,'1C'!A:A,'1C'!B:B,IF(_xlpm.model&lt;&gt;"new",_xlpm.model&amp;_xlpm.color,"new")),""))</f>
        <v>new</v>
      </c>
      <c r="C119" s="122" t="s">
        <v>1025</v>
      </c>
      <c r="E119" s="113" t="str">
        <f>IF(F119&lt;&gt;"",IFERROR(VLOOKUP(F119,Категории!A:B,2,0),""),"Требуется категория")</f>
        <v>Бейсболки</v>
      </c>
      <c r="F119" s="107" t="s">
        <v>783</v>
      </c>
      <c r="G119" s="137" t="s">
        <v>1113</v>
      </c>
      <c r="H119" s="107" t="s">
        <v>388</v>
      </c>
      <c r="J119" s="113" t="s">
        <v>1677</v>
      </c>
      <c r="K119" s="123" t="s">
        <v>1045</v>
      </c>
      <c r="L119" s="121" t="s">
        <v>60</v>
      </c>
      <c r="M119" s="132"/>
      <c r="N119" s="137"/>
      <c r="O119" s="115" t="s">
        <v>1104</v>
      </c>
      <c r="P119" s="115" t="s">
        <v>1065</v>
      </c>
      <c r="Q119" s="138"/>
      <c r="R119" s="137"/>
      <c r="S119" s="137"/>
      <c r="T119" s="108"/>
      <c r="V119" s="107">
        <v>2</v>
      </c>
      <c r="AT119" s="117">
        <f t="shared" si="1"/>
        <v>2</v>
      </c>
      <c r="AU119" s="132" t="s">
        <v>423</v>
      </c>
      <c r="AV119" s="115">
        <f t="shared" ca="1" si="2"/>
        <v>0</v>
      </c>
      <c r="AW119" s="113" t="str">
        <f t="shared" ca="1" si="3"/>
        <v>Китай</v>
      </c>
      <c r="AX119" s="118">
        <f t="shared" si="4"/>
        <v>0.1</v>
      </c>
      <c r="AY119" s="113">
        <f t="shared" si="5"/>
        <v>0.15000000000000002</v>
      </c>
      <c r="AZ119" s="113">
        <f t="shared" si="6"/>
        <v>0.2</v>
      </c>
      <c r="BA119" s="113">
        <f t="shared" si="7"/>
        <v>0.30000000000000004</v>
      </c>
      <c r="BB119" s="119">
        <v>2035</v>
      </c>
      <c r="BC119" s="161">
        <f t="shared" si="8"/>
        <v>4070</v>
      </c>
      <c r="BD119" s="106">
        <f>IF(A119&lt;&gt;"",IF(_xlfn.XLOOKUP(A119,'1C'!A:A,'1C'!A:A,0,0)&gt;0,1,0),"")</f>
        <v>0</v>
      </c>
      <c r="BE119" s="106">
        <f>IF(C119&lt;&gt;"",IF(_xlfn.XLOOKUP(TEXT(C119,"###"),'1C'!W:W,'1C'!D:D,0,0)&gt;0,0,1),"")</f>
        <v>1</v>
      </c>
      <c r="BF119" s="106" t="str">
        <f t="shared" si="9"/>
        <v>-</v>
      </c>
    </row>
    <row r="120" spans="1:58" ht="138.19999999999999" customHeight="1">
      <c r="A120" s="113" t="str">
        <f t="shared" si="0"/>
        <v>H-NSHOT10WBP-LNALight Navy</v>
      </c>
      <c r="B120" s="106" t="str">
        <f>_xlfn.LET(_xlpm.model,MID(_xlfn.XLOOKUP(C120,'1C'!W:W,'1C'!B:B,"new",0),1,7),_xlpm.color,IF(L120&lt;&gt;"",_xlfn.XLOOKUP(L120,Colors!A:A,Colors!B:B,"new",0),"требуется цвет"),IF(C120&lt;&gt;"",_xlfn.XLOOKUP(A120,'1C'!A:A,'1C'!B:B,IF(_xlpm.model&lt;&gt;"new",_xlpm.model&amp;_xlpm.color,"new")),""))</f>
        <v>new</v>
      </c>
      <c r="C120" s="122" t="s">
        <v>1026</v>
      </c>
      <c r="E120" s="113" t="str">
        <f>IF(F120&lt;&gt;"",IFERROR(VLOOKUP(F120,Категории!A:B,2,0),""),"Требуется категория")</f>
        <v>Бейсболки</v>
      </c>
      <c r="F120" s="107" t="s">
        <v>783</v>
      </c>
      <c r="G120" s="137" t="s">
        <v>1113</v>
      </c>
      <c r="H120" s="107" t="s">
        <v>388</v>
      </c>
      <c r="J120" s="113" t="s">
        <v>1677</v>
      </c>
      <c r="K120" s="123" t="s">
        <v>1049</v>
      </c>
      <c r="L120" s="121" t="s">
        <v>55</v>
      </c>
      <c r="M120" s="132"/>
      <c r="N120" s="137"/>
      <c r="O120" s="115" t="s">
        <v>1105</v>
      </c>
      <c r="P120" s="115" t="s">
        <v>1080</v>
      </c>
      <c r="Q120" s="138"/>
      <c r="R120" s="137"/>
      <c r="S120" s="137"/>
      <c r="T120" s="108"/>
      <c r="V120" s="107">
        <v>3</v>
      </c>
      <c r="AT120" s="117">
        <f t="shared" si="1"/>
        <v>3</v>
      </c>
      <c r="AU120" s="132" t="s">
        <v>423</v>
      </c>
      <c r="AV120" s="115">
        <f t="shared" ca="1" si="2"/>
        <v>0</v>
      </c>
      <c r="AW120" s="113" t="str">
        <f t="shared" ca="1" si="3"/>
        <v>Китай</v>
      </c>
      <c r="AX120" s="118">
        <f t="shared" si="4"/>
        <v>0.1</v>
      </c>
      <c r="AY120" s="113">
        <f t="shared" si="5"/>
        <v>0.15000000000000002</v>
      </c>
      <c r="AZ120" s="113">
        <f t="shared" si="6"/>
        <v>0.30000000000000004</v>
      </c>
      <c r="BA120" s="113">
        <f t="shared" si="7"/>
        <v>0.45000000000000007</v>
      </c>
      <c r="BB120" s="119">
        <v>2035</v>
      </c>
      <c r="BC120" s="161">
        <f t="shared" si="8"/>
        <v>6105</v>
      </c>
      <c r="BD120" s="106">
        <f>IF(A120&lt;&gt;"",IF(_xlfn.XLOOKUP(A120,'1C'!A:A,'1C'!A:A,0,0)&gt;0,1,0),"")</f>
        <v>0</v>
      </c>
      <c r="BE120" s="106">
        <f>IF(C120&lt;&gt;"",IF(_xlfn.XLOOKUP(TEXT(C120,"###"),'1C'!W:W,'1C'!D:D,0,0)&gt;0,0,1),"")</f>
        <v>1</v>
      </c>
      <c r="BF120" s="106" t="str">
        <f t="shared" si="9"/>
        <v>-</v>
      </c>
    </row>
    <row r="121" spans="1:58" ht="132.6" customHeight="1">
      <c r="A121" s="113" t="str">
        <f t="shared" si="0"/>
        <v>B-NSHOT17WBP-SWESandalwood</v>
      </c>
      <c r="B121" s="106" t="str">
        <f>_xlfn.LET(_xlpm.model,MID(_xlfn.XLOOKUP(C121,'1C'!W:W,'1C'!B:B,"new",0),1,7),_xlpm.color,IF(L121&lt;&gt;"",_xlfn.XLOOKUP(L121,Colors!A:A,Colors!B:B,"new",0),"требуется цвет"),IF(C121&lt;&gt;"",_xlfn.XLOOKUP(A121,'1C'!A:A,'1C'!B:B,IF(_xlpm.model&lt;&gt;"new",_xlpm.model&amp;_xlpm.color,"new")),""))</f>
        <v>new</v>
      </c>
      <c r="C121" s="122" t="s">
        <v>1027</v>
      </c>
      <c r="E121" s="113" t="str">
        <f>IF(F121&lt;&gt;"",IFERROR(VLOOKUP(F121,Категории!A:B,2,0),""),"Требуется категория")</f>
        <v>Бейсболки</v>
      </c>
      <c r="F121" s="107" t="s">
        <v>783</v>
      </c>
      <c r="G121" s="137" t="s">
        <v>1113</v>
      </c>
      <c r="H121" s="107" t="s">
        <v>388</v>
      </c>
      <c r="J121" s="113" t="s">
        <v>1677</v>
      </c>
      <c r="K121" s="123" t="s">
        <v>1045</v>
      </c>
      <c r="L121" s="121" t="s">
        <v>60</v>
      </c>
      <c r="M121" s="132"/>
      <c r="N121" s="137"/>
      <c r="O121" s="115" t="s">
        <v>1104</v>
      </c>
      <c r="P121" s="115" t="s">
        <v>1059</v>
      </c>
      <c r="Q121" s="138"/>
      <c r="R121" s="137"/>
      <c r="S121" s="137"/>
      <c r="T121" s="108"/>
      <c r="V121" s="107">
        <v>6</v>
      </c>
      <c r="AT121" s="117">
        <f t="shared" si="1"/>
        <v>6</v>
      </c>
      <c r="AU121" s="132" t="s">
        <v>423</v>
      </c>
      <c r="AV121" s="115">
        <f t="shared" ca="1" si="2"/>
        <v>0</v>
      </c>
      <c r="AW121" s="113" t="str">
        <f t="shared" ca="1" si="3"/>
        <v>Китай</v>
      </c>
      <c r="AX121" s="118">
        <f t="shared" si="4"/>
        <v>0.1</v>
      </c>
      <c r="AY121" s="113">
        <f t="shared" si="5"/>
        <v>0.15000000000000002</v>
      </c>
      <c r="AZ121" s="113">
        <f t="shared" si="6"/>
        <v>0.60000000000000009</v>
      </c>
      <c r="BA121" s="113">
        <f t="shared" si="7"/>
        <v>0.90000000000000013</v>
      </c>
      <c r="BB121" s="119">
        <v>2035</v>
      </c>
      <c r="BC121" s="161">
        <f t="shared" si="8"/>
        <v>12210</v>
      </c>
      <c r="BD121" s="106">
        <f>IF(A121&lt;&gt;"",IF(_xlfn.XLOOKUP(A121,'1C'!A:A,'1C'!A:A,0,0)&gt;0,1,0),"")</f>
        <v>0</v>
      </c>
      <c r="BE121" s="106">
        <f>IF(C121&lt;&gt;"",IF(_xlfn.XLOOKUP(TEXT(C121,"###"),'1C'!W:W,'1C'!D:D,0,0)&gt;0,0,1),"")</f>
        <v>1</v>
      </c>
      <c r="BF121" s="106" t="str">
        <f t="shared" si="9"/>
        <v>-</v>
      </c>
    </row>
    <row r="122" spans="1:58" ht="140.1" customHeight="1">
      <c r="A122" s="113" t="str">
        <f t="shared" si="0"/>
        <v>B-OSMOS12ZPV-BKABlack</v>
      </c>
      <c r="B122" s="106" t="str">
        <f>_xlfn.LET(_xlpm.model,MID(_xlfn.XLOOKUP(C122,'1C'!W:W,'1C'!B:B,"new",0),1,7),_xlpm.color,IF(L122&lt;&gt;"",_xlfn.XLOOKUP(L122,Colors!A:A,Colors!B:B,"new",0),"требуется цвет"),IF(C122&lt;&gt;"",_xlfn.XLOOKUP(A122,'1C'!A:A,'1C'!B:B,IF(_xlpm.model&lt;&gt;"new",_xlpm.model&amp;_xlpm.color,"new")),""))</f>
        <v>new</v>
      </c>
      <c r="C122" s="122" t="s">
        <v>1028</v>
      </c>
      <c r="E122" s="113" t="str">
        <f>IF(F122&lt;&gt;"",IFERROR(VLOOKUP(F122,Категории!A:B,2,0),""),"Требуется категория")</f>
        <v>Бейсболки</v>
      </c>
      <c r="F122" s="107" t="s">
        <v>327</v>
      </c>
      <c r="G122" s="137" t="s">
        <v>1113</v>
      </c>
      <c r="H122" s="107" t="s">
        <v>388</v>
      </c>
      <c r="J122" s="113" t="s">
        <v>1677</v>
      </c>
      <c r="K122" s="123" t="s">
        <v>52</v>
      </c>
      <c r="L122" s="159" t="s">
        <v>53</v>
      </c>
      <c r="M122" s="132"/>
      <c r="N122" s="137"/>
      <c r="O122" s="115" t="s">
        <v>1104</v>
      </c>
      <c r="P122" s="115" t="s">
        <v>1065</v>
      </c>
      <c r="Q122" s="138"/>
      <c r="R122" s="137"/>
      <c r="S122" s="137"/>
      <c r="T122" s="108"/>
      <c r="V122" s="107">
        <v>3</v>
      </c>
      <c r="AT122" s="117">
        <f t="shared" si="1"/>
        <v>3</v>
      </c>
      <c r="AU122" s="132" t="s">
        <v>423</v>
      </c>
      <c r="AV122" s="115">
        <f t="shared" ca="1" si="2"/>
        <v>0</v>
      </c>
      <c r="AW122" s="113" t="str">
        <f t="shared" ca="1" si="3"/>
        <v>Китай</v>
      </c>
      <c r="AX122" s="118">
        <f t="shared" si="4"/>
        <v>0.1</v>
      </c>
      <c r="AY122" s="113">
        <f t="shared" si="5"/>
        <v>0.15000000000000002</v>
      </c>
      <c r="AZ122" s="113">
        <f t="shared" si="6"/>
        <v>0.30000000000000004</v>
      </c>
      <c r="BA122" s="113">
        <f t="shared" si="7"/>
        <v>0.45000000000000007</v>
      </c>
      <c r="BB122" s="119">
        <v>1485</v>
      </c>
      <c r="BC122" s="161">
        <f t="shared" si="8"/>
        <v>4455</v>
      </c>
      <c r="BD122" s="106">
        <f>IF(A122&lt;&gt;"",IF(_xlfn.XLOOKUP(A122,'1C'!A:A,'1C'!A:A,0,0)&gt;0,1,0),"")</f>
        <v>0</v>
      </c>
      <c r="BE122" s="106">
        <f>IF(C122&lt;&gt;"",IF(_xlfn.XLOOKUP(TEXT(C122,"###"),'1C'!W:W,'1C'!D:D,0,0)&gt;0,0,1),"")</f>
        <v>1</v>
      </c>
      <c r="BF122" s="106" t="str">
        <f t="shared" si="9"/>
        <v>-</v>
      </c>
    </row>
    <row r="123" spans="1:58" ht="137.44999999999999" customHeight="1">
      <c r="A123" s="113" t="str">
        <f t="shared" si="0"/>
        <v>B-OSMOS17ZPV-BKBlack</v>
      </c>
      <c r="B123" s="106" t="str">
        <f>_xlfn.LET(_xlpm.model,MID(_xlfn.XLOOKUP(C123,'1C'!W:W,'1C'!B:B,"new",0),1,7),_xlpm.color,IF(L123&lt;&gt;"",_xlfn.XLOOKUP(L123,Colors!A:A,Colors!B:B,"new",0),"требуется цвет"),IF(C123&lt;&gt;"",_xlfn.XLOOKUP(A123,'1C'!A:A,'1C'!B:B,IF(_xlpm.model&lt;&gt;"new",_xlpm.model&amp;_xlpm.color,"new")),""))</f>
        <v>new</v>
      </c>
      <c r="C123" s="122" t="s">
        <v>1029</v>
      </c>
      <c r="E123" s="113" t="str">
        <f>IF(F123&lt;&gt;"",IFERROR(VLOOKUP(F123,Категории!A:B,2,0),""),"Требуется категория")</f>
        <v>Бейсболки</v>
      </c>
      <c r="F123" s="107" t="s">
        <v>327</v>
      </c>
      <c r="G123" s="137" t="s">
        <v>1113</v>
      </c>
      <c r="H123" s="107" t="s">
        <v>388</v>
      </c>
      <c r="J123" s="113" t="s">
        <v>1677</v>
      </c>
      <c r="K123" s="123" t="s">
        <v>52</v>
      </c>
      <c r="L123" s="159" t="s">
        <v>53</v>
      </c>
      <c r="M123" s="132"/>
      <c r="N123" s="137"/>
      <c r="O123" s="115" t="s">
        <v>1104</v>
      </c>
      <c r="P123" s="115" t="s">
        <v>1059</v>
      </c>
      <c r="Q123" s="138"/>
      <c r="R123" s="137"/>
      <c r="S123" s="137"/>
      <c r="T123" s="108"/>
      <c r="V123" s="107">
        <v>3</v>
      </c>
      <c r="AT123" s="117">
        <f t="shared" si="1"/>
        <v>3</v>
      </c>
      <c r="AU123" s="132" t="s">
        <v>423</v>
      </c>
      <c r="AV123" s="115">
        <f t="shared" ca="1" si="2"/>
        <v>0</v>
      </c>
      <c r="AW123" s="113" t="str">
        <f t="shared" ca="1" si="3"/>
        <v>Китай</v>
      </c>
      <c r="AX123" s="118">
        <f t="shared" si="4"/>
        <v>0.1</v>
      </c>
      <c r="AY123" s="113">
        <f t="shared" si="5"/>
        <v>0.15000000000000002</v>
      </c>
      <c r="AZ123" s="113">
        <f t="shared" si="6"/>
        <v>0.30000000000000004</v>
      </c>
      <c r="BA123" s="113">
        <f t="shared" si="7"/>
        <v>0.45000000000000007</v>
      </c>
      <c r="BB123" s="119">
        <v>1485</v>
      </c>
      <c r="BC123" s="161">
        <f t="shared" si="8"/>
        <v>4455</v>
      </c>
      <c r="BD123" s="106">
        <f>IF(A123&lt;&gt;"",IF(_xlfn.XLOOKUP(A123,'1C'!A:A,'1C'!A:A,0,0)&gt;0,1,0),"")</f>
        <v>0</v>
      </c>
      <c r="BE123" s="106">
        <f>IF(C123&lt;&gt;"",IF(_xlfn.XLOOKUP(TEXT(C123,"###"),'1C'!W:W,'1C'!D:D,0,0)&gt;0,0,1),"")</f>
        <v>1</v>
      </c>
      <c r="BF123" s="106" t="str">
        <f t="shared" si="9"/>
        <v>-</v>
      </c>
    </row>
    <row r="124" spans="1:58" ht="130.69999999999999" customHeight="1">
      <c r="A124" s="113" t="str">
        <f t="shared" si="0"/>
        <v>B-PLMTT12KHP-GYGrey</v>
      </c>
      <c r="B124" s="106" t="str">
        <f>_xlfn.LET(_xlpm.model,MID(_xlfn.XLOOKUP(C124,'1C'!W:W,'1C'!B:B,"new",0),1,7),_xlpm.color,IF(L124&lt;&gt;"",_xlfn.XLOOKUP(L124,Colors!A:A,Colors!B:B,"new",0),"требуется цвет"),IF(C124&lt;&gt;"",_xlfn.XLOOKUP(A124,'1C'!A:A,'1C'!B:B,IF(_xlpm.model&lt;&gt;"new",_xlpm.model&amp;_xlpm.color,"new")),""))</f>
        <v>new</v>
      </c>
      <c r="C124" s="122" t="s">
        <v>1030</v>
      </c>
      <c r="E124" s="113" t="str">
        <f>IF(F124&lt;&gt;"",IFERROR(VLOOKUP(F124,Категории!A:B,2,0),""),"Требуется категория")</f>
        <v>Бейсболки</v>
      </c>
      <c r="F124" s="107" t="s">
        <v>327</v>
      </c>
      <c r="G124" s="137" t="s">
        <v>1113</v>
      </c>
      <c r="H124" s="107" t="s">
        <v>388</v>
      </c>
      <c r="J124" s="113" t="s">
        <v>1677</v>
      </c>
      <c r="K124" s="123" t="s">
        <v>82</v>
      </c>
      <c r="L124" s="159" t="s">
        <v>83</v>
      </c>
      <c r="M124" s="132"/>
      <c r="N124" s="137"/>
      <c r="O124" s="115" t="s">
        <v>1104</v>
      </c>
      <c r="P124" s="115" t="s">
        <v>1065</v>
      </c>
      <c r="Q124" s="138"/>
      <c r="R124" s="137"/>
      <c r="S124" s="137"/>
      <c r="T124" s="108"/>
      <c r="V124" s="107">
        <v>3</v>
      </c>
      <c r="AT124" s="117">
        <f t="shared" si="1"/>
        <v>3</v>
      </c>
      <c r="AU124" s="132" t="s">
        <v>423</v>
      </c>
      <c r="AV124" s="115">
        <f t="shared" ca="1" si="2"/>
        <v>0</v>
      </c>
      <c r="AW124" s="113" t="str">
        <f t="shared" ca="1" si="3"/>
        <v>Китай</v>
      </c>
      <c r="AX124" s="118">
        <f t="shared" si="4"/>
        <v>0.1</v>
      </c>
      <c r="AY124" s="113">
        <f t="shared" si="5"/>
        <v>0.15000000000000002</v>
      </c>
      <c r="AZ124" s="113">
        <f t="shared" si="6"/>
        <v>0.30000000000000004</v>
      </c>
      <c r="BA124" s="113">
        <f t="shared" si="7"/>
        <v>0.45000000000000007</v>
      </c>
      <c r="BB124" s="119">
        <v>1540</v>
      </c>
      <c r="BC124" s="161">
        <f t="shared" si="8"/>
        <v>4620</v>
      </c>
      <c r="BD124" s="106">
        <f>IF(A124&lt;&gt;"",IF(_xlfn.XLOOKUP(A124,'1C'!A:A,'1C'!A:A,0,0)&gt;0,1,0),"")</f>
        <v>0</v>
      </c>
      <c r="BE124" s="106">
        <f>IF(C124&lt;&gt;"",IF(_xlfn.XLOOKUP(TEXT(C124,"###"),'1C'!W:W,'1C'!D:D,0,0)&gt;0,0,1),"")</f>
        <v>1</v>
      </c>
      <c r="BF124" s="106" t="str">
        <f t="shared" si="9"/>
        <v>-</v>
      </c>
    </row>
    <row r="125" spans="1:58" ht="139.35" customHeight="1">
      <c r="A125" s="113" t="str">
        <f t="shared" si="0"/>
        <v>B-PORTR12GWP-BKABlack</v>
      </c>
      <c r="B125" s="106" t="str">
        <f>_xlfn.LET(_xlpm.model,MID(_xlfn.XLOOKUP(C125,'1C'!W:W,'1C'!B:B,"new",0),1,7),_xlpm.color,IF(L125&lt;&gt;"",_xlfn.XLOOKUP(L125,Colors!A:A,Colors!B:B,"new",0),"требуется цвет"),IF(C125&lt;&gt;"",_xlfn.XLOOKUP(A125,'1C'!A:A,'1C'!B:B,IF(_xlpm.model&lt;&gt;"new",_xlpm.model&amp;_xlpm.color,"new")),""))</f>
        <v>new</v>
      </c>
      <c r="C125" s="122" t="s">
        <v>1031</v>
      </c>
      <c r="E125" s="113" t="str">
        <f>IF(F125&lt;&gt;"",IFERROR(VLOOKUP(F125,Категории!A:B,2,0),""),"Требуется категория")</f>
        <v>Бейсболки</v>
      </c>
      <c r="F125" s="107" t="s">
        <v>1679</v>
      </c>
      <c r="G125" s="137" t="s">
        <v>1113</v>
      </c>
      <c r="H125" s="107" t="s">
        <v>388</v>
      </c>
      <c r="J125" s="113" t="s">
        <v>1677</v>
      </c>
      <c r="K125" s="123" t="s">
        <v>52</v>
      </c>
      <c r="L125" s="159" t="s">
        <v>53</v>
      </c>
      <c r="M125" s="132"/>
      <c r="N125" s="137"/>
      <c r="O125" s="115" t="s">
        <v>1104</v>
      </c>
      <c r="P125" s="115" t="s">
        <v>1065</v>
      </c>
      <c r="Q125" s="138"/>
      <c r="R125" s="137"/>
      <c r="S125" s="137"/>
      <c r="T125" s="108"/>
      <c r="V125" s="107">
        <v>6</v>
      </c>
      <c r="AT125" s="117">
        <f t="shared" si="1"/>
        <v>6</v>
      </c>
      <c r="AU125" s="132" t="s">
        <v>423</v>
      </c>
      <c r="AV125" s="115">
        <f t="shared" ca="1" si="2"/>
        <v>0</v>
      </c>
      <c r="AW125" s="113" t="str">
        <f t="shared" ca="1" si="3"/>
        <v>Китай</v>
      </c>
      <c r="AX125" s="118">
        <f t="shared" si="4"/>
        <v>0.1</v>
      </c>
      <c r="AY125" s="113">
        <f t="shared" si="5"/>
        <v>0.15000000000000002</v>
      </c>
      <c r="AZ125" s="113">
        <f t="shared" si="6"/>
        <v>0.60000000000000009</v>
      </c>
      <c r="BA125" s="113">
        <f t="shared" si="7"/>
        <v>0.90000000000000013</v>
      </c>
      <c r="BB125" s="119">
        <v>1595</v>
      </c>
      <c r="BC125" s="161">
        <f t="shared" si="8"/>
        <v>9570</v>
      </c>
      <c r="BD125" s="106">
        <f>IF(A125&lt;&gt;"",IF(_xlfn.XLOOKUP(A125,'1C'!A:A,'1C'!A:A,0,0)&gt;0,1,0),"")</f>
        <v>0</v>
      </c>
      <c r="BE125" s="106">
        <f>IF(C125&lt;&gt;"",IF(_xlfn.XLOOKUP(TEXT(C125,"###"),'1C'!W:W,'1C'!D:D,0,0)&gt;0,0,1),"")</f>
        <v>1</v>
      </c>
      <c r="BF125" s="106" t="str">
        <f t="shared" si="9"/>
        <v>-</v>
      </c>
    </row>
    <row r="126" spans="1:58" ht="137.44999999999999" customHeight="1">
      <c r="A126" s="113" t="str">
        <f t="shared" si="0"/>
        <v>B-SCTTD02WHP-CCCharcoal</v>
      </c>
      <c r="B126" s="106" t="str">
        <f>_xlfn.LET(_xlpm.model,MID(_xlfn.XLOOKUP(C126,'1C'!W:W,'1C'!B:B,"new",0),1,7),_xlpm.color,IF(L126&lt;&gt;"",_xlfn.XLOOKUP(L126,Colors!A:A,Colors!B:B,"new",0),"требуется цвет"),IF(C126&lt;&gt;"",_xlfn.XLOOKUP(A126,'1C'!A:A,'1C'!B:B,IF(_xlpm.model&lt;&gt;"new",_xlpm.model&amp;_xlpm.color,"new")),""))</f>
        <v>new</v>
      </c>
      <c r="C126" s="122" t="s">
        <v>1032</v>
      </c>
      <c r="E126" s="113" t="str">
        <f>IF(F126&lt;&gt;"",IFERROR(VLOOKUP(F126,Категории!A:B,2,0),""),"Требуется категория")</f>
        <v>Бейсболки</v>
      </c>
      <c r="F126" s="107" t="s">
        <v>327</v>
      </c>
      <c r="G126" s="137" t="s">
        <v>1113</v>
      </c>
      <c r="H126" s="107" t="s">
        <v>388</v>
      </c>
      <c r="J126" s="113" t="s">
        <v>1677</v>
      </c>
      <c r="K126" s="123" t="s">
        <v>1050</v>
      </c>
      <c r="L126" s="136" t="s">
        <v>777</v>
      </c>
      <c r="M126" s="132"/>
      <c r="N126" s="137"/>
      <c r="O126" s="115" t="s">
        <v>1104</v>
      </c>
      <c r="P126" s="115" t="s">
        <v>1069</v>
      </c>
      <c r="Q126" s="138"/>
      <c r="R126" s="137"/>
      <c r="S126" s="137"/>
      <c r="T126" s="108"/>
      <c r="U126" s="108"/>
      <c r="V126" s="107">
        <v>6</v>
      </c>
      <c r="AT126" s="117">
        <f t="shared" si="1"/>
        <v>6</v>
      </c>
      <c r="AU126" s="132" t="s">
        <v>423</v>
      </c>
      <c r="AV126" s="115">
        <f t="shared" ca="1" si="2"/>
        <v>0</v>
      </c>
      <c r="AW126" s="113" t="str">
        <f t="shared" ca="1" si="3"/>
        <v>Китай</v>
      </c>
      <c r="AX126" s="118">
        <f t="shared" si="4"/>
        <v>0.1</v>
      </c>
      <c r="AY126" s="113">
        <f t="shared" si="5"/>
        <v>0.15000000000000002</v>
      </c>
      <c r="AZ126" s="113">
        <f t="shared" si="6"/>
        <v>0.60000000000000009</v>
      </c>
      <c r="BA126" s="113">
        <f t="shared" si="7"/>
        <v>0.90000000000000013</v>
      </c>
      <c r="BB126" s="119">
        <v>1650</v>
      </c>
      <c r="BC126" s="161">
        <f t="shared" si="8"/>
        <v>9900</v>
      </c>
      <c r="BD126" s="106">
        <f>IF(A126&lt;&gt;"",IF(_xlfn.XLOOKUP(A126,'1C'!A:A,'1C'!A:A,0,0)&gt;0,1,0),"")</f>
        <v>0</v>
      </c>
      <c r="BE126" s="106">
        <f>IF(C126&lt;&gt;"",IF(_xlfn.XLOOKUP(TEXT(C126,"###"),'1C'!W:W,'1C'!D:D,0,0)&gt;0,0,1),"")</f>
        <v>1</v>
      </c>
      <c r="BF126" s="106" t="str">
        <f t="shared" si="9"/>
        <v>-</v>
      </c>
    </row>
    <row r="127" spans="1:58" ht="135.4" customHeight="1">
      <c r="A127" s="113" t="str">
        <f t="shared" si="0"/>
        <v>B-STMCS17WHV-CCCharcoal</v>
      </c>
      <c r="B127" s="106" t="str">
        <f>_xlfn.LET(_xlpm.model,MID(_xlfn.XLOOKUP(C127,'1C'!W:W,'1C'!B:B,"new",0),1,7),_xlpm.color,IF(L127&lt;&gt;"",_xlfn.XLOOKUP(L127,Colors!A:A,Colors!B:B,"new",0),"требуется цвет"),IF(C127&lt;&gt;"",_xlfn.XLOOKUP(A127,'1C'!A:A,'1C'!B:B,IF(_xlpm.model&lt;&gt;"new",_xlpm.model&amp;_xlpm.color,"new")),""))</f>
        <v>new</v>
      </c>
      <c r="C127" s="122" t="s">
        <v>1033</v>
      </c>
      <c r="E127" s="113" t="str">
        <f>IF(F127&lt;&gt;"",IFERROR(VLOOKUP(F127,Категории!A:B,2,0),""),"Требуется категория")</f>
        <v>Бейсболки</v>
      </c>
      <c r="F127" s="107" t="s">
        <v>327</v>
      </c>
      <c r="G127" s="137" t="s">
        <v>1113</v>
      </c>
      <c r="H127" s="107" t="s">
        <v>388</v>
      </c>
      <c r="J127" s="113" t="s">
        <v>1677</v>
      </c>
      <c r="K127" s="123" t="s">
        <v>1050</v>
      </c>
      <c r="L127" s="121" t="s">
        <v>777</v>
      </c>
      <c r="M127" s="132"/>
      <c r="N127" s="137"/>
      <c r="O127" s="115" t="s">
        <v>1104</v>
      </c>
      <c r="P127" s="115" t="s">
        <v>1059</v>
      </c>
      <c r="Q127" s="138"/>
      <c r="R127" s="137"/>
      <c r="S127" s="137"/>
      <c r="T127" s="108"/>
      <c r="V127" s="107">
        <v>3</v>
      </c>
      <c r="AT127" s="117">
        <f t="shared" si="1"/>
        <v>3</v>
      </c>
      <c r="AU127" s="132" t="s">
        <v>423</v>
      </c>
      <c r="AV127" s="115">
        <f t="shared" ca="1" si="2"/>
        <v>0</v>
      </c>
      <c r="AW127" s="113" t="str">
        <f t="shared" ca="1" si="3"/>
        <v>Китай</v>
      </c>
      <c r="AX127" s="118">
        <f t="shared" si="4"/>
        <v>0.1</v>
      </c>
      <c r="AY127" s="113">
        <f t="shared" si="5"/>
        <v>0.15000000000000002</v>
      </c>
      <c r="AZ127" s="113">
        <f t="shared" si="6"/>
        <v>0.30000000000000004</v>
      </c>
      <c r="BA127" s="113">
        <f t="shared" si="7"/>
        <v>0.45000000000000007</v>
      </c>
      <c r="BB127" s="119">
        <v>1705</v>
      </c>
      <c r="BC127" s="161">
        <f t="shared" si="8"/>
        <v>5115</v>
      </c>
      <c r="BD127" s="106">
        <f>IF(A127&lt;&gt;"",IF(_xlfn.XLOOKUP(A127,'1C'!A:A,'1C'!A:A,0,0)&gt;0,1,0),"")</f>
        <v>0</v>
      </c>
      <c r="BE127" s="106">
        <f>IF(C127&lt;&gt;"",IF(_xlfn.XLOOKUP(TEXT(C127,"###"),'1C'!W:W,'1C'!D:D,0,0)&gt;0,0,1),"")</f>
        <v>1</v>
      </c>
      <c r="BF127" s="106" t="str">
        <f t="shared" si="9"/>
        <v>-</v>
      </c>
    </row>
    <row r="128" spans="1:58" ht="145.9" customHeight="1">
      <c r="A128" s="113" t="str">
        <f t="shared" si="0"/>
        <v>B-SRS01WBP-BKABlackonblack</v>
      </c>
      <c r="B128" s="106" t="str">
        <f>_xlfn.LET(_xlpm.model,MID(_xlfn.XLOOKUP(C128,'1C'!W:W,'1C'!B:B,"new",0),1,7),_xlpm.color,IF(L128&lt;&gt;"",_xlfn.XLOOKUP(L128,Colors!A:A,Colors!B:B,"new",0),"требуется цвет"),IF(C128&lt;&gt;"",_xlfn.XLOOKUP(A128,'1C'!A:A,'1C'!B:B,IF(_xlpm.model&lt;&gt;"new",_xlpm.model&amp;_xlpm.color,"new")),""))</f>
        <v>new</v>
      </c>
      <c r="C128" s="122" t="s">
        <v>1034</v>
      </c>
      <c r="E128" s="113" t="str">
        <f>IF(F128&lt;&gt;"",IFERROR(VLOOKUP(F128,Категории!A:B,2,0),""),"Требуется категория")</f>
        <v>Бейсболки</v>
      </c>
      <c r="F128" s="107" t="s">
        <v>783</v>
      </c>
      <c r="G128" s="137" t="s">
        <v>1113</v>
      </c>
      <c r="H128" s="107" t="s">
        <v>388</v>
      </c>
      <c r="J128" s="113" t="s">
        <v>1677</v>
      </c>
      <c r="K128" s="123" t="s">
        <v>1043</v>
      </c>
      <c r="L128" s="136" t="s">
        <v>53</v>
      </c>
      <c r="M128" s="132"/>
      <c r="N128" s="137"/>
      <c r="O128" s="115" t="s">
        <v>1104</v>
      </c>
      <c r="P128" s="115" t="s">
        <v>1067</v>
      </c>
      <c r="Q128" s="138"/>
      <c r="R128" s="137"/>
      <c r="S128" s="137"/>
      <c r="T128" s="108"/>
      <c r="U128" s="108"/>
      <c r="V128" s="107">
        <v>3</v>
      </c>
      <c r="AT128" s="117">
        <f t="shared" si="1"/>
        <v>3</v>
      </c>
      <c r="AU128" s="132" t="s">
        <v>423</v>
      </c>
      <c r="AV128" s="115">
        <f t="shared" ca="1" si="2"/>
        <v>0</v>
      </c>
      <c r="AW128" s="113" t="str">
        <f t="shared" ca="1" si="3"/>
        <v>Китай</v>
      </c>
      <c r="AX128" s="118">
        <f t="shared" si="4"/>
        <v>0.1</v>
      </c>
      <c r="AY128" s="113">
        <f t="shared" si="5"/>
        <v>0.15000000000000002</v>
      </c>
      <c r="AZ128" s="113">
        <f t="shared" si="6"/>
        <v>0.30000000000000004</v>
      </c>
      <c r="BA128" s="113">
        <f t="shared" si="7"/>
        <v>0.45000000000000007</v>
      </c>
      <c r="BB128" s="119">
        <v>2035</v>
      </c>
      <c r="BC128" s="161">
        <f t="shared" si="8"/>
        <v>6105</v>
      </c>
      <c r="BD128" s="106">
        <f>IF(A128&lt;&gt;"",IF(_xlfn.XLOOKUP(A128,'1C'!A:A,'1C'!A:A,0,0)&gt;0,1,0),"")</f>
        <v>0</v>
      </c>
      <c r="BE128" s="106">
        <f>IF(C128&lt;&gt;"",IF(_xlfn.XLOOKUP(TEXT(C128,"###"),'1C'!W:W,'1C'!D:D,0,0)&gt;0,0,1),"")</f>
        <v>1</v>
      </c>
      <c r="BF128" s="106" t="str">
        <f t="shared" si="9"/>
        <v>-</v>
      </c>
    </row>
    <row r="129" spans="1:58" ht="132.6" customHeight="1">
      <c r="A129" s="113" t="str">
        <f t="shared" si="0"/>
        <v>B-SRS02WBP-BKBlack&amp;White</v>
      </c>
      <c r="B129" s="106" t="str">
        <f>_xlfn.LET(_xlpm.model,MID(_xlfn.XLOOKUP(C129,'1C'!W:W,'1C'!B:B,"new",0),1,7),_xlpm.color,IF(L129&lt;&gt;"",_xlfn.XLOOKUP(L129,Colors!A:A,Colors!B:B,"new",0),"требуется цвет"),IF(C129&lt;&gt;"",_xlfn.XLOOKUP(A129,'1C'!A:A,'1C'!B:B,IF(_xlpm.model&lt;&gt;"new",_xlpm.model&amp;_xlpm.color,"new")),""))</f>
        <v>new</v>
      </c>
      <c r="C129" s="122" t="s">
        <v>1035</v>
      </c>
      <c r="E129" s="113" t="str">
        <f>IF(F129&lt;&gt;"",IFERROR(VLOOKUP(F129,Категории!A:B,2,0),""),"Требуется категория")</f>
        <v>Бейсболки</v>
      </c>
      <c r="F129" s="107" t="s">
        <v>327</v>
      </c>
      <c r="G129" s="137" t="s">
        <v>1113</v>
      </c>
      <c r="H129" s="107" t="s">
        <v>388</v>
      </c>
      <c r="J129" s="113" t="s">
        <v>1677</v>
      </c>
      <c r="K129" s="123" t="s">
        <v>1058</v>
      </c>
      <c r="L129" s="121" t="s">
        <v>53</v>
      </c>
      <c r="M129" s="132"/>
      <c r="N129" s="137"/>
      <c r="O129" s="115" t="s">
        <v>1104</v>
      </c>
      <c r="P129" s="115" t="s">
        <v>1069</v>
      </c>
      <c r="Q129" s="138"/>
      <c r="R129" s="137"/>
      <c r="S129" s="137"/>
      <c r="T129" s="108"/>
      <c r="V129" s="107">
        <v>3</v>
      </c>
      <c r="AT129" s="117">
        <f t="shared" si="1"/>
        <v>3</v>
      </c>
      <c r="AU129" s="132" t="s">
        <v>423</v>
      </c>
      <c r="AV129" s="115">
        <f t="shared" ca="1" si="2"/>
        <v>0</v>
      </c>
      <c r="AW129" s="113" t="str">
        <f t="shared" ca="1" si="3"/>
        <v>Китай</v>
      </c>
      <c r="AX129" s="118">
        <f t="shared" si="4"/>
        <v>0.1</v>
      </c>
      <c r="AY129" s="113">
        <f t="shared" si="5"/>
        <v>0.15000000000000002</v>
      </c>
      <c r="AZ129" s="113">
        <f t="shared" si="6"/>
        <v>0.30000000000000004</v>
      </c>
      <c r="BA129" s="113">
        <f t="shared" si="7"/>
        <v>0.45000000000000007</v>
      </c>
      <c r="BB129" s="119">
        <v>2035</v>
      </c>
      <c r="BC129" s="161">
        <f t="shared" si="8"/>
        <v>6105</v>
      </c>
      <c r="BD129" s="106">
        <f>IF(A129&lt;&gt;"",IF(_xlfn.XLOOKUP(A129,'1C'!A:A,'1C'!A:A,0,0)&gt;0,1,0),"")</f>
        <v>0</v>
      </c>
      <c r="BE129" s="106">
        <f>IF(C129&lt;&gt;"",IF(_xlfn.XLOOKUP(TEXT(C129,"###"),'1C'!W:W,'1C'!D:D,0,0)&gt;0,0,1),"")</f>
        <v>1</v>
      </c>
      <c r="BF129" s="106" t="str">
        <f t="shared" si="9"/>
        <v>-</v>
      </c>
    </row>
    <row r="130" spans="1:58" ht="115.35" customHeight="1">
      <c r="A130" s="113" t="str">
        <f t="shared" si="0"/>
        <v>EPL-SSMVP04WBV-BKDBlack</v>
      </c>
      <c r="B130" s="106" t="str">
        <f>_xlfn.LET(_xlpm.model,MID(_xlfn.XLOOKUP(C130,'1C'!W:W,'1C'!B:B,"new",0),1,7),_xlpm.color,IF(L130&lt;&gt;"",_xlfn.XLOOKUP(L130,Colors!A:A,Colors!B:B,"new",0),"требуется цвет"),IF(C130&lt;&gt;"",_xlfn.XLOOKUP(A130,'1C'!A:A,'1C'!B:B,IF(_xlpm.model&lt;&gt;"new",_xlpm.model&amp;_xlpm.color,"new")),""))</f>
        <v>new</v>
      </c>
      <c r="C130" s="122" t="s">
        <v>1036</v>
      </c>
      <c r="E130" s="113" t="str">
        <f>IF(F130&lt;&gt;"",IFERROR(VLOOKUP(F130,Категории!A:B,2,0),""),"Требуется категория")</f>
        <v>Бейсболки</v>
      </c>
      <c r="F130" s="107" t="s">
        <v>327</v>
      </c>
      <c r="G130" s="137" t="s">
        <v>1113</v>
      </c>
      <c r="H130" s="107" t="s">
        <v>388</v>
      </c>
      <c r="J130" s="113" t="s">
        <v>1677</v>
      </c>
      <c r="K130" s="123" t="s">
        <v>52</v>
      </c>
      <c r="L130" s="159" t="s">
        <v>53</v>
      </c>
      <c r="M130" s="132"/>
      <c r="N130" s="137"/>
      <c r="O130" s="115" t="s">
        <v>1106</v>
      </c>
      <c r="P130" s="115" t="s">
        <v>1061</v>
      </c>
      <c r="Q130" s="138"/>
      <c r="R130" s="137"/>
      <c r="S130" s="137"/>
      <c r="T130" s="108"/>
      <c r="V130" s="107">
        <v>3</v>
      </c>
      <c r="AT130" s="117">
        <f t="shared" si="1"/>
        <v>3</v>
      </c>
      <c r="AU130" s="132" t="s">
        <v>423</v>
      </c>
      <c r="AV130" s="115">
        <f t="shared" ca="1" si="2"/>
        <v>0</v>
      </c>
      <c r="AW130" s="113" t="str">
        <f t="shared" ca="1" si="3"/>
        <v>Китай</v>
      </c>
      <c r="AX130" s="118">
        <f t="shared" si="4"/>
        <v>0.1</v>
      </c>
      <c r="AY130" s="113">
        <f t="shared" si="5"/>
        <v>0.15000000000000002</v>
      </c>
      <c r="AZ130" s="113">
        <f t="shared" si="6"/>
        <v>0.30000000000000004</v>
      </c>
      <c r="BA130" s="113">
        <f t="shared" si="7"/>
        <v>0.45000000000000007</v>
      </c>
      <c r="BB130" s="119">
        <v>1760</v>
      </c>
      <c r="BC130" s="161">
        <f t="shared" si="8"/>
        <v>5280</v>
      </c>
      <c r="BD130" s="106">
        <f>IF(A130&lt;&gt;"",IF(_xlfn.XLOOKUP(A130,'1C'!A:A,'1C'!A:A,0,0)&gt;0,1,0),"")</f>
        <v>0</v>
      </c>
      <c r="BE130" s="106">
        <f>IF(C130&lt;&gt;"",IF(_xlfn.XLOOKUP(TEXT(C130,"###"),'1C'!W:W,'1C'!D:D,0,0)&gt;0,0,1),"")</f>
        <v>1</v>
      </c>
      <c r="BF130" s="106" t="str">
        <f t="shared" si="9"/>
        <v>-</v>
      </c>
    </row>
    <row r="131" spans="1:58" ht="137.1" customHeight="1">
      <c r="A131" s="113" t="str">
        <f t="shared" si="0"/>
        <v>BCWS-SUMVP02WBP-NY03Navy</v>
      </c>
      <c r="B131" s="106" t="str">
        <f>_xlfn.LET(_xlpm.model,MID(_xlfn.XLOOKUP(C131,'1C'!W:W,'1C'!B:B,"new",0),1,7),_xlpm.color,IF(L131&lt;&gt;"",_xlfn.XLOOKUP(L131,Colors!A:A,Colors!B:B,"new",0),"требуется цвет"),IF(C131&lt;&gt;"",_xlfn.XLOOKUP(A131,'1C'!A:A,'1C'!B:B,IF(_xlpm.model&lt;&gt;"new",_xlpm.model&amp;_xlpm.color,"new")),""))</f>
        <v>new</v>
      </c>
      <c r="C131" s="122" t="s">
        <v>1037</v>
      </c>
      <c r="E131" s="113" t="str">
        <f>IF(F131&lt;&gt;"",IFERROR(VLOOKUP(F131,Категории!A:B,2,0),""),"Требуется категория")</f>
        <v>Бейсболки</v>
      </c>
      <c r="F131" s="107" t="s">
        <v>327</v>
      </c>
      <c r="G131" s="137" t="s">
        <v>1113</v>
      </c>
      <c r="H131" s="107" t="s">
        <v>388</v>
      </c>
      <c r="J131" s="113" t="s">
        <v>1677</v>
      </c>
      <c r="K131" s="123" t="s">
        <v>54</v>
      </c>
      <c r="L131" s="159" t="s">
        <v>55</v>
      </c>
      <c r="M131" s="132"/>
      <c r="N131" s="137"/>
      <c r="O131" s="115" t="s">
        <v>1104</v>
      </c>
      <c r="P131" s="115" t="s">
        <v>1069</v>
      </c>
      <c r="Q131" s="138"/>
      <c r="R131" s="137"/>
      <c r="S131" s="137"/>
      <c r="T131" s="108"/>
      <c r="V131" s="107">
        <v>6</v>
      </c>
      <c r="AT131" s="117">
        <f t="shared" si="1"/>
        <v>6</v>
      </c>
      <c r="AU131" s="132" t="s">
        <v>423</v>
      </c>
      <c r="AV131" s="115">
        <f t="shared" ca="1" si="2"/>
        <v>0</v>
      </c>
      <c r="AW131" s="113" t="str">
        <f t="shared" ca="1" si="3"/>
        <v>Китай</v>
      </c>
      <c r="AX131" s="118">
        <f t="shared" si="4"/>
        <v>0.1</v>
      </c>
      <c r="AY131" s="113">
        <f t="shared" si="5"/>
        <v>0.15000000000000002</v>
      </c>
      <c r="AZ131" s="113">
        <f t="shared" si="6"/>
        <v>0.60000000000000009</v>
      </c>
      <c r="BA131" s="113">
        <f t="shared" si="7"/>
        <v>0.90000000000000013</v>
      </c>
      <c r="BB131" s="119">
        <v>1595</v>
      </c>
      <c r="BC131" s="161">
        <f t="shared" si="8"/>
        <v>9570</v>
      </c>
      <c r="BD131" s="106">
        <f>IF(A131&lt;&gt;"",IF(_xlfn.XLOOKUP(A131,'1C'!A:A,'1C'!A:A,0,0)&gt;0,1,0),"")</f>
        <v>0</v>
      </c>
      <c r="BE131" s="106">
        <f>IF(C131&lt;&gt;"",IF(_xlfn.XLOOKUP(TEXT(C131,"###"),'1C'!W:W,'1C'!D:D,0,0)&gt;0,0,1),"")</f>
        <v>1</v>
      </c>
      <c r="BF131" s="106" t="str">
        <f t="shared" si="9"/>
        <v>-</v>
      </c>
    </row>
    <row r="132" spans="1:58" ht="137.1" customHeight="1">
      <c r="A132" s="113" t="str">
        <f t="shared" si="0"/>
        <v>BCWS-SUMVP12WBP-RY58Royal</v>
      </c>
      <c r="B132" s="106" t="str">
        <f>_xlfn.LET(_xlpm.model,MID(_xlfn.XLOOKUP(C132,'1C'!W:W,'1C'!B:B,"new",0),1,7),_xlpm.color,IF(L132&lt;&gt;"",_xlfn.XLOOKUP(L132,Colors!A:A,Colors!B:B,"new",0),"требуется цвет"),IF(C132&lt;&gt;"",_xlfn.XLOOKUP(A132,'1C'!A:A,'1C'!B:B,IF(_xlpm.model&lt;&gt;"new",_xlpm.model&amp;_xlpm.color,"new")),""))</f>
        <v>new</v>
      </c>
      <c r="C132" s="122" t="s">
        <v>1038</v>
      </c>
      <c r="E132" s="113" t="str">
        <f>IF(F132&lt;&gt;"",IFERROR(VLOOKUP(F132,Категории!A:B,2,0),""),"Требуется категория")</f>
        <v>Бейсболки</v>
      </c>
      <c r="F132" s="107" t="s">
        <v>327</v>
      </c>
      <c r="G132" s="137" t="s">
        <v>1113</v>
      </c>
      <c r="H132" s="107" t="s">
        <v>388</v>
      </c>
      <c r="J132" s="113" t="s">
        <v>1677</v>
      </c>
      <c r="K132" s="123" t="s">
        <v>1044</v>
      </c>
      <c r="L132" s="121" t="s">
        <v>53</v>
      </c>
      <c r="M132" s="132"/>
      <c r="N132" s="137"/>
      <c r="O132" s="115" t="s">
        <v>1104</v>
      </c>
      <c r="P132" s="115" t="s">
        <v>1065</v>
      </c>
      <c r="Q132" s="138"/>
      <c r="R132" s="137"/>
      <c r="S132" s="137"/>
      <c r="T132" s="108"/>
      <c r="V132" s="107">
        <v>3</v>
      </c>
      <c r="AT132" s="117">
        <f t="shared" si="1"/>
        <v>3</v>
      </c>
      <c r="AU132" s="132" t="s">
        <v>423</v>
      </c>
      <c r="AV132" s="115">
        <f t="shared" ca="1" si="2"/>
        <v>0</v>
      </c>
      <c r="AW132" s="113" t="str">
        <f t="shared" ca="1" si="3"/>
        <v>Китай</v>
      </c>
      <c r="AX132" s="118">
        <f t="shared" si="4"/>
        <v>0.1</v>
      </c>
      <c r="AY132" s="113">
        <f t="shared" si="5"/>
        <v>0.15000000000000002</v>
      </c>
      <c r="AZ132" s="113">
        <f t="shared" si="6"/>
        <v>0.30000000000000004</v>
      </c>
      <c r="BA132" s="113">
        <f t="shared" si="7"/>
        <v>0.45000000000000007</v>
      </c>
      <c r="BB132" s="119">
        <v>1595</v>
      </c>
      <c r="BC132" s="161">
        <f t="shared" si="8"/>
        <v>4785</v>
      </c>
      <c r="BD132" s="106">
        <f>IF(A132&lt;&gt;"",IF(_xlfn.XLOOKUP(A132,'1C'!A:A,'1C'!A:A,0,0)&gt;0,1,0),"")</f>
        <v>0</v>
      </c>
      <c r="BE132" s="106">
        <f>IF(C132&lt;&gt;"",IF(_xlfn.XLOOKUP(TEXT(C132,"###"),'1C'!W:W,'1C'!D:D,0,0)&gt;0,0,1),"")</f>
        <v>1</v>
      </c>
      <c r="BF132" s="106" t="str">
        <f t="shared" si="9"/>
        <v>-</v>
      </c>
    </row>
    <row r="133" spans="1:58" ht="139.15" customHeight="1">
      <c r="A133" s="113" t="str">
        <f t="shared" si="0"/>
        <v>BCWS-SUMTT18WBP-DG88Dark Green</v>
      </c>
      <c r="B133" s="106" t="str">
        <f>_xlfn.LET(_xlpm.model,MID(_xlfn.XLOOKUP(C133,'1C'!W:W,'1C'!B:B,"new",0),1,7),_xlpm.color,IF(L133&lt;&gt;"",_xlfn.XLOOKUP(L133,Colors!A:A,Colors!B:B,"new",0),"требуется цвет"),IF(C133&lt;&gt;"",_xlfn.XLOOKUP(A133,'1C'!A:A,'1C'!B:B,IF(_xlpm.model&lt;&gt;"new",_xlpm.model&amp;_xlpm.color,"new")),""))</f>
        <v>new</v>
      </c>
      <c r="C133" s="122" t="s">
        <v>1039</v>
      </c>
      <c r="E133" s="113" t="str">
        <f>IF(F133&lt;&gt;"",IFERROR(VLOOKUP(F133,Категории!A:B,2,0),""),"Требуется категория")</f>
        <v>Бейсболки</v>
      </c>
      <c r="F133" s="107" t="s">
        <v>327</v>
      </c>
      <c r="G133" s="137" t="s">
        <v>1113</v>
      </c>
      <c r="H133" s="107" t="s">
        <v>388</v>
      </c>
      <c r="J133" s="113" t="s">
        <v>1677</v>
      </c>
      <c r="K133" s="123" t="s">
        <v>1051</v>
      </c>
      <c r="L133" s="121" t="s">
        <v>151</v>
      </c>
      <c r="M133" s="132"/>
      <c r="N133" s="137"/>
      <c r="O133" s="115" t="s">
        <v>1104</v>
      </c>
      <c r="P133" s="115" t="s">
        <v>1082</v>
      </c>
      <c r="Q133" s="138"/>
      <c r="R133" s="137"/>
      <c r="S133" s="137"/>
      <c r="T133" s="108"/>
      <c r="V133" s="107">
        <v>6</v>
      </c>
      <c r="AT133" s="117">
        <f t="shared" si="1"/>
        <v>6</v>
      </c>
      <c r="AU133" s="132" t="s">
        <v>423</v>
      </c>
      <c r="AV133" s="115">
        <f t="shared" ca="1" si="2"/>
        <v>0</v>
      </c>
      <c r="AW133" s="113" t="str">
        <f t="shared" ca="1" si="3"/>
        <v>Китай</v>
      </c>
      <c r="AX133" s="118">
        <f t="shared" si="4"/>
        <v>0.1</v>
      </c>
      <c r="AY133" s="113">
        <f t="shared" si="5"/>
        <v>0.15000000000000002</v>
      </c>
      <c r="AZ133" s="113">
        <f t="shared" si="6"/>
        <v>0.60000000000000009</v>
      </c>
      <c r="BA133" s="113">
        <f t="shared" si="7"/>
        <v>0.90000000000000013</v>
      </c>
      <c r="BB133" s="119">
        <v>1595</v>
      </c>
      <c r="BC133" s="161">
        <f t="shared" si="8"/>
        <v>9570</v>
      </c>
      <c r="BD133" s="106">
        <f>IF(A133&lt;&gt;"",IF(_xlfn.XLOOKUP(A133,'1C'!A:A,'1C'!A:A,0,0)&gt;0,1,0),"")</f>
        <v>0</v>
      </c>
      <c r="BE133" s="106">
        <f>IF(C133&lt;&gt;"",IF(_xlfn.XLOOKUP(TEXT(C133,"###"),'1C'!W:W,'1C'!D:D,0,0)&gt;0,0,1),"")</f>
        <v>1</v>
      </c>
      <c r="BF133" s="106" t="str">
        <f t="shared" si="9"/>
        <v>-</v>
      </c>
    </row>
    <row r="134" spans="1:58" ht="137.1" customHeight="1">
      <c r="A134" s="113" t="str">
        <f t="shared" si="0"/>
        <v>BCWS-SUMVP19WBP-CA79Cardinal</v>
      </c>
      <c r="B134" s="106" t="str">
        <f>_xlfn.LET(_xlpm.model,MID(_xlfn.XLOOKUP(C134,'1C'!W:W,'1C'!B:B,"new",0),1,7),_xlpm.color,IF(L134&lt;&gt;"",_xlfn.XLOOKUP(L134,Colors!A:A,Colors!B:B,"new",0),"требуется цвет"),IF(C134&lt;&gt;"",_xlfn.XLOOKUP(A134,'1C'!A:A,'1C'!B:B,IF(_xlpm.model&lt;&gt;"new",_xlpm.model&amp;_xlpm.color,"new")),""))</f>
        <v>new</v>
      </c>
      <c r="C134" s="122" t="s">
        <v>1040</v>
      </c>
      <c r="E134" s="113" t="str">
        <f>IF(F134&lt;&gt;"",IFERROR(VLOOKUP(F134,Категории!A:B,2,0),""),"Требуется категория")</f>
        <v>Бейсболки</v>
      </c>
      <c r="F134" s="107" t="s">
        <v>327</v>
      </c>
      <c r="G134" s="137" t="s">
        <v>1113</v>
      </c>
      <c r="H134" s="107" t="s">
        <v>388</v>
      </c>
      <c r="J134" s="113" t="s">
        <v>1677</v>
      </c>
      <c r="K134" s="123" t="s">
        <v>1055</v>
      </c>
      <c r="L134" s="121" t="s">
        <v>78</v>
      </c>
      <c r="M134" s="132"/>
      <c r="N134" s="137"/>
      <c r="O134" s="115" t="s">
        <v>1104</v>
      </c>
      <c r="P134" s="115" t="s">
        <v>1103</v>
      </c>
      <c r="Q134" s="138"/>
      <c r="R134" s="137"/>
      <c r="S134" s="137"/>
      <c r="T134" s="108"/>
      <c r="V134" s="107">
        <v>7</v>
      </c>
      <c r="AT134" s="117">
        <f t="shared" si="1"/>
        <v>7</v>
      </c>
      <c r="AU134" s="132" t="s">
        <v>423</v>
      </c>
      <c r="AV134" s="115">
        <f t="shared" ca="1" si="2"/>
        <v>0</v>
      </c>
      <c r="AW134" s="113" t="str">
        <f t="shared" ca="1" si="3"/>
        <v>Китай</v>
      </c>
      <c r="AX134" s="118">
        <f t="shared" si="4"/>
        <v>0.1</v>
      </c>
      <c r="AY134" s="113">
        <f t="shared" si="5"/>
        <v>0.15000000000000002</v>
      </c>
      <c r="AZ134" s="113">
        <f t="shared" si="6"/>
        <v>0.70000000000000007</v>
      </c>
      <c r="BA134" s="113">
        <f t="shared" si="7"/>
        <v>1.0500000000000003</v>
      </c>
      <c r="BB134" s="119">
        <v>1595</v>
      </c>
      <c r="BC134" s="161">
        <f t="shared" si="8"/>
        <v>11165</v>
      </c>
      <c r="BD134" s="106">
        <f>IF(A134&lt;&gt;"",IF(_xlfn.XLOOKUP(A134,'1C'!A:A,'1C'!A:A,0,0)&gt;0,1,0),"")</f>
        <v>0</v>
      </c>
      <c r="BE134" s="106">
        <f>IF(C134&lt;&gt;"",IF(_xlfn.XLOOKUP(TEXT(C134,"###"),'1C'!W:W,'1C'!D:D,0,0)&gt;0,0,1),"")</f>
        <v>1</v>
      </c>
      <c r="BF134" s="106" t="str">
        <f t="shared" si="9"/>
        <v>-</v>
      </c>
    </row>
    <row r="135" spans="1:58" ht="133.35" customHeight="1">
      <c r="A135" s="113" t="str">
        <f t="shared" si="0"/>
        <v>EPL-ULTBS04USS-BKABlack</v>
      </c>
      <c r="B135" s="106" t="str">
        <f>_xlfn.LET(_xlpm.model,MID(_xlfn.XLOOKUP(C135,'1C'!W:W,'1C'!B:B,"new",0),1,7),_xlpm.color,IF(L135&lt;&gt;"",_xlfn.XLOOKUP(L135,Colors!A:A,Colors!B:B,"new",0),"требуется цвет"),IF(C135&lt;&gt;"",_xlfn.XLOOKUP(A135,'1C'!A:A,'1C'!B:B,IF(_xlpm.model&lt;&gt;"new",_xlpm.model&amp;_xlpm.color,"new")),""))</f>
        <v>new</v>
      </c>
      <c r="C135" s="122" t="s">
        <v>1041</v>
      </c>
      <c r="E135" s="113" t="str">
        <f>IF(F135&lt;&gt;"",IFERROR(VLOOKUP(F135,Категории!A:B,2,0),""),"Требуется категория")</f>
        <v>Бейсболки</v>
      </c>
      <c r="F135" s="107" t="s">
        <v>327</v>
      </c>
      <c r="G135" s="137" t="s">
        <v>1113</v>
      </c>
      <c r="H135" s="107" t="s">
        <v>388</v>
      </c>
      <c r="J135" s="113" t="s">
        <v>1677</v>
      </c>
      <c r="K135" s="123" t="s">
        <v>52</v>
      </c>
      <c r="L135" s="160" t="s">
        <v>53</v>
      </c>
      <c r="M135" s="132"/>
      <c r="N135" s="137"/>
      <c r="O135" s="115" t="s">
        <v>1106</v>
      </c>
      <c r="P135" s="115" t="s">
        <v>1061</v>
      </c>
      <c r="Q135" s="138"/>
      <c r="R135" s="137"/>
      <c r="S135" s="137"/>
      <c r="T135" s="108"/>
      <c r="U135" s="108"/>
      <c r="V135" s="107">
        <v>6</v>
      </c>
      <c r="AT135" s="117">
        <f t="shared" si="1"/>
        <v>6</v>
      </c>
      <c r="AU135" s="132" t="s">
        <v>423</v>
      </c>
      <c r="AV135" s="115">
        <f t="shared" ca="1" si="2"/>
        <v>0</v>
      </c>
      <c r="AW135" s="113" t="str">
        <f t="shared" ca="1" si="3"/>
        <v>Китай</v>
      </c>
      <c r="AX135" s="118">
        <f t="shared" si="4"/>
        <v>0.1</v>
      </c>
      <c r="AY135" s="113">
        <f t="shared" si="5"/>
        <v>0.15000000000000002</v>
      </c>
      <c r="AZ135" s="113">
        <f t="shared" si="6"/>
        <v>0.60000000000000009</v>
      </c>
      <c r="BA135" s="113">
        <f t="shared" si="7"/>
        <v>0.90000000000000013</v>
      </c>
      <c r="BB135" s="119">
        <v>1705</v>
      </c>
      <c r="BC135" s="161">
        <f t="shared" si="8"/>
        <v>10230</v>
      </c>
      <c r="BD135" s="106">
        <f>IF(A135&lt;&gt;"",IF(_xlfn.XLOOKUP(A135,'1C'!A:A,'1C'!A:A,0,0)&gt;0,1,0),"")</f>
        <v>0</v>
      </c>
      <c r="BE135" s="106">
        <f>IF(C135&lt;&gt;"",IF(_xlfn.XLOOKUP(TEXT(C135,"###"),'1C'!W:W,'1C'!D:D,0,0)&gt;0,0,1),"")</f>
        <v>1</v>
      </c>
      <c r="BF135" s="106" t="str">
        <f t="shared" si="9"/>
        <v>-</v>
      </c>
    </row>
    <row r="136" spans="1:58" ht="135.4" customHeight="1">
      <c r="A136" s="113" t="str">
        <f t="shared" si="0"/>
        <v>B-WLOBM17WMS-NYNavy</v>
      </c>
      <c r="B136" s="106" t="str">
        <f>_xlfn.LET(_xlpm.model,MID(_xlfn.XLOOKUP(C136,'1C'!W:W,'1C'!B:B,"new",0),1,7),_xlpm.color,IF(L136&lt;&gt;"",_xlfn.XLOOKUP(L136,Colors!A:A,Colors!B:B,"new",0),"требуется цвет"),IF(C136&lt;&gt;"",_xlfn.XLOOKUP(A136,'1C'!A:A,'1C'!B:B,IF(_xlpm.model&lt;&gt;"new",_xlpm.model&amp;_xlpm.color,"new")),""))</f>
        <v>new</v>
      </c>
      <c r="C136" s="122" t="s">
        <v>1042</v>
      </c>
      <c r="E136" s="113" t="str">
        <f>IF(F136&lt;&gt;"",IFERROR(VLOOKUP(F136,Категории!A:B,2,0),""),"Требуется категория")</f>
        <v>Бейсболки</v>
      </c>
      <c r="F136" s="107" t="s">
        <v>327</v>
      </c>
      <c r="G136" s="137" t="s">
        <v>1113</v>
      </c>
      <c r="H136" s="107" t="s">
        <v>388</v>
      </c>
      <c r="J136" s="113" t="s">
        <v>1677</v>
      </c>
      <c r="K136" s="123" t="s">
        <v>54</v>
      </c>
      <c r="L136" s="160" t="s">
        <v>55</v>
      </c>
      <c r="M136" s="132"/>
      <c r="N136" s="137"/>
      <c r="O136" s="115" t="s">
        <v>1104</v>
      </c>
      <c r="P136" s="115" t="s">
        <v>1059</v>
      </c>
      <c r="Q136" s="138"/>
      <c r="R136" s="137"/>
      <c r="S136" s="137"/>
      <c r="T136" s="108"/>
      <c r="U136" s="108"/>
      <c r="V136" s="107">
        <v>7</v>
      </c>
      <c r="AT136" s="117">
        <f t="shared" si="1"/>
        <v>7</v>
      </c>
      <c r="AU136" s="132" t="s">
        <v>423</v>
      </c>
      <c r="AV136" s="115">
        <f t="shared" ca="1" si="2"/>
        <v>0</v>
      </c>
      <c r="AW136" s="113" t="str">
        <f t="shared" ca="1" si="3"/>
        <v>Китай</v>
      </c>
      <c r="AX136" s="118">
        <f t="shared" si="4"/>
        <v>0.1</v>
      </c>
      <c r="AY136" s="113">
        <f t="shared" si="5"/>
        <v>0.15000000000000002</v>
      </c>
      <c r="AZ136" s="113">
        <f t="shared" si="6"/>
        <v>0.70000000000000007</v>
      </c>
      <c r="BA136" s="113">
        <f t="shared" si="7"/>
        <v>1.0500000000000003</v>
      </c>
      <c r="BB136" s="119">
        <v>1815</v>
      </c>
      <c r="BC136" s="161">
        <f t="shared" si="8"/>
        <v>12705</v>
      </c>
      <c r="BD136" s="106">
        <f>IF(A136&lt;&gt;"",IF(_xlfn.XLOOKUP(A136,'1C'!A:A,'1C'!A:A,0,0)&gt;0,1,0),"")</f>
        <v>0</v>
      </c>
      <c r="BE136" s="106">
        <f>IF(C136&lt;&gt;"",IF(_xlfn.XLOOKUP(TEXT(C136,"###"),'1C'!W:W,'1C'!D:D,0,0)&gt;0,0,1),"")</f>
        <v>1</v>
      </c>
      <c r="BF136" s="106" t="str">
        <f t="shared" si="9"/>
        <v>-</v>
      </c>
    </row>
    <row r="137" spans="1:58" ht="98.1" customHeight="1">
      <c r="C137" s="122" t="s">
        <v>47</v>
      </c>
      <c r="G137" s="115"/>
      <c r="L137" s="136"/>
      <c r="M137" s="132"/>
      <c r="N137" s="137"/>
      <c r="O137" s="137"/>
      <c r="P137" s="137"/>
      <c r="Q137" s="137"/>
      <c r="R137" s="137"/>
      <c r="S137" s="137"/>
      <c r="T137" s="108"/>
      <c r="U137" s="108"/>
      <c r="AU137" s="132" t="s">
        <v>423</v>
      </c>
      <c r="AV137" s="115"/>
      <c r="BE137" s="109"/>
    </row>
    <row r="138" spans="1:58" ht="98.1" customHeight="1">
      <c r="G138" s="115"/>
      <c r="M138" s="132"/>
      <c r="N138" s="137"/>
      <c r="O138" s="137"/>
      <c r="P138" s="137"/>
      <c r="Q138" s="138"/>
      <c r="R138" s="137"/>
      <c r="S138" s="137"/>
      <c r="T138" s="108"/>
      <c r="AV138" s="115"/>
      <c r="BE138" s="109"/>
    </row>
    <row r="139" spans="1:58" ht="98.1" customHeight="1">
      <c r="G139" s="115"/>
      <c r="L139" s="136"/>
      <c r="M139" s="132"/>
      <c r="N139" s="137"/>
      <c r="O139" s="137"/>
      <c r="P139" s="137"/>
      <c r="Q139" s="138"/>
      <c r="R139" s="137"/>
      <c r="S139" s="137"/>
      <c r="T139" s="108"/>
      <c r="U139" s="108"/>
      <c r="AV139" s="115"/>
      <c r="BE139" s="109"/>
    </row>
    <row r="140" spans="1:58" ht="98.1" customHeight="1">
      <c r="G140" s="115"/>
      <c r="L140" s="136"/>
      <c r="M140" s="132"/>
      <c r="N140" s="137"/>
      <c r="O140" s="137"/>
      <c r="P140" s="137"/>
      <c r="Q140" s="138"/>
      <c r="R140" s="137"/>
      <c r="S140" s="137"/>
      <c r="T140" s="108"/>
      <c r="U140" s="108"/>
      <c r="AV140" s="115"/>
      <c r="BE140" s="109"/>
    </row>
    <row r="141" spans="1:58" ht="98.1" customHeight="1">
      <c r="G141" s="115"/>
      <c r="M141" s="132"/>
      <c r="N141" s="137"/>
      <c r="O141" s="137"/>
      <c r="P141" s="137"/>
      <c r="Q141" s="138"/>
      <c r="R141" s="137"/>
      <c r="S141" s="137"/>
      <c r="T141" s="108"/>
      <c r="AV141" s="115"/>
      <c r="BE141" s="109"/>
    </row>
    <row r="142" spans="1:58" ht="98.1" customHeight="1">
      <c r="G142" s="115"/>
      <c r="M142" s="132"/>
      <c r="N142" s="137"/>
      <c r="O142" s="137"/>
      <c r="P142" s="137"/>
      <c r="Q142" s="138"/>
      <c r="R142" s="137"/>
      <c r="S142" s="137"/>
      <c r="T142" s="108"/>
      <c r="AV142" s="115"/>
      <c r="BE142" s="109"/>
    </row>
    <row r="143" spans="1:58" ht="98.1" customHeight="1">
      <c r="G143" s="115"/>
      <c r="M143" s="132"/>
      <c r="N143" s="137"/>
      <c r="O143" s="137"/>
      <c r="P143" s="137"/>
      <c r="Q143" s="138"/>
      <c r="R143" s="137"/>
      <c r="S143" s="137"/>
      <c r="T143" s="108"/>
      <c r="AV143" s="115"/>
      <c r="BE143" s="109"/>
    </row>
    <row r="144" spans="1:58" ht="98.1" customHeight="1">
      <c r="M144" s="132"/>
      <c r="N144" s="137"/>
      <c r="O144" s="137"/>
      <c r="P144" s="137"/>
      <c r="Q144" s="138"/>
      <c r="R144" s="137"/>
      <c r="S144" s="137"/>
      <c r="AV144" s="115"/>
      <c r="BE144" s="109"/>
    </row>
    <row r="145" spans="13:57" ht="98.1" customHeight="1">
      <c r="M145" s="132"/>
      <c r="N145" s="137"/>
      <c r="O145" s="137"/>
      <c r="P145" s="137"/>
      <c r="Q145" s="138"/>
      <c r="R145" s="137"/>
      <c r="S145" s="137"/>
      <c r="AV145" s="115"/>
      <c r="BE145" s="109"/>
    </row>
    <row r="146" spans="13:57" ht="98.1" customHeight="1">
      <c r="M146" s="132"/>
      <c r="N146" s="137"/>
      <c r="O146" s="137"/>
      <c r="P146" s="137"/>
      <c r="Q146" s="138"/>
      <c r="R146" s="137"/>
      <c r="S146" s="137"/>
      <c r="AV146" s="115"/>
      <c r="BE146" s="109"/>
    </row>
    <row r="147" spans="13:57" ht="98.1" customHeight="1">
      <c r="M147" s="132"/>
      <c r="N147" s="137"/>
      <c r="O147" s="137"/>
      <c r="P147" s="137"/>
      <c r="Q147" s="138"/>
      <c r="R147" s="137"/>
      <c r="S147" s="137"/>
      <c r="AV147" s="115"/>
      <c r="BE147" s="109"/>
    </row>
    <row r="148" spans="13:57" ht="98.1" customHeight="1">
      <c r="M148" s="132"/>
      <c r="N148" s="137"/>
      <c r="O148" s="137"/>
      <c r="P148" s="137"/>
      <c r="Q148" s="138"/>
      <c r="R148" s="137"/>
      <c r="S148" s="137"/>
      <c r="AV148" s="115"/>
      <c r="BE148" s="109"/>
    </row>
    <row r="149" spans="13:57" ht="98.1" customHeight="1">
      <c r="M149" s="132"/>
      <c r="N149" s="137"/>
      <c r="O149" s="137"/>
      <c r="P149" s="137"/>
      <c r="Q149" s="138"/>
      <c r="R149" s="137"/>
      <c r="S149" s="137"/>
      <c r="AV149" s="115"/>
      <c r="BE149" s="109"/>
    </row>
    <row r="150" spans="13:57" ht="98.1" customHeight="1">
      <c r="M150" s="132"/>
      <c r="N150" s="137"/>
      <c r="O150" s="137"/>
      <c r="P150" s="137"/>
      <c r="Q150" s="138"/>
      <c r="R150" s="137"/>
      <c r="S150" s="137"/>
      <c r="AV150" s="115"/>
      <c r="BE150" s="109"/>
    </row>
    <row r="151" spans="13:57" ht="98.1" customHeight="1">
      <c r="M151" s="132"/>
      <c r="N151" s="137"/>
      <c r="O151" s="137"/>
      <c r="P151" s="137"/>
      <c r="Q151" s="138"/>
      <c r="R151" s="137"/>
      <c r="S151" s="137"/>
      <c r="AV151" s="115"/>
      <c r="BE151" s="109"/>
    </row>
    <row r="152" spans="13:57" ht="98.1" customHeight="1">
      <c r="M152" s="132"/>
      <c r="N152" s="137"/>
      <c r="O152" s="137"/>
      <c r="P152" s="137"/>
      <c r="Q152" s="138"/>
      <c r="R152" s="137"/>
      <c r="S152" s="137"/>
      <c r="AV152" s="115"/>
      <c r="BE152" s="109"/>
    </row>
    <row r="153" spans="13:57" ht="98.1" customHeight="1">
      <c r="M153" s="132"/>
      <c r="N153" s="137"/>
      <c r="O153" s="137"/>
      <c r="P153" s="137"/>
      <c r="Q153" s="138"/>
      <c r="R153" s="137"/>
      <c r="S153" s="137"/>
      <c r="AV153" s="115"/>
      <c r="BE153" s="109"/>
    </row>
    <row r="154" spans="13:57" ht="98.1" customHeight="1">
      <c r="N154" s="137"/>
      <c r="O154" s="137"/>
      <c r="P154" s="137"/>
      <c r="Q154" s="138"/>
      <c r="S154" s="137"/>
      <c r="AV154" s="115"/>
      <c r="BE154" s="109"/>
    </row>
    <row r="155" spans="13:57" ht="98.1" customHeight="1">
      <c r="N155" s="137"/>
      <c r="O155" s="137"/>
      <c r="P155" s="137"/>
      <c r="Q155" s="138"/>
      <c r="S155" s="137"/>
      <c r="AV155" s="115"/>
      <c r="BE155" s="109"/>
    </row>
    <row r="156" spans="13:57" ht="98.1" customHeight="1">
      <c r="N156" s="137"/>
      <c r="O156" s="137"/>
      <c r="P156" s="137"/>
      <c r="Q156" s="138"/>
      <c r="S156" s="137"/>
      <c r="AV156" s="115"/>
      <c r="BE156" s="109"/>
    </row>
    <row r="157" spans="13:57" ht="98.1" customHeight="1">
      <c r="N157" s="137"/>
      <c r="O157" s="137"/>
      <c r="P157" s="137"/>
      <c r="Q157" s="138"/>
      <c r="S157" s="137"/>
      <c r="AV157" s="115"/>
      <c r="BE157" s="109"/>
    </row>
    <row r="158" spans="13:57" ht="98.1" customHeight="1">
      <c r="N158" s="137"/>
      <c r="O158" s="137"/>
      <c r="P158" s="137"/>
      <c r="Q158" s="138"/>
      <c r="S158" s="137"/>
      <c r="AV158" s="115"/>
      <c r="BE158" s="109"/>
    </row>
    <row r="159" spans="13:57" ht="98.1" customHeight="1">
      <c r="N159" s="137"/>
      <c r="O159" s="137"/>
      <c r="P159" s="137"/>
      <c r="S159" s="137"/>
      <c r="AV159" s="115"/>
      <c r="BE159" s="109"/>
    </row>
    <row r="160" spans="13:57" ht="98.1" customHeight="1">
      <c r="N160" s="137"/>
      <c r="O160" s="137"/>
      <c r="P160" s="137"/>
      <c r="S160" s="137"/>
      <c r="AV160" s="115"/>
      <c r="BE160" s="109"/>
    </row>
    <row r="161" spans="14:57" ht="98.1" customHeight="1">
      <c r="N161" s="137"/>
      <c r="O161" s="137"/>
      <c r="P161" s="137"/>
      <c r="S161" s="137"/>
      <c r="AV161" s="115"/>
      <c r="BE161" s="109"/>
    </row>
    <row r="162" spans="14:57" ht="98.1" customHeight="1">
      <c r="N162" s="137"/>
      <c r="O162" s="137"/>
      <c r="P162" s="137"/>
      <c r="S162" s="137"/>
      <c r="AV162" s="115"/>
      <c r="BE162" s="109"/>
    </row>
    <row r="163" spans="14:57" ht="98.1" customHeight="1">
      <c r="N163" s="137"/>
      <c r="O163" s="137"/>
      <c r="P163" s="137"/>
      <c r="Q163" s="138"/>
      <c r="S163" s="137"/>
      <c r="AV163" s="115"/>
      <c r="BE163" s="109"/>
    </row>
    <row r="164" spans="14:57" ht="98.1" customHeight="1">
      <c r="N164" s="137"/>
      <c r="O164" s="137"/>
      <c r="P164" s="137"/>
      <c r="Q164" s="138"/>
      <c r="S164" s="137"/>
      <c r="AV164" s="115"/>
      <c r="BE164" s="109"/>
    </row>
    <row r="165" spans="14:57" ht="98.1" customHeight="1">
      <c r="N165" s="137"/>
      <c r="O165" s="137"/>
      <c r="P165" s="137"/>
      <c r="Q165" s="138"/>
      <c r="S165" s="137"/>
      <c r="AV165" s="115"/>
      <c r="BE165" s="109"/>
    </row>
    <row r="166" spans="14:57" ht="98.1" customHeight="1">
      <c r="N166" s="137"/>
      <c r="O166" s="137"/>
      <c r="P166" s="137"/>
      <c r="S166" s="137"/>
      <c r="AV166" s="115"/>
      <c r="BE166" s="109"/>
    </row>
    <row r="167" spans="14:57" ht="98.1" customHeight="1">
      <c r="N167" s="137"/>
      <c r="O167" s="137"/>
      <c r="P167" s="137"/>
      <c r="Q167" s="138"/>
      <c r="S167" s="137"/>
      <c r="AV167" s="115"/>
      <c r="BE167" s="109"/>
    </row>
    <row r="168" spans="14:57" ht="98.1" customHeight="1">
      <c r="N168" s="137"/>
      <c r="O168" s="137"/>
      <c r="P168" s="137"/>
      <c r="Q168" s="138"/>
      <c r="S168" s="137"/>
      <c r="AV168" s="115"/>
      <c r="BE168" s="109"/>
    </row>
    <row r="169" spans="14:57" ht="98.1" customHeight="1">
      <c r="N169" s="137"/>
      <c r="O169" s="137"/>
      <c r="P169" s="137"/>
      <c r="Q169" s="138"/>
      <c r="S169" s="137"/>
      <c r="AV169" s="115"/>
      <c r="BE169" s="109"/>
    </row>
    <row r="170" spans="14:57" ht="98.1" customHeight="1">
      <c r="N170" s="137"/>
      <c r="O170" s="137"/>
      <c r="P170" s="137"/>
      <c r="S170" s="137"/>
      <c r="AV170" s="115"/>
      <c r="BE170" s="109"/>
    </row>
    <row r="171" spans="14:57" ht="98.1" customHeight="1">
      <c r="N171" s="137"/>
      <c r="O171" s="137"/>
      <c r="P171" s="137"/>
      <c r="Q171" s="138"/>
      <c r="S171" s="137"/>
      <c r="AV171" s="115"/>
      <c r="BE171" s="109"/>
    </row>
    <row r="172" spans="14:57" ht="98.1" customHeight="1">
      <c r="N172" s="137"/>
      <c r="O172" s="137"/>
      <c r="P172" s="137"/>
      <c r="Q172" s="138"/>
      <c r="S172" s="137"/>
      <c r="AV172" s="115"/>
      <c r="BE172" s="109"/>
    </row>
    <row r="173" spans="14:57" ht="98.1" customHeight="1">
      <c r="N173" s="137"/>
      <c r="O173" s="137"/>
      <c r="P173" s="137"/>
      <c r="Q173" s="138"/>
      <c r="S173" s="137"/>
      <c r="AV173" s="115"/>
      <c r="BE173" s="109"/>
    </row>
    <row r="174" spans="14:57" ht="98.1" customHeight="1">
      <c r="N174" s="137"/>
      <c r="O174" s="137"/>
      <c r="P174" s="137"/>
      <c r="Q174" s="138"/>
      <c r="S174" s="137"/>
      <c r="AV174" s="115"/>
      <c r="BE174" s="109"/>
    </row>
    <row r="175" spans="14:57" ht="98.1" customHeight="1">
      <c r="N175" s="137"/>
      <c r="O175" s="137"/>
      <c r="P175" s="137"/>
      <c r="Q175" s="138"/>
      <c r="S175" s="137"/>
      <c r="AV175" s="115"/>
      <c r="BE175" s="109"/>
    </row>
    <row r="176" spans="14:57" ht="98.1" customHeight="1">
      <c r="N176" s="137"/>
      <c r="O176" s="137"/>
      <c r="P176" s="137"/>
      <c r="Q176" s="138"/>
      <c r="S176" s="137"/>
      <c r="AV176" s="115"/>
      <c r="BE176" s="109"/>
    </row>
    <row r="177" spans="14:57" ht="98.1" customHeight="1">
      <c r="N177" s="137"/>
      <c r="O177" s="137"/>
      <c r="P177" s="137"/>
      <c r="Q177" s="138"/>
      <c r="S177" s="137"/>
      <c r="AV177" s="115"/>
      <c r="BE177" s="109"/>
    </row>
    <row r="178" spans="14:57" ht="98.1" customHeight="1">
      <c r="N178" s="137"/>
      <c r="O178" s="137"/>
      <c r="P178" s="137"/>
      <c r="Q178" s="138"/>
      <c r="S178" s="137"/>
      <c r="AV178" s="115"/>
      <c r="BE178" s="109"/>
    </row>
    <row r="179" spans="14:57" ht="98.1" customHeight="1">
      <c r="N179" s="137"/>
      <c r="O179" s="137"/>
      <c r="P179" s="137"/>
      <c r="Q179" s="138"/>
      <c r="S179" s="137"/>
      <c r="AV179" s="115"/>
      <c r="BE179" s="109"/>
    </row>
    <row r="180" spans="14:57" ht="98.1" customHeight="1">
      <c r="N180" s="137"/>
      <c r="O180" s="137"/>
      <c r="P180" s="137"/>
      <c r="Q180" s="138"/>
      <c r="S180" s="137"/>
      <c r="AV180" s="115"/>
      <c r="BE180" s="109"/>
    </row>
    <row r="181" spans="14:57" ht="98.1" customHeight="1">
      <c r="N181" s="137"/>
      <c r="O181" s="137"/>
      <c r="P181" s="137"/>
      <c r="Q181" s="138"/>
      <c r="S181" s="137"/>
      <c r="AV181" s="115"/>
      <c r="BE181" s="109"/>
    </row>
    <row r="182" spans="14:57" ht="98.1" customHeight="1">
      <c r="N182" s="137"/>
      <c r="O182" s="137"/>
      <c r="P182" s="137"/>
      <c r="Q182" s="138"/>
      <c r="S182" s="137"/>
      <c r="AV182" s="115"/>
      <c r="BE182" s="109"/>
    </row>
    <row r="183" spans="14:57" ht="98.1" customHeight="1">
      <c r="N183" s="137"/>
      <c r="O183" s="137"/>
      <c r="P183" s="137"/>
      <c r="Q183" s="138"/>
      <c r="S183" s="137"/>
      <c r="AV183" s="115"/>
      <c r="BE183" s="109"/>
    </row>
    <row r="184" spans="14:57" ht="98.1" customHeight="1">
      <c r="N184" s="137"/>
      <c r="O184" s="137"/>
      <c r="P184" s="137"/>
      <c r="Q184" s="138"/>
      <c r="S184" s="137"/>
      <c r="AV184" s="115"/>
      <c r="BE184" s="109"/>
    </row>
    <row r="185" spans="14:57" ht="98.1" customHeight="1">
      <c r="N185" s="137"/>
      <c r="O185" s="137"/>
      <c r="P185" s="137"/>
      <c r="Q185" s="138"/>
      <c r="S185" s="137"/>
      <c r="AV185" s="115"/>
      <c r="BE185" s="109"/>
    </row>
    <row r="186" spans="14:57" ht="98.1" customHeight="1">
      <c r="N186" s="137"/>
      <c r="O186" s="137"/>
      <c r="P186" s="137"/>
      <c r="Q186" s="138"/>
      <c r="S186" s="137"/>
      <c r="AV186" s="115"/>
      <c r="BE186" s="109"/>
    </row>
    <row r="187" spans="14:57" ht="98.1" customHeight="1">
      <c r="N187" s="137"/>
      <c r="O187" s="137"/>
      <c r="P187" s="137"/>
      <c r="Q187" s="138"/>
      <c r="S187" s="137"/>
      <c r="AV187" s="115"/>
      <c r="BE187" s="109"/>
    </row>
  </sheetData>
  <sheetProtection formatColumns="0" formatRows="0" sort="0" autoFilter="0"/>
  <autoFilter ref="A1:BG89" xr:uid="{00000000-0001-0000-0000-000000000000}"/>
  <phoneticPr fontId="33" type="noConversion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J2:U356 AT2:BD356 A2:H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M3:O52 N3:O187 B3:B187 A1:O2 J3:M3 P1:BD356 A4:O356">
    <cfRule type="expression" dxfId="25" priority="16">
      <formula>IF(УФ_Переключатель=1,IFERROR(TEXT(RIGHT(A1,255),"###"),TRUE))</formula>
    </cfRule>
  </conditionalFormatting>
  <conditionalFormatting sqref="A3:H3 M3:O52 N3:O187 B3:B187 A1:O2 J3:M3 P1:BF356 A4:O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  <dataValidation type="list" allowBlank="1" showInputMessage="1" showErrorMessage="1" sqref="J1 J137:J1048576" xr:uid="{E558E06A-DDF5-4AA9-8F8B-B59E3F3BB34E}">
      <formula1>Производители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9"/>
  <sheetViews>
    <sheetView topLeftCell="B1" workbookViewId="0">
      <selection activeCell="L28" sqref="L28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45" t="s">
        <v>453</v>
      </c>
      <c r="C1" s="146"/>
      <c r="D1" s="146"/>
      <c r="E1" s="147"/>
      <c r="G1" s="43" t="s">
        <v>458</v>
      </c>
      <c r="I1" s="43" t="s">
        <v>849</v>
      </c>
      <c r="L1" s="43" t="s">
        <v>454</v>
      </c>
      <c r="N1" s="42" t="s">
        <v>455</v>
      </c>
      <c r="O1" s="42" t="s">
        <v>49</v>
      </c>
      <c r="P1" s="47"/>
      <c r="Q1" s="43" t="s">
        <v>456</v>
      </c>
      <c r="S1" s="42" t="s">
        <v>457</v>
      </c>
      <c r="U1" s="43" t="s">
        <v>374</v>
      </c>
    </row>
    <row r="2" spans="2:23" ht="22.15" customHeight="1">
      <c r="B2" s="48" t="s">
        <v>459</v>
      </c>
      <c r="C2" s="48"/>
      <c r="D2" s="48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8" t="s">
        <v>544</v>
      </c>
      <c r="C3" s="49"/>
      <c r="D3" s="50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8" t="s">
        <v>463</v>
      </c>
      <c r="C4" s="48"/>
      <c r="D4" s="48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48" t="s">
        <v>466</v>
      </c>
      <c r="C5" s="148"/>
      <c r="D5" s="148"/>
      <c r="E5" s="52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49"/>
      <c r="C6" s="150"/>
      <c r="D6" s="150"/>
      <c r="E6" s="151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45" t="s">
        <v>543</v>
      </c>
      <c r="C8" s="146"/>
      <c r="D8" s="146"/>
      <c r="E8" s="147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52" t="s">
        <v>572</v>
      </c>
      <c r="C9" s="153"/>
      <c r="D9" s="154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66" t="s">
        <v>545</v>
      </c>
      <c r="C10" s="66"/>
      <c r="D10" s="66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66" t="s">
        <v>546</v>
      </c>
      <c r="C11" s="66"/>
      <c r="D11" s="66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2" t="s">
        <v>547</v>
      </c>
      <c r="C12" s="62"/>
      <c r="D12" s="62"/>
      <c r="E12" s="63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3" t="s">
        <v>548</v>
      </c>
      <c r="C13" s="53"/>
      <c r="D13" s="53"/>
      <c r="E13" s="61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66" t="s">
        <v>546</v>
      </c>
      <c r="C14" s="66"/>
      <c r="D14" s="66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66" t="s">
        <v>547</v>
      </c>
      <c r="C15" s="66"/>
      <c r="D15" s="66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66" t="s">
        <v>579</v>
      </c>
      <c r="C16" s="66"/>
      <c r="D16" s="66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42"/>
      <c r="C17" s="143"/>
      <c r="D17" s="143"/>
      <c r="E17" s="144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64" t="s">
        <v>551</v>
      </c>
      <c r="C18" s="64"/>
      <c r="D18" s="64"/>
      <c r="E18" s="65">
        <v>1</v>
      </c>
      <c r="L18" s="41" t="s">
        <v>833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66" t="s">
        <v>583</v>
      </c>
      <c r="C19" s="66"/>
      <c r="D19" s="66"/>
      <c r="E19" s="65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854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885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887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888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889</v>
      </c>
      <c r="N24" s="41" t="s">
        <v>541</v>
      </c>
      <c r="O24" s="41" t="s">
        <v>571</v>
      </c>
    </row>
    <row r="25" spans="2:17" ht="22.15" customHeight="1">
      <c r="L25" s="41" t="s">
        <v>890</v>
      </c>
      <c r="N25" s="41" t="s">
        <v>538</v>
      </c>
      <c r="O25" s="41" t="s">
        <v>589</v>
      </c>
    </row>
    <row r="26" spans="2:17" ht="22.15" customHeight="1">
      <c r="L26" s="41" t="s">
        <v>892</v>
      </c>
      <c r="N26" s="41" t="s">
        <v>542</v>
      </c>
      <c r="O26" s="41" t="s">
        <v>438</v>
      </c>
    </row>
    <row r="27" spans="2:17" ht="22.15" customHeight="1">
      <c r="L27" s="41" t="s">
        <v>908</v>
      </c>
    </row>
    <row r="28" spans="2:17" ht="22.15" customHeight="1">
      <c r="L28" s="41" t="s">
        <v>891</v>
      </c>
    </row>
    <row r="29" spans="2:17" ht="22.15" customHeight="1">
      <c r="L29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7"/>
  <sheetViews>
    <sheetView workbookViewId="0">
      <selection activeCell="C50" sqref="C50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94" bestFit="1" customWidth="1"/>
    <col min="7" max="7" width="19.140625" style="95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96" t="s">
        <v>787</v>
      </c>
      <c r="F1" s="92" t="str" cm="1">
        <f t="array" ref="F1:G46">_xlfn.SORTBY(B2:C47,D2:D47,-1)</f>
        <v>corduroy Cotton</v>
      </c>
      <c r="G1" s="93" t="str">
        <v>хлопок</v>
      </c>
      <c r="H1" s="101" t="s">
        <v>867</v>
      </c>
    </row>
    <row r="2" spans="2:8" ht="18.75">
      <c r="B2" s="18" t="s">
        <v>405</v>
      </c>
      <c r="C2" s="19" t="s">
        <v>788</v>
      </c>
      <c r="D2" s="19">
        <f t="shared" ref="D2:D46" si="0">LEN(B2)</f>
        <v>2</v>
      </c>
      <c r="E2" s="97" t="s">
        <v>865</v>
      </c>
      <c r="F2" s="94" t="str">
        <v>Buffalo leather</v>
      </c>
      <c r="G2" s="95" t="str">
        <v>кожа</v>
      </c>
      <c r="H2" s="102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94" t="str">
        <v>seagrass straw</v>
      </c>
      <c r="G3" s="95" t="str">
        <v>солома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94" t="str">
        <v>Natural straw</v>
      </c>
      <c r="G4" s="95" t="str">
        <v>солома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94" t="str">
        <v>TOQUILLA PALM</v>
      </c>
      <c r="G5" s="95" t="str">
        <v>солома Токилла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94" t="str">
        <v>Raffia straw</v>
      </c>
      <c r="G6" s="95" t="str">
        <v>солома рафия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94" t="str">
        <v>Paper straw</v>
      </c>
      <c r="G7" s="95" t="str">
        <v>бумага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94" t="str">
        <v>RABBIT FUR</v>
      </c>
      <c r="G8" s="95" t="str">
        <v>пух кролика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94" t="str">
        <v>BEAVER FUR</v>
      </c>
      <c r="G9" s="95" t="str">
        <v>пух бобра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94" t="str">
        <v>Polyester</v>
      </c>
      <c r="G10" s="95" t="str">
        <v>полиэстер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94" t="str">
        <v>wool felt</v>
      </c>
      <c r="G11" s="95" t="str">
        <v>шерсть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94" t="str">
        <v>Seagrass</v>
      </c>
      <c r="G12" s="95" t="str">
        <v>солома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94" t="str">
        <v>cashmere</v>
      </c>
      <c r="G13" s="95" t="str">
        <v>кашемир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94" t="str">
        <v>polyamid</v>
      </c>
      <c r="G14" s="95" t="str">
        <v>полиамид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94" t="str">
        <v>Spandex</v>
      </c>
      <c r="G15" s="95" t="str">
        <v>спандекс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94" t="str">
        <v>LEATHER</v>
      </c>
      <c r="G16" s="95" t="str">
        <v>кожа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94" t="str">
        <v>Acrylic</v>
      </c>
      <c r="G17" s="95" t="str">
        <v>Акрил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94" t="str">
        <v>viscose</v>
      </c>
      <c r="G18" s="95" t="str">
        <v>вискоза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94" t="str">
        <v>Cotton</v>
      </c>
      <c r="G19" s="95" t="str">
        <v>хлопок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94" t="str">
        <v>angora</v>
      </c>
      <c r="G20" s="95" t="str">
        <v>ангора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94" t="str">
        <v>Linen</v>
      </c>
      <c r="G21" s="95" t="str">
        <v>лен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94" t="str">
        <v>PAPER</v>
      </c>
      <c r="G22" s="95" t="str">
        <v>бумага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94" t="str">
        <v>RAYON</v>
      </c>
      <c r="G23" s="95" t="str">
        <v>вискоза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94" t="str">
        <v>Wool</v>
      </c>
      <c r="G24" s="95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94" t="str">
        <v>NSSW</v>
      </c>
      <c r="G25" s="95" t="str">
        <v>кожа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94" t="str">
        <v>NSBU</v>
      </c>
      <c r="G26" s="95" t="str">
        <v>натуральная кожа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94" t="str">
        <v>NSKA</v>
      </c>
      <c r="G27" s="95" t="str">
        <v>NSKA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94" t="str">
        <v>VLHI</v>
      </c>
      <c r="G28" s="95" t="str">
        <v>VLHI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94" t="str">
        <v>FELT</v>
      </c>
      <c r="G29" s="95" t="str">
        <v>шерсть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94" t="str">
        <v>STR</v>
      </c>
      <c r="G30" s="95" t="str">
        <v>солома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94" t="str">
        <v>PES</v>
      </c>
      <c r="G31" s="95" t="str">
        <v>полиэстер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94" t="str">
        <v>WV</v>
      </c>
      <c r="G32" s="95" t="str">
        <v>шерсть</v>
      </c>
    </row>
    <row r="33" spans="2:7" ht="18.75">
      <c r="B33" s="20" t="s">
        <v>860</v>
      </c>
      <c r="C33" s="141" t="s">
        <v>860</v>
      </c>
      <c r="D33" s="21">
        <f t="shared" si="0"/>
        <v>4</v>
      </c>
      <c r="F33" s="94" t="str">
        <v>WO</v>
      </c>
      <c r="G33" s="95" t="str">
        <v>шерсть</v>
      </c>
    </row>
    <row r="34" spans="2:7" ht="18.75">
      <c r="B34" s="20" t="s">
        <v>861</v>
      </c>
      <c r="C34" s="141" t="s">
        <v>861</v>
      </c>
      <c r="D34" s="21">
        <f t="shared" si="0"/>
        <v>2</v>
      </c>
      <c r="F34" s="94" t="str">
        <v>SE</v>
      </c>
      <c r="G34" s="95" t="str">
        <v>шелк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94" t="str">
        <v>Pu</v>
      </c>
      <c r="G35" s="95" t="str">
        <v>полиуретан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94" t="str">
        <v>PA</v>
      </c>
      <c r="G36" s="95" t="str">
        <v>полиамид</v>
      </c>
    </row>
    <row r="37" spans="2:7" ht="18.75">
      <c r="B37" s="20" t="s">
        <v>864</v>
      </c>
      <c r="C37" s="141" t="s">
        <v>864</v>
      </c>
      <c r="D37" s="21">
        <f t="shared" si="0"/>
        <v>4</v>
      </c>
      <c r="F37" s="94" t="str">
        <v>LI</v>
      </c>
      <c r="G37" s="95" t="str">
        <v>лен</v>
      </c>
    </row>
    <row r="38" spans="2:7" ht="18.75">
      <c r="B38" s="20" t="s">
        <v>899</v>
      </c>
      <c r="C38" s="141" t="s">
        <v>788</v>
      </c>
      <c r="D38" s="21">
        <f t="shared" si="0"/>
        <v>4</v>
      </c>
      <c r="F38" s="94" t="str">
        <v>HA</v>
      </c>
      <c r="G38" s="95" t="str">
        <v>конопля</v>
      </c>
    </row>
    <row r="39" spans="2:7" ht="18.75">
      <c r="B39" s="20" t="s">
        <v>900</v>
      </c>
      <c r="C39" s="141" t="s">
        <v>789</v>
      </c>
      <c r="D39" s="21">
        <f t="shared" si="0"/>
        <v>14</v>
      </c>
      <c r="F39" s="94" t="str">
        <v>EL</v>
      </c>
      <c r="G39" s="95" t="str">
        <v>эластан</v>
      </c>
    </row>
    <row r="40" spans="2:7" ht="18.75">
      <c r="B40" s="20" t="s">
        <v>901</v>
      </c>
      <c r="C40" s="141" t="s">
        <v>802</v>
      </c>
      <c r="D40" s="21">
        <f t="shared" si="0"/>
        <v>7</v>
      </c>
      <c r="F40" s="94" t="str">
        <v>CV</v>
      </c>
      <c r="G40" s="95" t="str">
        <v>вискоза</v>
      </c>
    </row>
    <row r="41" spans="2:7" ht="18.75">
      <c r="B41" s="20" t="s">
        <v>902</v>
      </c>
      <c r="C41" s="141" t="s">
        <v>788</v>
      </c>
      <c r="D41" s="21">
        <f t="shared" si="0"/>
        <v>9</v>
      </c>
      <c r="F41" s="94" t="str">
        <v>AF</v>
      </c>
      <c r="G41" s="95" t="str">
        <v>другие</v>
      </c>
    </row>
    <row r="42" spans="2:7" ht="18.75">
      <c r="B42" s="20" t="s">
        <v>903</v>
      </c>
      <c r="C42" s="141" t="s">
        <v>803</v>
      </c>
      <c r="D42" s="21">
        <f t="shared" si="0"/>
        <v>15</v>
      </c>
      <c r="F42" s="94" t="str">
        <v>WP</v>
      </c>
      <c r="G42" s="95" t="str">
        <v>шерсть альпака</v>
      </c>
    </row>
    <row r="43" spans="2:7" ht="18.75">
      <c r="B43" s="20" t="s">
        <v>904</v>
      </c>
      <c r="C43" s="141" t="s">
        <v>797</v>
      </c>
      <c r="D43" s="21">
        <f t="shared" si="0"/>
        <v>15</v>
      </c>
      <c r="F43" s="94" t="str">
        <v>LE</v>
      </c>
      <c r="G43" s="95" t="str">
        <v>LE</v>
      </c>
    </row>
    <row r="44" spans="2:7" ht="18.75">
      <c r="B44" s="20" t="s">
        <v>905</v>
      </c>
      <c r="C44" s="141" t="s">
        <v>863</v>
      </c>
      <c r="D44" s="21">
        <f t="shared" si="0"/>
        <v>8</v>
      </c>
      <c r="F44" s="94" t="str">
        <v>PL</v>
      </c>
      <c r="G44" s="95" t="str">
        <v>полиэстер</v>
      </c>
    </row>
    <row r="45" spans="2:7" ht="18.75">
      <c r="B45" s="20" t="s">
        <v>906</v>
      </c>
      <c r="C45" s="141" t="s">
        <v>796</v>
      </c>
      <c r="D45" s="21">
        <f t="shared" si="0"/>
        <v>8</v>
      </c>
      <c r="F45" s="94" t="str">
        <v>WS</v>
      </c>
      <c r="G45" s="95" t="str">
        <v>кашемир</v>
      </c>
    </row>
    <row r="46" spans="2:7" ht="18.75">
      <c r="B46" s="20" t="s">
        <v>907</v>
      </c>
      <c r="C46" s="141" t="s">
        <v>33</v>
      </c>
      <c r="D46" s="21">
        <f t="shared" si="0"/>
        <v>6</v>
      </c>
      <c r="F46" s="94" t="str">
        <v>CO</v>
      </c>
      <c r="G46" s="95" t="str">
        <v>хлопок</v>
      </c>
    </row>
    <row r="47" spans="2:7" ht="18.75">
      <c r="B47" s="90" t="s">
        <v>397</v>
      </c>
      <c r="C47" s="91" t="s">
        <v>803</v>
      </c>
      <c r="D47" s="91">
        <f>LEN(B47)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D26" sqref="D26"/>
    </sheetView>
  </sheetViews>
  <sheetFormatPr defaultColWidth="9.140625" defaultRowHeight="15"/>
  <cols>
    <col min="1" max="1" width="36.140625" style="83" bestFit="1" customWidth="1"/>
    <col min="2" max="2" width="7.28515625" style="84" customWidth="1"/>
    <col min="3" max="3" width="35" style="14" customWidth="1"/>
    <col min="4" max="4" width="14.140625" style="83" customWidth="1"/>
    <col min="5" max="5" width="13.42578125" style="83" customWidth="1"/>
    <col min="6" max="16384" width="9.140625" style="14"/>
  </cols>
  <sheetData>
    <row r="1" spans="1:5" ht="19.5" customHeight="1">
      <c r="A1" s="78" t="s">
        <v>371</v>
      </c>
      <c r="B1" s="79" t="s">
        <v>49</v>
      </c>
      <c r="D1" s="78" t="s">
        <v>48</v>
      </c>
      <c r="E1" s="78" t="s">
        <v>50</v>
      </c>
    </row>
    <row r="2" spans="1:5">
      <c r="A2" s="80" t="s">
        <v>78</v>
      </c>
      <c r="B2" s="81" t="s">
        <v>618</v>
      </c>
      <c r="D2" s="82" t="s">
        <v>52</v>
      </c>
      <c r="E2" s="80" t="s">
        <v>53</v>
      </c>
    </row>
    <row r="3" spans="1:5">
      <c r="A3" s="80" t="s">
        <v>71</v>
      </c>
      <c r="B3" s="81" t="s">
        <v>628</v>
      </c>
      <c r="D3" s="82" t="s">
        <v>54</v>
      </c>
      <c r="E3" s="80" t="s">
        <v>55</v>
      </c>
    </row>
    <row r="4" spans="1:5">
      <c r="A4" s="80" t="s">
        <v>195</v>
      </c>
      <c r="B4" s="81" t="s">
        <v>630</v>
      </c>
      <c r="D4" s="82" t="s">
        <v>56</v>
      </c>
      <c r="E4" s="80" t="s">
        <v>57</v>
      </c>
    </row>
    <row r="5" spans="1:5">
      <c r="A5" s="80" t="s">
        <v>53</v>
      </c>
      <c r="B5" s="81" t="s">
        <v>625</v>
      </c>
      <c r="D5" s="82" t="s">
        <v>59</v>
      </c>
      <c r="E5" s="80" t="s">
        <v>60</v>
      </c>
    </row>
    <row r="6" spans="1:5">
      <c r="A6" s="80" t="s">
        <v>187</v>
      </c>
      <c r="B6" s="81" t="s">
        <v>612</v>
      </c>
      <c r="D6" s="82" t="s">
        <v>62</v>
      </c>
      <c r="E6" s="80" t="s">
        <v>63</v>
      </c>
    </row>
    <row r="7" spans="1:5">
      <c r="A7" s="80" t="s">
        <v>677</v>
      </c>
      <c r="B7" s="81" t="s">
        <v>628</v>
      </c>
      <c r="D7" s="82" t="s">
        <v>64</v>
      </c>
      <c r="E7" s="80" t="s">
        <v>65</v>
      </c>
    </row>
    <row r="8" spans="1:5">
      <c r="A8" s="80" t="s">
        <v>68</v>
      </c>
      <c r="B8" s="81" t="s">
        <v>660</v>
      </c>
      <c r="D8" s="82" t="s">
        <v>67</v>
      </c>
      <c r="E8" s="80" t="s">
        <v>68</v>
      </c>
    </row>
    <row r="9" spans="1:5">
      <c r="A9" s="80" t="s">
        <v>57</v>
      </c>
      <c r="B9" s="81" t="s">
        <v>619</v>
      </c>
      <c r="D9" s="82" t="s">
        <v>70</v>
      </c>
      <c r="E9" s="80" t="s">
        <v>71</v>
      </c>
    </row>
    <row r="10" spans="1:5">
      <c r="A10" s="80" t="s">
        <v>91</v>
      </c>
      <c r="B10" s="81" t="s">
        <v>617</v>
      </c>
      <c r="D10" s="82" t="s">
        <v>73</v>
      </c>
      <c r="E10" s="80" t="s">
        <v>63</v>
      </c>
    </row>
    <row r="11" spans="1:5">
      <c r="A11" s="80" t="s">
        <v>277</v>
      </c>
      <c r="B11" s="81" t="s">
        <v>629</v>
      </c>
      <c r="D11" s="82" t="s">
        <v>75</v>
      </c>
      <c r="E11" s="80" t="s">
        <v>63</v>
      </c>
    </row>
    <row r="12" spans="1:5">
      <c r="A12" s="80" t="s">
        <v>55</v>
      </c>
      <c r="B12" s="81" t="s">
        <v>620</v>
      </c>
      <c r="D12" s="82" t="s">
        <v>77</v>
      </c>
      <c r="E12" s="80" t="s">
        <v>78</v>
      </c>
    </row>
    <row r="13" spans="1:5">
      <c r="A13" s="80" t="s">
        <v>678</v>
      </c>
      <c r="B13" s="81" t="s">
        <v>642</v>
      </c>
      <c r="D13" s="82" t="s">
        <v>80</v>
      </c>
      <c r="E13" s="80" t="s">
        <v>60</v>
      </c>
    </row>
    <row r="14" spans="1:5">
      <c r="A14" s="80" t="s">
        <v>269</v>
      </c>
      <c r="B14" s="81" t="s">
        <v>627</v>
      </c>
      <c r="D14" s="82" t="s">
        <v>82</v>
      </c>
      <c r="E14" s="80" t="s">
        <v>83</v>
      </c>
    </row>
    <row r="15" spans="1:5">
      <c r="A15" s="80" t="s">
        <v>282</v>
      </c>
      <c r="B15" s="81" t="s">
        <v>679</v>
      </c>
      <c r="D15" s="82" t="s">
        <v>85</v>
      </c>
      <c r="E15" s="80" t="s">
        <v>86</v>
      </c>
    </row>
    <row r="16" spans="1:5">
      <c r="A16" s="80" t="s">
        <v>116</v>
      </c>
      <c r="B16" s="81" t="s">
        <v>641</v>
      </c>
      <c r="D16" s="82" t="s">
        <v>88</v>
      </c>
      <c r="E16" s="80" t="s">
        <v>60</v>
      </c>
    </row>
    <row r="17" spans="1:5">
      <c r="A17" s="80" t="s">
        <v>248</v>
      </c>
      <c r="B17" s="81" t="s">
        <v>668</v>
      </c>
      <c r="D17" s="82" t="s">
        <v>90</v>
      </c>
      <c r="E17" s="80" t="s">
        <v>91</v>
      </c>
    </row>
    <row r="18" spans="1:5">
      <c r="A18" s="80" t="s">
        <v>117</v>
      </c>
      <c r="B18" s="81" t="s">
        <v>598</v>
      </c>
      <c r="D18" s="82" t="s">
        <v>93</v>
      </c>
      <c r="E18" s="80" t="s">
        <v>68</v>
      </c>
    </row>
    <row r="19" spans="1:5">
      <c r="A19" s="80" t="s">
        <v>111</v>
      </c>
      <c r="B19" s="81" t="s">
        <v>679</v>
      </c>
      <c r="D19" s="82" t="s">
        <v>829</v>
      </c>
      <c r="E19" s="80" t="s">
        <v>126</v>
      </c>
    </row>
    <row r="20" spans="1:5">
      <c r="A20" s="80" t="s">
        <v>119</v>
      </c>
      <c r="B20" s="81" t="s">
        <v>609</v>
      </c>
      <c r="D20" s="82" t="s">
        <v>830</v>
      </c>
      <c r="E20" s="80" t="s">
        <v>83</v>
      </c>
    </row>
    <row r="21" spans="1:5" ht="15.75" customHeight="1">
      <c r="A21" s="80" t="s">
        <v>231</v>
      </c>
      <c r="B21" s="81" t="s">
        <v>663</v>
      </c>
      <c r="D21" s="82" t="s">
        <v>814</v>
      </c>
      <c r="E21" s="80" t="s">
        <v>60</v>
      </c>
    </row>
    <row r="22" spans="1:5">
      <c r="A22" s="80" t="s">
        <v>121</v>
      </c>
      <c r="B22" s="81" t="s">
        <v>623</v>
      </c>
      <c r="D22" s="82" t="s">
        <v>828</v>
      </c>
      <c r="E22" s="80" t="s">
        <v>86</v>
      </c>
    </row>
    <row r="23" spans="1:5">
      <c r="A23" s="80" t="s">
        <v>709</v>
      </c>
      <c r="B23" s="81" t="s">
        <v>623</v>
      </c>
      <c r="D23" s="82" t="s">
        <v>815</v>
      </c>
      <c r="E23" s="80" t="s">
        <v>161</v>
      </c>
    </row>
    <row r="24" spans="1:5">
      <c r="A24" s="80" t="s">
        <v>296</v>
      </c>
      <c r="B24" s="81" t="s">
        <v>638</v>
      </c>
      <c r="D24" s="82" t="s">
        <v>812</v>
      </c>
      <c r="E24" s="80" t="s">
        <v>57</v>
      </c>
    </row>
    <row r="25" spans="1:5">
      <c r="A25" s="80" t="s">
        <v>252</v>
      </c>
      <c r="B25" s="81" t="s">
        <v>669</v>
      </c>
      <c r="D25" s="82" t="s">
        <v>813</v>
      </c>
      <c r="E25" s="80" t="s">
        <v>71</v>
      </c>
    </row>
    <row r="26" spans="1:5">
      <c r="A26" s="80" t="s">
        <v>680</v>
      </c>
      <c r="B26" s="81" t="s">
        <v>638</v>
      </c>
      <c r="D26" s="80" t="s">
        <v>633</v>
      </c>
      <c r="E26" s="80" t="s">
        <v>195</v>
      </c>
    </row>
    <row r="27" spans="1:5">
      <c r="A27" s="80" t="s">
        <v>304</v>
      </c>
      <c r="B27" s="81" t="s">
        <v>607</v>
      </c>
      <c r="D27" s="14"/>
      <c r="E27" s="14"/>
    </row>
    <row r="28" spans="1:5">
      <c r="A28" s="80" t="s">
        <v>249</v>
      </c>
      <c r="B28" s="81" t="s">
        <v>628</v>
      </c>
      <c r="D28" s="14"/>
      <c r="E28" s="14"/>
    </row>
    <row r="29" spans="1:5">
      <c r="A29" s="80" t="s">
        <v>179</v>
      </c>
      <c r="B29" s="81" t="s">
        <v>618</v>
      </c>
      <c r="D29" s="14"/>
      <c r="E29" s="14"/>
    </row>
    <row r="30" spans="1:5">
      <c r="A30" s="80" t="s">
        <v>274</v>
      </c>
      <c r="B30" s="81" t="s">
        <v>618</v>
      </c>
      <c r="D30" s="14"/>
      <c r="E30" s="14"/>
    </row>
    <row r="31" spans="1:5">
      <c r="A31" s="80" t="s">
        <v>302</v>
      </c>
      <c r="B31" s="81" t="s">
        <v>597</v>
      </c>
      <c r="D31" s="14"/>
      <c r="E31" s="14"/>
    </row>
    <row r="32" spans="1:5">
      <c r="A32" s="80" t="s">
        <v>180</v>
      </c>
      <c r="B32" s="81" t="s">
        <v>649</v>
      </c>
      <c r="D32" s="14"/>
      <c r="E32" s="14"/>
    </row>
    <row r="33" spans="1:5">
      <c r="A33" s="80" t="s">
        <v>595</v>
      </c>
      <c r="B33" s="81" t="s">
        <v>625</v>
      </c>
      <c r="D33" s="14"/>
      <c r="E33" s="14"/>
    </row>
    <row r="34" spans="1:5">
      <c r="A34" s="80" t="s">
        <v>60</v>
      </c>
      <c r="B34" s="81" t="s">
        <v>624</v>
      </c>
      <c r="D34" s="14"/>
      <c r="E34" s="14"/>
    </row>
    <row r="35" spans="1:5">
      <c r="A35" s="80" t="s">
        <v>241</v>
      </c>
      <c r="B35" s="81" t="s">
        <v>626</v>
      </c>
      <c r="D35" s="14"/>
      <c r="E35" s="14"/>
    </row>
    <row r="36" spans="1:5">
      <c r="A36" s="80" t="s">
        <v>308</v>
      </c>
      <c r="B36" s="81" t="s">
        <v>550</v>
      </c>
      <c r="D36" s="14"/>
      <c r="E36" s="14"/>
    </row>
    <row r="37" spans="1:5">
      <c r="A37" s="80" t="s">
        <v>294</v>
      </c>
      <c r="B37" s="81" t="s">
        <v>625</v>
      </c>
      <c r="D37" s="14"/>
      <c r="E37" s="14"/>
    </row>
    <row r="38" spans="1:5">
      <c r="A38" s="80" t="s">
        <v>306</v>
      </c>
      <c r="B38" s="81" t="s">
        <v>625</v>
      </c>
      <c r="D38" s="14"/>
      <c r="E38" s="14"/>
    </row>
    <row r="39" spans="1:5">
      <c r="A39" s="80" t="s">
        <v>185</v>
      </c>
      <c r="B39" s="81" t="s">
        <v>618</v>
      </c>
      <c r="D39" s="14"/>
      <c r="E39" s="14"/>
    </row>
    <row r="40" spans="1:5">
      <c r="A40" s="80" t="s">
        <v>186</v>
      </c>
      <c r="B40" s="81" t="s">
        <v>597</v>
      </c>
      <c r="D40" s="14"/>
      <c r="E40" s="14"/>
    </row>
    <row r="41" spans="1:5">
      <c r="A41" s="80" t="s">
        <v>135</v>
      </c>
      <c r="B41" s="81" t="s">
        <v>617</v>
      </c>
      <c r="D41" s="14"/>
      <c r="E41" s="14"/>
    </row>
    <row r="42" spans="1:5">
      <c r="A42" s="80" t="s">
        <v>217</v>
      </c>
      <c r="B42" s="81" t="s">
        <v>622</v>
      </c>
      <c r="D42" s="14"/>
      <c r="E42" s="14"/>
    </row>
    <row r="43" spans="1:5">
      <c r="A43" s="80" t="s">
        <v>681</v>
      </c>
      <c r="B43" s="81" t="s">
        <v>637</v>
      </c>
      <c r="D43" s="14"/>
      <c r="E43" s="14"/>
    </row>
    <row r="44" spans="1:5">
      <c r="A44" s="80" t="s">
        <v>300</v>
      </c>
      <c r="B44" s="81" t="s">
        <v>598</v>
      </c>
      <c r="D44" s="14"/>
      <c r="E44" s="14"/>
    </row>
    <row r="45" spans="1:5">
      <c r="A45" s="80" t="s">
        <v>682</v>
      </c>
      <c r="B45" s="81" t="s">
        <v>679</v>
      </c>
      <c r="D45" s="14"/>
      <c r="E45" s="14"/>
    </row>
    <row r="46" spans="1:5">
      <c r="A46" s="80" t="s">
        <v>592</v>
      </c>
      <c r="B46" s="81" t="s">
        <v>675</v>
      </c>
      <c r="D46" s="14"/>
      <c r="E46" s="14"/>
    </row>
    <row r="47" spans="1:5">
      <c r="A47" s="80" t="s">
        <v>230</v>
      </c>
      <c r="B47" s="81" t="s">
        <v>643</v>
      </c>
      <c r="D47" s="14"/>
      <c r="E47" s="14"/>
    </row>
    <row r="48" spans="1:5">
      <c r="A48" s="80" t="s">
        <v>120</v>
      </c>
      <c r="B48" s="81" t="s">
        <v>663</v>
      </c>
      <c r="D48" s="14"/>
      <c r="E48" s="14"/>
    </row>
    <row r="49" spans="1:5">
      <c r="A49" s="80" t="s">
        <v>83</v>
      </c>
      <c r="B49" s="81" t="s">
        <v>688</v>
      </c>
      <c r="D49" s="14"/>
      <c r="E49" s="14"/>
    </row>
    <row r="50" spans="1:5">
      <c r="A50" s="80" t="s">
        <v>241</v>
      </c>
      <c r="B50" s="81" t="s">
        <v>683</v>
      </c>
      <c r="D50" s="14"/>
      <c r="E50" s="14"/>
    </row>
    <row r="51" spans="1:5">
      <c r="A51" s="80" t="s">
        <v>245</v>
      </c>
      <c r="B51" s="81" t="s">
        <v>614</v>
      </c>
      <c r="D51" s="14"/>
      <c r="E51" s="14"/>
    </row>
    <row r="52" spans="1:5">
      <c r="A52" s="80" t="s">
        <v>160</v>
      </c>
      <c r="B52" s="81" t="s">
        <v>622</v>
      </c>
      <c r="D52" s="14"/>
      <c r="E52" s="14"/>
    </row>
    <row r="53" spans="1:5">
      <c r="A53" s="80" t="s">
        <v>65</v>
      </c>
      <c r="B53" s="81" t="s">
        <v>647</v>
      </c>
      <c r="D53" s="14"/>
      <c r="E53" s="14"/>
    </row>
    <row r="54" spans="1:5">
      <c r="A54" s="80" t="s">
        <v>806</v>
      </c>
      <c r="B54" s="81" t="s">
        <v>647</v>
      </c>
      <c r="D54" s="14"/>
      <c r="E54" s="14"/>
    </row>
    <row r="55" spans="1:5">
      <c r="A55" s="80" t="s">
        <v>684</v>
      </c>
      <c r="B55" s="81" t="s">
        <v>612</v>
      </c>
      <c r="D55" s="14"/>
      <c r="E55" s="14"/>
    </row>
    <row r="56" spans="1:5">
      <c r="A56" s="80" t="s">
        <v>254</v>
      </c>
      <c r="B56" s="81" t="s">
        <v>679</v>
      </c>
      <c r="D56" s="14"/>
      <c r="E56" s="14"/>
    </row>
    <row r="57" spans="1:5">
      <c r="A57" s="80" t="s">
        <v>685</v>
      </c>
      <c r="B57" s="81" t="s">
        <v>686</v>
      </c>
      <c r="D57" s="14"/>
      <c r="E57" s="14"/>
    </row>
    <row r="58" spans="1:5">
      <c r="A58" s="80" t="s">
        <v>687</v>
      </c>
      <c r="B58" s="81" t="s">
        <v>645</v>
      </c>
      <c r="D58" s="14"/>
      <c r="E58" s="14"/>
    </row>
    <row r="59" spans="1:5">
      <c r="A59" s="80" t="s">
        <v>280</v>
      </c>
      <c r="B59" s="81" t="s">
        <v>634</v>
      </c>
      <c r="D59" s="14"/>
      <c r="E59" s="14"/>
    </row>
    <row r="60" spans="1:5">
      <c r="A60" s="80" t="s">
        <v>51</v>
      </c>
      <c r="B60" s="81" t="s">
        <v>688</v>
      </c>
      <c r="D60" s="14"/>
      <c r="E60" s="14"/>
    </row>
    <row r="61" spans="1:5">
      <c r="A61" s="80" t="s">
        <v>97</v>
      </c>
      <c r="B61" s="81" t="s">
        <v>641</v>
      </c>
      <c r="D61" s="14"/>
      <c r="E61" s="14"/>
    </row>
    <row r="62" spans="1:5">
      <c r="A62" s="80" t="s">
        <v>51</v>
      </c>
      <c r="B62" s="81" t="s">
        <v>612</v>
      </c>
      <c r="D62" s="14"/>
      <c r="E62" s="14"/>
    </row>
    <row r="63" spans="1:5">
      <c r="A63" s="80" t="s">
        <v>185</v>
      </c>
      <c r="B63" s="81" t="s">
        <v>597</v>
      </c>
      <c r="D63" s="14"/>
      <c r="E63" s="14"/>
    </row>
    <row r="64" spans="1:5">
      <c r="A64" s="80" t="s">
        <v>111</v>
      </c>
      <c r="B64" s="81" t="s">
        <v>689</v>
      </c>
      <c r="D64" s="14"/>
      <c r="E64" s="14"/>
    </row>
    <row r="65" spans="1:5">
      <c r="A65" s="80" t="s">
        <v>184</v>
      </c>
      <c r="B65" s="81" t="s">
        <v>668</v>
      </c>
      <c r="D65" s="14"/>
      <c r="E65" s="14"/>
    </row>
    <row r="66" spans="1:5">
      <c r="A66" s="80" t="s">
        <v>256</v>
      </c>
      <c r="B66" s="81" t="s">
        <v>679</v>
      </c>
      <c r="D66" s="14"/>
      <c r="E66" s="14"/>
    </row>
    <row r="67" spans="1:5">
      <c r="A67" s="80" t="s">
        <v>202</v>
      </c>
      <c r="B67" s="81" t="s">
        <v>658</v>
      </c>
      <c r="D67" s="14"/>
      <c r="E67" s="14"/>
    </row>
    <row r="68" spans="1:5">
      <c r="A68" s="80" t="s">
        <v>690</v>
      </c>
      <c r="B68" s="81" t="s">
        <v>683</v>
      </c>
      <c r="D68" s="14"/>
      <c r="E68" s="14"/>
    </row>
    <row r="69" spans="1:5">
      <c r="A69" s="80" t="s">
        <v>691</v>
      </c>
      <c r="B69" s="81" t="s">
        <v>612</v>
      </c>
      <c r="D69" s="14"/>
      <c r="E69" s="14"/>
    </row>
    <row r="70" spans="1:5">
      <c r="A70" s="80" t="s">
        <v>299</v>
      </c>
      <c r="B70" s="81" t="s">
        <v>673</v>
      </c>
      <c r="D70" s="14"/>
      <c r="E70" s="14"/>
    </row>
    <row r="71" spans="1:5">
      <c r="A71" s="80" t="s">
        <v>692</v>
      </c>
      <c r="B71" s="81" t="s">
        <v>647</v>
      </c>
      <c r="D71" s="14"/>
      <c r="E71" s="14"/>
    </row>
    <row r="72" spans="1:5">
      <c r="A72" s="80" t="s">
        <v>290</v>
      </c>
      <c r="B72" s="81" t="s">
        <v>604</v>
      </c>
      <c r="D72" s="14"/>
      <c r="E72" s="14"/>
    </row>
    <row r="73" spans="1:5">
      <c r="A73" s="80" t="s">
        <v>308</v>
      </c>
      <c r="B73" s="81" t="s">
        <v>693</v>
      </c>
      <c r="D73" s="14"/>
      <c r="E73" s="14"/>
    </row>
    <row r="74" spans="1:5">
      <c r="A74" s="80" t="s">
        <v>694</v>
      </c>
      <c r="B74" s="81" t="s">
        <v>600</v>
      </c>
      <c r="D74" s="14"/>
      <c r="E74" s="14"/>
    </row>
    <row r="75" spans="1:5">
      <c r="A75" s="80" t="s">
        <v>259</v>
      </c>
      <c r="B75" s="81" t="s">
        <v>596</v>
      </c>
      <c r="D75" s="14"/>
      <c r="E75" s="14"/>
    </row>
    <row r="76" spans="1:5">
      <c r="A76" s="80" t="s">
        <v>694</v>
      </c>
      <c r="B76" s="81" t="s">
        <v>665</v>
      </c>
      <c r="D76" s="14"/>
      <c r="E76" s="14"/>
    </row>
    <row r="77" spans="1:5">
      <c r="A77" s="80" t="s">
        <v>695</v>
      </c>
      <c r="B77" s="81" t="s">
        <v>605</v>
      </c>
      <c r="D77" s="14"/>
      <c r="E77" s="14"/>
    </row>
    <row r="78" spans="1:5">
      <c r="A78" s="80" t="s">
        <v>282</v>
      </c>
      <c r="B78" s="81" t="s">
        <v>671</v>
      </c>
      <c r="D78" s="14"/>
      <c r="E78" s="14"/>
    </row>
    <row r="79" spans="1:5">
      <c r="A79" s="80" t="s">
        <v>296</v>
      </c>
      <c r="B79" s="81" t="s">
        <v>598</v>
      </c>
      <c r="D79" s="14"/>
      <c r="E79" s="14"/>
    </row>
    <row r="80" spans="1:5">
      <c r="A80" s="80" t="s">
        <v>307</v>
      </c>
      <c r="B80" s="81" t="s">
        <v>674</v>
      </c>
      <c r="D80" s="14"/>
      <c r="E80" s="14"/>
    </row>
    <row r="81" spans="1:5">
      <c r="A81" s="80" t="s">
        <v>696</v>
      </c>
      <c r="B81" s="81" t="s">
        <v>697</v>
      </c>
      <c r="D81" s="14"/>
      <c r="E81" s="14"/>
    </row>
    <row r="82" spans="1:5">
      <c r="A82" s="80" t="s">
        <v>63</v>
      </c>
      <c r="B82" s="81" t="s">
        <v>631</v>
      </c>
      <c r="D82" s="14"/>
      <c r="E82" s="14"/>
    </row>
    <row r="83" spans="1:5">
      <c r="A83" s="80" t="s">
        <v>107</v>
      </c>
      <c r="B83" s="81" t="s">
        <v>636</v>
      </c>
      <c r="D83" s="14"/>
      <c r="E83" s="14"/>
    </row>
    <row r="84" spans="1:5">
      <c r="A84" s="80" t="s">
        <v>244</v>
      </c>
      <c r="B84" s="81" t="s">
        <v>661</v>
      </c>
      <c r="D84" s="14"/>
      <c r="E84" s="14"/>
    </row>
    <row r="85" spans="1:5">
      <c r="A85" s="80" t="s">
        <v>60</v>
      </c>
      <c r="B85" s="81" t="s">
        <v>628</v>
      </c>
      <c r="D85" s="14"/>
      <c r="E85" s="14"/>
    </row>
    <row r="86" spans="1:5">
      <c r="A86" s="80" t="s">
        <v>83</v>
      </c>
      <c r="B86" s="81" t="s">
        <v>659</v>
      </c>
      <c r="D86" s="14"/>
      <c r="E86" s="14"/>
    </row>
    <row r="87" spans="1:5">
      <c r="A87" s="80" t="s">
        <v>209</v>
      </c>
      <c r="B87" s="81" t="s">
        <v>659</v>
      </c>
      <c r="D87" s="14"/>
      <c r="E87" s="14"/>
    </row>
    <row r="88" spans="1:5">
      <c r="A88" s="80" t="s">
        <v>86</v>
      </c>
      <c r="B88" s="81" t="s">
        <v>621</v>
      </c>
      <c r="D88" s="14"/>
      <c r="E88" s="14"/>
    </row>
    <row r="89" spans="1:5">
      <c r="A89" s="80" t="s">
        <v>199</v>
      </c>
      <c r="B89" s="81" t="s">
        <v>622</v>
      </c>
      <c r="D89" s="14"/>
      <c r="E89" s="14"/>
    </row>
    <row r="90" spans="1:5">
      <c r="A90" s="80" t="s">
        <v>306</v>
      </c>
      <c r="B90" s="81" t="s">
        <v>632</v>
      </c>
      <c r="D90" s="14"/>
      <c r="E90" s="14"/>
    </row>
    <row r="91" spans="1:5">
      <c r="A91" s="80" t="s">
        <v>293</v>
      </c>
      <c r="B91" s="81" t="s">
        <v>597</v>
      </c>
      <c r="D91" s="14"/>
      <c r="E91" s="14"/>
    </row>
    <row r="92" spans="1:5">
      <c r="A92" s="80" t="s">
        <v>194</v>
      </c>
      <c r="B92" s="81" t="s">
        <v>626</v>
      </c>
      <c r="D92" s="14"/>
      <c r="E92" s="14"/>
    </row>
    <row r="93" spans="1:5">
      <c r="A93" s="80" t="s">
        <v>309</v>
      </c>
      <c r="B93" s="81" t="s">
        <v>596</v>
      </c>
      <c r="D93" s="14"/>
      <c r="E93" s="14"/>
    </row>
    <row r="94" spans="1:5">
      <c r="A94" s="80" t="s">
        <v>299</v>
      </c>
      <c r="B94" s="81" t="s">
        <v>627</v>
      </c>
      <c r="D94" s="14"/>
      <c r="E94" s="14"/>
    </row>
    <row r="95" spans="1:5">
      <c r="A95" s="80" t="s">
        <v>298</v>
      </c>
      <c r="B95" s="81" t="s">
        <v>625</v>
      </c>
      <c r="D95" s="14"/>
      <c r="E95" s="14"/>
    </row>
    <row r="96" spans="1:5">
      <c r="A96" s="80" t="s">
        <v>591</v>
      </c>
      <c r="B96" s="81" t="s">
        <v>625</v>
      </c>
      <c r="D96" s="14"/>
      <c r="E96" s="14"/>
    </row>
    <row r="97" spans="1:5">
      <c r="A97" s="80" t="s">
        <v>698</v>
      </c>
      <c r="B97" s="81" t="s">
        <v>628</v>
      </c>
      <c r="D97" s="14"/>
      <c r="E97" s="14"/>
    </row>
    <row r="98" spans="1:5">
      <c r="A98" s="80" t="s">
        <v>699</v>
      </c>
      <c r="B98" s="81" t="s">
        <v>620</v>
      </c>
      <c r="D98" s="14"/>
      <c r="E98" s="14"/>
    </row>
    <row r="99" spans="1:5">
      <c r="A99" s="80" t="s">
        <v>106</v>
      </c>
      <c r="B99" s="81" t="s">
        <v>619</v>
      </c>
      <c r="D99" s="14"/>
      <c r="E99" s="14"/>
    </row>
    <row r="100" spans="1:5">
      <c r="A100" s="80" t="s">
        <v>594</v>
      </c>
      <c r="B100" s="81" t="s">
        <v>620</v>
      </c>
      <c r="D100" s="14"/>
      <c r="E100" s="14"/>
    </row>
    <row r="101" spans="1:5">
      <c r="A101" s="80" t="s">
        <v>235</v>
      </c>
      <c r="B101" s="81" t="s">
        <v>614</v>
      </c>
      <c r="D101" s="14"/>
      <c r="E101" s="14"/>
    </row>
    <row r="102" spans="1:5">
      <c r="A102" s="80" t="s">
        <v>307</v>
      </c>
      <c r="B102" s="81" t="s">
        <v>661</v>
      </c>
      <c r="D102" s="14"/>
      <c r="E102" s="14"/>
    </row>
    <row r="103" spans="1:5">
      <c r="A103" s="80" t="s">
        <v>306</v>
      </c>
      <c r="B103" s="81" t="s">
        <v>626</v>
      </c>
      <c r="D103" s="14"/>
      <c r="E103" s="14"/>
    </row>
    <row r="104" spans="1:5">
      <c r="A104" s="80" t="s">
        <v>305</v>
      </c>
      <c r="B104" s="81" t="s">
        <v>626</v>
      </c>
      <c r="D104" s="14"/>
      <c r="E104" s="14"/>
    </row>
    <row r="105" spans="1:5">
      <c r="A105" s="80" t="s">
        <v>242</v>
      </c>
      <c r="B105" s="81" t="s">
        <v>651</v>
      </c>
      <c r="D105" s="14"/>
      <c r="E105" s="14"/>
    </row>
    <row r="106" spans="1:5">
      <c r="A106" s="80" t="s">
        <v>53</v>
      </c>
      <c r="B106" s="81" t="s">
        <v>620</v>
      </c>
      <c r="D106" s="14"/>
      <c r="E106" s="14"/>
    </row>
    <row r="107" spans="1:5">
      <c r="A107" s="80" t="s">
        <v>251</v>
      </c>
      <c r="B107" s="81" t="s">
        <v>628</v>
      </c>
      <c r="D107" s="14"/>
      <c r="E107" s="14"/>
    </row>
    <row r="108" spans="1:5">
      <c r="A108" s="80" t="s">
        <v>111</v>
      </c>
      <c r="B108" s="81" t="s">
        <v>619</v>
      </c>
      <c r="D108" s="14"/>
      <c r="E108" s="14"/>
    </row>
    <row r="109" spans="1:5">
      <c r="A109" s="80" t="s">
        <v>203</v>
      </c>
      <c r="B109" s="81" t="s">
        <v>622</v>
      </c>
      <c r="D109" s="14"/>
      <c r="E109" s="14"/>
    </row>
    <row r="110" spans="1:5">
      <c r="A110" s="80" t="s">
        <v>170</v>
      </c>
      <c r="B110" s="81" t="s">
        <v>597</v>
      </c>
      <c r="D110" s="14"/>
      <c r="E110" s="14"/>
    </row>
    <row r="111" spans="1:5">
      <c r="A111" s="80" t="s">
        <v>700</v>
      </c>
      <c r="B111" s="81" t="s">
        <v>630</v>
      </c>
      <c r="D111" s="14"/>
      <c r="E111" s="14"/>
    </row>
    <row r="112" spans="1:5">
      <c r="A112" s="80" t="s">
        <v>195</v>
      </c>
      <c r="B112" s="81" t="s">
        <v>621</v>
      </c>
      <c r="D112" s="14"/>
      <c r="E112" s="14"/>
    </row>
    <row r="113" spans="1:5">
      <c r="A113" s="80" t="s">
        <v>752</v>
      </c>
      <c r="B113" s="81" t="s">
        <v>621</v>
      </c>
      <c r="D113" s="14"/>
      <c r="E113" s="14"/>
    </row>
    <row r="114" spans="1:5">
      <c r="A114" s="80" t="s">
        <v>195</v>
      </c>
      <c r="B114" s="81" t="s">
        <v>626</v>
      </c>
      <c r="D114" s="14"/>
      <c r="E114" s="14"/>
    </row>
    <row r="115" spans="1:5">
      <c r="A115" s="80" t="s">
        <v>593</v>
      </c>
      <c r="B115" s="81" t="s">
        <v>671</v>
      </c>
      <c r="D115" s="14"/>
      <c r="E115" s="14"/>
    </row>
    <row r="116" spans="1:5">
      <c r="A116" s="80" t="s">
        <v>309</v>
      </c>
      <c r="B116" s="81" t="s">
        <v>628</v>
      </c>
      <c r="D116" s="14"/>
      <c r="E116" s="14"/>
    </row>
    <row r="117" spans="1:5">
      <c r="A117" s="80" t="s">
        <v>86</v>
      </c>
      <c r="B117" s="81" t="s">
        <v>629</v>
      </c>
      <c r="D117" s="14"/>
      <c r="E117" s="14"/>
    </row>
    <row r="118" spans="1:5">
      <c r="A118" s="80" t="s">
        <v>269</v>
      </c>
      <c r="B118" s="81" t="s">
        <v>621</v>
      </c>
      <c r="D118" s="14"/>
      <c r="E118" s="14"/>
    </row>
    <row r="119" spans="1:5">
      <c r="A119" s="80" t="s">
        <v>293</v>
      </c>
      <c r="B119" s="81" t="s">
        <v>609</v>
      </c>
      <c r="D119" s="14"/>
      <c r="E119" s="14"/>
    </row>
    <row r="120" spans="1:5">
      <c r="A120" s="80" t="s">
        <v>51</v>
      </c>
      <c r="B120" s="81" t="s">
        <v>626</v>
      </c>
      <c r="D120" s="14"/>
      <c r="E120" s="14"/>
    </row>
    <row r="121" spans="1:5">
      <c r="A121" s="80" t="s">
        <v>253</v>
      </c>
      <c r="B121" s="81" t="s">
        <v>598</v>
      </c>
      <c r="D121" s="14"/>
      <c r="E121" s="14"/>
    </row>
    <row r="122" spans="1:5">
      <c r="A122" s="80" t="s">
        <v>259</v>
      </c>
      <c r="B122" s="81" t="s">
        <v>625</v>
      </c>
      <c r="D122" s="14"/>
      <c r="E122" s="14"/>
    </row>
    <row r="123" spans="1:5">
      <c r="A123" s="80" t="s">
        <v>301</v>
      </c>
      <c r="B123" s="81" t="s">
        <v>656</v>
      </c>
      <c r="D123" s="14"/>
      <c r="E123" s="14"/>
    </row>
    <row r="124" spans="1:5">
      <c r="A124" s="80" t="s">
        <v>701</v>
      </c>
      <c r="B124" s="81" t="s">
        <v>614</v>
      </c>
      <c r="D124" s="14"/>
      <c r="E124" s="14"/>
    </row>
    <row r="125" spans="1:5">
      <c r="A125" s="80" t="s">
        <v>118</v>
      </c>
      <c r="B125" s="81" t="s">
        <v>655</v>
      </c>
      <c r="D125" s="14"/>
      <c r="E125" s="14"/>
    </row>
    <row r="126" spans="1:5">
      <c r="A126" s="80" t="s">
        <v>286</v>
      </c>
      <c r="B126" s="81" t="s">
        <v>611</v>
      </c>
      <c r="D126" s="14"/>
      <c r="E126" s="14"/>
    </row>
    <row r="127" spans="1:5">
      <c r="A127" s="80" t="s">
        <v>835</v>
      </c>
      <c r="B127" s="81" t="s">
        <v>611</v>
      </c>
      <c r="D127" s="14"/>
      <c r="E127" s="14"/>
    </row>
    <row r="128" spans="1:5">
      <c r="A128" s="80" t="s">
        <v>306</v>
      </c>
      <c r="B128" s="81" t="s">
        <v>621</v>
      </c>
      <c r="D128" s="14"/>
      <c r="E128" s="14"/>
    </row>
    <row r="129" spans="1:5">
      <c r="A129" s="80" t="s">
        <v>226</v>
      </c>
      <c r="B129" s="81" t="s">
        <v>666</v>
      </c>
      <c r="D129" s="14"/>
      <c r="E129" s="14"/>
    </row>
    <row r="130" spans="1:5">
      <c r="A130" s="80" t="s">
        <v>53</v>
      </c>
      <c r="B130" s="81" t="s">
        <v>629</v>
      </c>
      <c r="D130" s="14"/>
      <c r="E130" s="14"/>
    </row>
    <row r="131" spans="1:5">
      <c r="A131" s="80" t="s">
        <v>250</v>
      </c>
      <c r="B131" s="81" t="s">
        <v>683</v>
      </c>
      <c r="D131" s="14"/>
      <c r="E131" s="14"/>
    </row>
    <row r="132" spans="1:5">
      <c r="A132" s="80" t="s">
        <v>702</v>
      </c>
      <c r="B132" s="81" t="s">
        <v>664</v>
      </c>
      <c r="D132" s="14"/>
      <c r="E132" s="14"/>
    </row>
    <row r="133" spans="1:5">
      <c r="A133" s="80" t="s">
        <v>205</v>
      </c>
      <c r="B133" s="81" t="s">
        <v>631</v>
      </c>
      <c r="D133" s="14"/>
      <c r="E133" s="14"/>
    </row>
    <row r="134" spans="1:5">
      <c r="A134" s="80" t="s">
        <v>101</v>
      </c>
      <c r="B134" s="81" t="s">
        <v>607</v>
      </c>
      <c r="D134" s="14"/>
      <c r="E134" s="14"/>
    </row>
    <row r="135" spans="1:5">
      <c r="A135" s="80" t="s">
        <v>703</v>
      </c>
      <c r="B135" s="81" t="s">
        <v>625</v>
      </c>
      <c r="D135" s="14"/>
      <c r="E135" s="14"/>
    </row>
    <row r="136" spans="1:5">
      <c r="A136" s="80" t="s">
        <v>853</v>
      </c>
      <c r="B136" s="81" t="s">
        <v>624</v>
      </c>
      <c r="D136" s="14"/>
      <c r="E136" s="14"/>
    </row>
    <row r="137" spans="1:5">
      <c r="A137" s="80" t="s">
        <v>133</v>
      </c>
      <c r="B137" s="81" t="s">
        <v>617</v>
      </c>
      <c r="D137" s="14"/>
      <c r="E137" s="14"/>
    </row>
    <row r="138" spans="1:5">
      <c r="A138" s="80" t="s">
        <v>704</v>
      </c>
      <c r="B138" s="81" t="s">
        <v>660</v>
      </c>
      <c r="D138" s="14"/>
      <c r="E138" s="14"/>
    </row>
    <row r="139" spans="1:5">
      <c r="A139" s="80" t="s">
        <v>109</v>
      </c>
      <c r="B139" s="81" t="s">
        <v>624</v>
      </c>
      <c r="D139" s="14"/>
      <c r="E139" s="14"/>
    </row>
    <row r="140" spans="1:5">
      <c r="A140" s="80" t="s">
        <v>83</v>
      </c>
      <c r="B140" s="81" t="s">
        <v>621</v>
      </c>
      <c r="D140" s="14"/>
      <c r="E140" s="14"/>
    </row>
    <row r="141" spans="1:5">
      <c r="A141" s="80" t="s">
        <v>141</v>
      </c>
      <c r="B141" s="81" t="s">
        <v>625</v>
      </c>
      <c r="D141" s="14"/>
      <c r="E141" s="14"/>
    </row>
    <row r="142" spans="1:5">
      <c r="A142" s="80" t="s">
        <v>183</v>
      </c>
      <c r="B142" s="81" t="s">
        <v>632</v>
      </c>
      <c r="D142" s="14"/>
      <c r="E142" s="14"/>
    </row>
    <row r="143" spans="1:5">
      <c r="A143" s="80" t="s">
        <v>185</v>
      </c>
      <c r="B143" s="81" t="s">
        <v>632</v>
      </c>
      <c r="D143" s="14"/>
      <c r="E143" s="14"/>
    </row>
    <row r="144" spans="1:5">
      <c r="A144" s="80" t="s">
        <v>57</v>
      </c>
      <c r="B144" s="81" t="s">
        <v>620</v>
      </c>
      <c r="D144" s="14"/>
      <c r="E144" s="14"/>
    </row>
    <row r="145" spans="1:5">
      <c r="A145" s="80" t="s">
        <v>86</v>
      </c>
      <c r="B145" s="81" t="s">
        <v>622</v>
      </c>
      <c r="D145" s="14"/>
      <c r="E145" s="14"/>
    </row>
    <row r="146" spans="1:5">
      <c r="A146" s="80" t="s">
        <v>296</v>
      </c>
      <c r="B146" s="81" t="s">
        <v>625</v>
      </c>
      <c r="D146" s="14"/>
      <c r="E146" s="14"/>
    </row>
    <row r="147" spans="1:5">
      <c r="A147" s="80" t="s">
        <v>705</v>
      </c>
      <c r="B147" s="81" t="s">
        <v>622</v>
      </c>
      <c r="D147" s="14"/>
      <c r="E147" s="14"/>
    </row>
    <row r="148" spans="1:5">
      <c r="A148" s="80" t="s">
        <v>133</v>
      </c>
      <c r="B148" s="81" t="s">
        <v>596</v>
      </c>
      <c r="D148" s="14"/>
      <c r="E148" s="14"/>
    </row>
    <row r="149" spans="1:5">
      <c r="A149" s="80" t="s">
        <v>175</v>
      </c>
      <c r="B149" s="81" t="s">
        <v>621</v>
      </c>
      <c r="D149" s="14"/>
      <c r="E149" s="14"/>
    </row>
    <row r="150" spans="1:5">
      <c r="A150" s="80" t="s">
        <v>158</v>
      </c>
      <c r="B150" s="81" t="s">
        <v>632</v>
      </c>
      <c r="D150" s="14"/>
      <c r="E150" s="14"/>
    </row>
    <row r="151" spans="1:5">
      <c r="A151" s="80" t="s">
        <v>86</v>
      </c>
      <c r="B151" s="81" t="s">
        <v>666</v>
      </c>
      <c r="D151" s="14"/>
      <c r="E151" s="14"/>
    </row>
    <row r="152" spans="1:5">
      <c r="A152" s="80" t="s">
        <v>68</v>
      </c>
      <c r="B152" s="81" t="s">
        <v>622</v>
      </c>
      <c r="D152" s="14"/>
      <c r="E152" s="14"/>
    </row>
    <row r="153" spans="1:5">
      <c r="A153" s="80" t="s">
        <v>187</v>
      </c>
      <c r="B153" s="81" t="s">
        <v>619</v>
      </c>
      <c r="D153" s="14"/>
      <c r="E153" s="14"/>
    </row>
    <row r="154" spans="1:5">
      <c r="A154" s="80" t="s">
        <v>191</v>
      </c>
      <c r="B154" s="81" t="s">
        <v>611</v>
      </c>
      <c r="D154" s="14"/>
      <c r="E154" s="14"/>
    </row>
    <row r="155" spans="1:5">
      <c r="A155" s="80" t="s">
        <v>144</v>
      </c>
      <c r="B155" s="81" t="s">
        <v>648</v>
      </c>
      <c r="D155" s="14"/>
      <c r="E155" s="14"/>
    </row>
    <row r="156" spans="1:5">
      <c r="A156" s="80" t="s">
        <v>71</v>
      </c>
      <c r="B156" s="81" t="s">
        <v>620</v>
      </c>
      <c r="D156" s="14"/>
      <c r="E156" s="14"/>
    </row>
    <row r="157" spans="1:5">
      <c r="A157" s="80" t="s">
        <v>180</v>
      </c>
      <c r="B157" s="81" t="s">
        <v>621</v>
      </c>
      <c r="D157" s="14"/>
      <c r="E157" s="14"/>
    </row>
    <row r="158" spans="1:5">
      <c r="A158" s="80" t="s">
        <v>241</v>
      </c>
      <c r="B158" s="81" t="s">
        <v>618</v>
      </c>
      <c r="D158" s="14"/>
      <c r="E158" s="14"/>
    </row>
    <row r="159" spans="1:5">
      <c r="A159" s="80" t="s">
        <v>194</v>
      </c>
      <c r="B159" s="81" t="s">
        <v>619</v>
      </c>
      <c r="D159" s="14"/>
      <c r="E159" s="14"/>
    </row>
    <row r="160" spans="1:5">
      <c r="A160" s="80" t="s">
        <v>706</v>
      </c>
      <c r="B160" s="81" t="s">
        <v>626</v>
      </c>
      <c r="D160" s="14"/>
      <c r="E160" s="14"/>
    </row>
    <row r="161" spans="1:5">
      <c r="A161" s="80" t="s">
        <v>236</v>
      </c>
      <c r="B161" s="81" t="s">
        <v>632</v>
      </c>
      <c r="D161" s="14"/>
      <c r="E161" s="14"/>
    </row>
    <row r="162" spans="1:5">
      <c r="A162" s="80" t="s">
        <v>277</v>
      </c>
      <c r="B162" s="81" t="s">
        <v>609</v>
      </c>
      <c r="D162" s="14"/>
      <c r="E162" s="14"/>
    </row>
    <row r="163" spans="1:5">
      <c r="A163" s="80" t="s">
        <v>119</v>
      </c>
      <c r="B163" s="81" t="s">
        <v>625</v>
      </c>
      <c r="D163" s="14"/>
      <c r="E163" s="14"/>
    </row>
    <row r="164" spans="1:5">
      <c r="A164" s="80" t="s">
        <v>271</v>
      </c>
      <c r="B164" s="81" t="s">
        <v>671</v>
      </c>
      <c r="D164" s="14"/>
      <c r="E164" s="14"/>
    </row>
    <row r="165" spans="1:5">
      <c r="A165" s="80" t="s">
        <v>698</v>
      </c>
      <c r="B165" s="81" t="s">
        <v>620</v>
      </c>
      <c r="D165" s="14"/>
      <c r="E165" s="14"/>
    </row>
    <row r="166" spans="1:5">
      <c r="A166" s="80" t="s">
        <v>219</v>
      </c>
      <c r="B166" s="81" t="s">
        <v>630</v>
      </c>
      <c r="D166" s="14"/>
      <c r="E166" s="14"/>
    </row>
    <row r="167" spans="1:5">
      <c r="A167" s="80" t="s">
        <v>186</v>
      </c>
      <c r="B167" s="81" t="s">
        <v>618</v>
      </c>
      <c r="D167" s="14"/>
      <c r="E167" s="14"/>
    </row>
    <row r="168" spans="1:5">
      <c r="A168" s="80" t="s">
        <v>120</v>
      </c>
      <c r="B168" s="81" t="s">
        <v>615</v>
      </c>
      <c r="D168" s="14"/>
      <c r="E168" s="14"/>
    </row>
    <row r="169" spans="1:5">
      <c r="A169" s="80" t="s">
        <v>143</v>
      </c>
      <c r="B169" s="81" t="s">
        <v>632</v>
      </c>
      <c r="D169" s="14"/>
      <c r="E169" s="14"/>
    </row>
    <row r="170" spans="1:5">
      <c r="A170" s="80" t="s">
        <v>157</v>
      </c>
      <c r="B170" s="81" t="s">
        <v>632</v>
      </c>
      <c r="D170" s="14"/>
      <c r="E170" s="14"/>
    </row>
    <row r="171" spans="1:5">
      <c r="A171" s="80" t="s">
        <v>168</v>
      </c>
      <c r="B171" s="81" t="s">
        <v>652</v>
      </c>
      <c r="D171" s="14"/>
      <c r="E171" s="14"/>
    </row>
    <row r="172" spans="1:5">
      <c r="A172" s="80" t="s">
        <v>152</v>
      </c>
      <c r="B172" s="81" t="s">
        <v>652</v>
      </c>
      <c r="D172" s="14"/>
      <c r="E172" s="14"/>
    </row>
    <row r="173" spans="1:5">
      <c r="A173" s="80" t="s">
        <v>139</v>
      </c>
      <c r="B173" s="81" t="s">
        <v>645</v>
      </c>
      <c r="D173" s="14"/>
      <c r="E173" s="14"/>
    </row>
    <row r="174" spans="1:5">
      <c r="A174" s="80" t="s">
        <v>707</v>
      </c>
      <c r="B174" s="81" t="s">
        <v>619</v>
      </c>
      <c r="D174" s="14"/>
      <c r="E174" s="14"/>
    </row>
    <row r="175" spans="1:5">
      <c r="A175" s="80" t="s">
        <v>278</v>
      </c>
      <c r="B175" s="81" t="s">
        <v>614</v>
      </c>
      <c r="D175" s="14"/>
      <c r="E175" s="14"/>
    </row>
    <row r="176" spans="1:5">
      <c r="A176" s="80" t="s">
        <v>279</v>
      </c>
      <c r="B176" s="81" t="s">
        <v>634</v>
      </c>
      <c r="D176" s="14"/>
      <c r="E176" s="14"/>
    </row>
    <row r="177" spans="1:5">
      <c r="A177" s="80" t="s">
        <v>845</v>
      </c>
      <c r="B177" s="81" t="s">
        <v>632</v>
      </c>
      <c r="D177" s="14"/>
      <c r="E177" s="14"/>
    </row>
    <row r="178" spans="1:5">
      <c r="A178" s="80" t="s">
        <v>847</v>
      </c>
      <c r="B178" s="81" t="s">
        <v>632</v>
      </c>
      <c r="D178" s="14"/>
      <c r="E178" s="14"/>
    </row>
    <row r="179" spans="1:5">
      <c r="A179" s="80" t="s">
        <v>169</v>
      </c>
      <c r="B179" s="81" t="s">
        <v>632</v>
      </c>
      <c r="D179" s="14"/>
      <c r="E179" s="14"/>
    </row>
    <row r="180" spans="1:5">
      <c r="A180" s="80" t="s">
        <v>167</v>
      </c>
      <c r="B180" s="81" t="s">
        <v>621</v>
      </c>
      <c r="D180" s="14"/>
      <c r="E180" s="14"/>
    </row>
    <row r="181" spans="1:5">
      <c r="A181" s="80" t="s">
        <v>122</v>
      </c>
      <c r="B181" s="81" t="s">
        <v>606</v>
      </c>
      <c r="D181" s="14"/>
      <c r="E181" s="14"/>
    </row>
    <row r="182" spans="1:5">
      <c r="A182" s="80" t="s">
        <v>164</v>
      </c>
      <c r="B182" s="81" t="s">
        <v>621</v>
      </c>
      <c r="D182" s="14"/>
      <c r="E182" s="14"/>
    </row>
    <row r="183" spans="1:5">
      <c r="A183" s="80" t="s">
        <v>293</v>
      </c>
      <c r="B183" s="81" t="s">
        <v>625</v>
      </c>
      <c r="D183" s="14"/>
      <c r="E183" s="14"/>
    </row>
    <row r="184" spans="1:5">
      <c r="A184" s="80" t="s">
        <v>228</v>
      </c>
      <c r="B184" s="81" t="s">
        <v>708</v>
      </c>
      <c r="D184" s="14"/>
      <c r="E184" s="14"/>
    </row>
    <row r="185" spans="1:5">
      <c r="A185" s="80" t="s">
        <v>220</v>
      </c>
      <c r="B185" s="81" t="s">
        <v>663</v>
      </c>
      <c r="D185" s="14"/>
      <c r="E185" s="14"/>
    </row>
    <row r="186" spans="1:5">
      <c r="A186" s="80" t="s">
        <v>83</v>
      </c>
      <c r="B186" s="81" t="s">
        <v>619</v>
      </c>
      <c r="D186" s="14"/>
      <c r="E186" s="14"/>
    </row>
    <row r="187" spans="1:5">
      <c r="A187" s="80" t="s">
        <v>109</v>
      </c>
      <c r="B187" s="81" t="s">
        <v>637</v>
      </c>
      <c r="D187" s="14"/>
      <c r="E187" s="14"/>
    </row>
    <row r="188" spans="1:5">
      <c r="A188" s="80" t="s">
        <v>296</v>
      </c>
      <c r="B188" s="81" t="s">
        <v>630</v>
      </c>
      <c r="D188" s="14"/>
      <c r="E188" s="14"/>
    </row>
    <row r="189" spans="1:5">
      <c r="A189" s="80" t="s">
        <v>158</v>
      </c>
      <c r="B189" s="81" t="s">
        <v>630</v>
      </c>
      <c r="D189" s="14"/>
      <c r="E189" s="14"/>
    </row>
    <row r="190" spans="1:5">
      <c r="A190" s="80" t="s">
        <v>192</v>
      </c>
      <c r="B190" s="81" t="s">
        <v>643</v>
      </c>
      <c r="D190" s="14"/>
      <c r="E190" s="14"/>
    </row>
    <row r="191" spans="1:5">
      <c r="A191" s="80" t="s">
        <v>807</v>
      </c>
      <c r="B191" s="81" t="s">
        <v>643</v>
      </c>
      <c r="D191" s="14"/>
      <c r="E191" s="14"/>
    </row>
    <row r="192" spans="1:5">
      <c r="A192" s="80" t="s">
        <v>156</v>
      </c>
      <c r="B192" s="81" t="s">
        <v>647</v>
      </c>
      <c r="D192" s="14"/>
      <c r="E192" s="14"/>
    </row>
    <row r="193" spans="1:5">
      <c r="A193" s="80" t="s">
        <v>79</v>
      </c>
      <c r="B193" s="81" t="s">
        <v>635</v>
      </c>
      <c r="D193" s="14"/>
      <c r="E193" s="14"/>
    </row>
    <row r="194" spans="1:5">
      <c r="A194" s="80" t="s">
        <v>71</v>
      </c>
      <c r="B194" s="81" t="s">
        <v>617</v>
      </c>
      <c r="D194" s="14"/>
      <c r="E194" s="14"/>
    </row>
    <row r="195" spans="1:5">
      <c r="A195" s="80" t="s">
        <v>245</v>
      </c>
      <c r="B195" s="81" t="s">
        <v>708</v>
      </c>
      <c r="D195" s="14"/>
      <c r="E195" s="14"/>
    </row>
    <row r="196" spans="1:5">
      <c r="A196" s="80" t="s">
        <v>71</v>
      </c>
      <c r="B196" s="81" t="s">
        <v>619</v>
      </c>
      <c r="D196" s="14"/>
      <c r="E196" s="14"/>
    </row>
    <row r="197" spans="1:5">
      <c r="A197" s="80" t="s">
        <v>55</v>
      </c>
      <c r="B197" s="81" t="s">
        <v>628</v>
      </c>
      <c r="D197" s="14"/>
      <c r="E197" s="14"/>
    </row>
    <row r="198" spans="1:5">
      <c r="A198" s="80" t="s">
        <v>313</v>
      </c>
      <c r="B198" s="81" t="s">
        <v>617</v>
      </c>
      <c r="D198" s="14"/>
      <c r="E198" s="14"/>
    </row>
    <row r="199" spans="1:5">
      <c r="A199" s="80" t="s">
        <v>300</v>
      </c>
      <c r="B199" s="81" t="s">
        <v>647</v>
      </c>
      <c r="D199" s="14"/>
      <c r="E199" s="14"/>
    </row>
    <row r="200" spans="1:5">
      <c r="A200" s="80" t="s">
        <v>60</v>
      </c>
      <c r="B200" s="81" t="s">
        <v>617</v>
      </c>
      <c r="D200" s="14"/>
      <c r="E200" s="14"/>
    </row>
    <row r="201" spans="1:5">
      <c r="A201" s="80" t="s">
        <v>216</v>
      </c>
      <c r="B201" s="81" t="s">
        <v>662</v>
      </c>
      <c r="D201" s="14"/>
      <c r="E201" s="14"/>
    </row>
    <row r="202" spans="1:5">
      <c r="A202" s="80" t="s">
        <v>63</v>
      </c>
      <c r="B202" s="81" t="s">
        <v>621</v>
      </c>
      <c r="D202" s="14"/>
      <c r="E202" s="14"/>
    </row>
    <row r="203" spans="1:5">
      <c r="A203" s="80" t="s">
        <v>261</v>
      </c>
      <c r="B203" s="81" t="s">
        <v>613</v>
      </c>
      <c r="D203" s="14"/>
      <c r="E203" s="14"/>
    </row>
    <row r="204" spans="1:5">
      <c r="A204" s="80" t="s">
        <v>87</v>
      </c>
      <c r="B204" s="81" t="s">
        <v>606</v>
      </c>
      <c r="D204" s="14"/>
      <c r="E204" s="14"/>
    </row>
    <row r="205" spans="1:5">
      <c r="A205" s="80" t="s">
        <v>110</v>
      </c>
      <c r="B205" s="81" t="s">
        <v>647</v>
      </c>
      <c r="D205" s="14"/>
      <c r="E205" s="14"/>
    </row>
    <row r="206" spans="1:5">
      <c r="A206" s="80" t="s">
        <v>250</v>
      </c>
      <c r="B206" s="81" t="s">
        <v>628</v>
      </c>
      <c r="D206" s="14"/>
      <c r="E206" s="14"/>
    </row>
    <row r="207" spans="1:5">
      <c r="A207" s="80" t="s">
        <v>149</v>
      </c>
      <c r="B207" s="81" t="s">
        <v>624</v>
      </c>
      <c r="D207" s="14"/>
      <c r="E207" s="14"/>
    </row>
    <row r="208" spans="1:5">
      <c r="A208" s="80" t="s">
        <v>252</v>
      </c>
      <c r="B208" s="81" t="s">
        <v>628</v>
      </c>
      <c r="D208" s="14"/>
      <c r="E208" s="14"/>
    </row>
    <row r="209" spans="1:5">
      <c r="A209" s="80" t="s">
        <v>142</v>
      </c>
      <c r="B209" s="81" t="s">
        <v>647</v>
      </c>
      <c r="D209" s="14"/>
      <c r="E209" s="14"/>
    </row>
    <row r="210" spans="1:5">
      <c r="A210" s="80" t="s">
        <v>81</v>
      </c>
      <c r="B210" s="81" t="s">
        <v>635</v>
      </c>
      <c r="D210" s="14"/>
      <c r="E210" s="14"/>
    </row>
    <row r="211" spans="1:5">
      <c r="A211" s="80" t="s">
        <v>141</v>
      </c>
      <c r="B211" s="81" t="s">
        <v>598</v>
      </c>
      <c r="D211" s="14"/>
      <c r="E211" s="14"/>
    </row>
    <row r="212" spans="1:5">
      <c r="A212" s="80" t="s">
        <v>238</v>
      </c>
      <c r="B212" s="81" t="s">
        <v>645</v>
      </c>
      <c r="D212" s="14"/>
      <c r="E212" s="14"/>
    </row>
    <row r="213" spans="1:5">
      <c r="A213" s="80" t="s">
        <v>84</v>
      </c>
      <c r="B213" s="81" t="s">
        <v>606</v>
      </c>
      <c r="D213" s="14"/>
      <c r="E213" s="14"/>
    </row>
    <row r="214" spans="1:5">
      <c r="A214" s="80" t="s">
        <v>171</v>
      </c>
      <c r="B214" s="81" t="s">
        <v>635</v>
      </c>
      <c r="D214" s="14"/>
      <c r="E214" s="14"/>
    </row>
    <row r="215" spans="1:5">
      <c r="A215" s="80" t="s">
        <v>311</v>
      </c>
      <c r="B215" s="81" t="s">
        <v>617</v>
      </c>
      <c r="D215" s="14"/>
      <c r="E215" s="14"/>
    </row>
    <row r="216" spans="1:5">
      <c r="A216" s="80" t="s">
        <v>182</v>
      </c>
      <c r="B216" s="81" t="s">
        <v>654</v>
      </c>
      <c r="D216" s="14"/>
      <c r="E216" s="14"/>
    </row>
    <row r="217" spans="1:5">
      <c r="A217" s="80" t="s">
        <v>271</v>
      </c>
      <c r="B217" s="81" t="s">
        <v>666</v>
      </c>
      <c r="D217" s="14"/>
      <c r="E217" s="14"/>
    </row>
    <row r="218" spans="1:5">
      <c r="A218" s="80" t="s">
        <v>60</v>
      </c>
      <c r="B218" s="81" t="s">
        <v>627</v>
      </c>
      <c r="D218" s="14"/>
      <c r="E218" s="14"/>
    </row>
    <row r="219" spans="1:5">
      <c r="A219" s="80" t="s">
        <v>290</v>
      </c>
      <c r="B219" s="81" t="s">
        <v>632</v>
      </c>
      <c r="D219" s="14"/>
      <c r="E219" s="14"/>
    </row>
    <row r="220" spans="1:5">
      <c r="A220" s="80" t="s">
        <v>221</v>
      </c>
      <c r="B220" s="81" t="s">
        <v>664</v>
      </c>
      <c r="D220" s="14"/>
      <c r="E220" s="14"/>
    </row>
    <row r="221" spans="1:5">
      <c r="A221" s="80" t="s">
        <v>836</v>
      </c>
      <c r="B221" s="81" t="s">
        <v>664</v>
      </c>
      <c r="D221" s="14"/>
      <c r="E221" s="14"/>
    </row>
    <row r="222" spans="1:5">
      <c r="A222" s="80" t="s">
        <v>299</v>
      </c>
      <c r="B222" s="81" t="s">
        <v>625</v>
      </c>
      <c r="D222" s="14"/>
      <c r="E222" s="14"/>
    </row>
    <row r="223" spans="1:5">
      <c r="A223" s="80" t="s">
        <v>205</v>
      </c>
      <c r="B223" s="81" t="s">
        <v>670</v>
      </c>
      <c r="D223" s="14"/>
      <c r="E223" s="14"/>
    </row>
    <row r="224" spans="1:5">
      <c r="A224" s="80" t="s">
        <v>86</v>
      </c>
      <c r="B224" s="81" t="s">
        <v>630</v>
      </c>
      <c r="D224" s="14"/>
      <c r="E224" s="14"/>
    </row>
    <row r="225" spans="1:5">
      <c r="A225" s="80" t="s">
        <v>247</v>
      </c>
      <c r="B225" s="81" t="s">
        <v>668</v>
      </c>
      <c r="D225" s="14"/>
      <c r="E225" s="14"/>
    </row>
    <row r="226" spans="1:5">
      <c r="A226" s="80" t="s">
        <v>174</v>
      </c>
      <c r="B226" s="81" t="s">
        <v>600</v>
      </c>
      <c r="D226" s="14"/>
      <c r="E226" s="14"/>
    </row>
    <row r="227" spans="1:5">
      <c r="A227" s="80" t="s">
        <v>71</v>
      </c>
      <c r="B227" s="81" t="s">
        <v>596</v>
      </c>
      <c r="D227" s="14"/>
      <c r="E227" s="14"/>
    </row>
    <row r="228" spans="1:5">
      <c r="A228" s="80" t="s">
        <v>256</v>
      </c>
      <c r="B228" s="81" t="s">
        <v>606</v>
      </c>
      <c r="D228" s="14"/>
      <c r="E228" s="14"/>
    </row>
    <row r="229" spans="1:5">
      <c r="A229" s="80" t="s">
        <v>313</v>
      </c>
      <c r="B229" s="81" t="s">
        <v>632</v>
      </c>
      <c r="D229" s="14"/>
      <c r="E229" s="14"/>
    </row>
    <row r="230" spans="1:5">
      <c r="A230" s="80" t="s">
        <v>183</v>
      </c>
      <c r="B230" s="81" t="s">
        <v>618</v>
      </c>
      <c r="D230" s="14"/>
      <c r="E230" s="14"/>
    </row>
    <row r="231" spans="1:5">
      <c r="A231" s="80" t="s">
        <v>253</v>
      </c>
      <c r="B231" s="81" t="s">
        <v>628</v>
      </c>
      <c r="D231" s="14"/>
      <c r="E231" s="14"/>
    </row>
    <row r="232" spans="1:5">
      <c r="A232" s="80" t="s">
        <v>709</v>
      </c>
      <c r="B232" s="81" t="s">
        <v>623</v>
      </c>
      <c r="D232" s="14"/>
      <c r="E232" s="14"/>
    </row>
    <row r="233" spans="1:5">
      <c r="A233" s="80" t="s">
        <v>710</v>
      </c>
      <c r="B233" s="81" t="s">
        <v>619</v>
      </c>
      <c r="D233" s="14"/>
      <c r="E233" s="14"/>
    </row>
    <row r="234" spans="1:5">
      <c r="A234" s="80" t="s">
        <v>111</v>
      </c>
      <c r="B234" s="81" t="s">
        <v>632</v>
      </c>
      <c r="D234" s="14"/>
      <c r="E234" s="14"/>
    </row>
    <row r="235" spans="1:5">
      <c r="A235" s="80" t="s">
        <v>108</v>
      </c>
      <c r="B235" s="81" t="s">
        <v>632</v>
      </c>
      <c r="D235" s="14"/>
      <c r="E235" s="14"/>
    </row>
    <row r="236" spans="1:5">
      <c r="A236" s="80" t="s">
        <v>166</v>
      </c>
      <c r="B236" s="81" t="s">
        <v>644</v>
      </c>
      <c r="D236" s="14"/>
      <c r="E236" s="14"/>
    </row>
    <row r="237" spans="1:5">
      <c r="A237" s="80" t="s">
        <v>711</v>
      </c>
      <c r="B237" s="81" t="s">
        <v>620</v>
      </c>
      <c r="D237" s="14"/>
      <c r="E237" s="14"/>
    </row>
    <row r="238" spans="1:5">
      <c r="A238" s="80" t="s">
        <v>712</v>
      </c>
      <c r="B238" s="81" t="s">
        <v>618</v>
      </c>
      <c r="D238" s="14"/>
      <c r="E238" s="14"/>
    </row>
    <row r="239" spans="1:5">
      <c r="A239" s="80" t="s">
        <v>256</v>
      </c>
      <c r="B239" s="81" t="s">
        <v>632</v>
      </c>
      <c r="D239" s="14"/>
      <c r="E239" s="14"/>
    </row>
    <row r="240" spans="1:5">
      <c r="A240" s="80" t="s">
        <v>286</v>
      </c>
      <c r="B240" s="81" t="s">
        <v>622</v>
      </c>
      <c r="D240" s="14"/>
      <c r="E240" s="14"/>
    </row>
    <row r="241" spans="1:5">
      <c r="A241" s="80" t="s">
        <v>713</v>
      </c>
      <c r="B241" s="81" t="s">
        <v>621</v>
      </c>
      <c r="D241" s="14"/>
      <c r="E241" s="14"/>
    </row>
    <row r="242" spans="1:5">
      <c r="A242" s="80" t="s">
        <v>714</v>
      </c>
      <c r="B242" s="81" t="s">
        <v>630</v>
      </c>
      <c r="D242" s="14"/>
      <c r="E242" s="14"/>
    </row>
    <row r="243" spans="1:5">
      <c r="A243" s="80" t="s">
        <v>241</v>
      </c>
      <c r="B243" s="81" t="s">
        <v>619</v>
      </c>
      <c r="D243" s="14"/>
      <c r="E243" s="14"/>
    </row>
    <row r="244" spans="1:5">
      <c r="A244" s="80" t="s">
        <v>703</v>
      </c>
      <c r="B244" s="81" t="s">
        <v>647</v>
      </c>
      <c r="D244" s="14"/>
      <c r="E244" s="14"/>
    </row>
    <row r="245" spans="1:5">
      <c r="A245" s="80" t="s">
        <v>165</v>
      </c>
      <c r="B245" s="81" t="s">
        <v>621</v>
      </c>
      <c r="D245" s="14"/>
      <c r="E245" s="14"/>
    </row>
    <row r="246" spans="1:5">
      <c r="A246" s="80" t="s">
        <v>96</v>
      </c>
      <c r="B246" s="81" t="s">
        <v>606</v>
      </c>
      <c r="D246" s="14"/>
      <c r="E246" s="14"/>
    </row>
    <row r="247" spans="1:5">
      <c r="A247" s="80" t="s">
        <v>302</v>
      </c>
      <c r="B247" s="81" t="s">
        <v>618</v>
      </c>
      <c r="D247" s="14"/>
      <c r="E247" s="14"/>
    </row>
    <row r="248" spans="1:5">
      <c r="A248" s="80" t="s">
        <v>308</v>
      </c>
      <c r="B248" s="81" t="s">
        <v>619</v>
      </c>
      <c r="D248" s="14"/>
      <c r="E248" s="14"/>
    </row>
    <row r="249" spans="1:5">
      <c r="A249" s="80" t="s">
        <v>715</v>
      </c>
      <c r="B249" s="81" t="s">
        <v>622</v>
      </c>
      <c r="D249" s="14"/>
      <c r="E249" s="14"/>
    </row>
    <row r="250" spans="1:5">
      <c r="A250" s="80" t="s">
        <v>175</v>
      </c>
      <c r="B250" s="81" t="s">
        <v>655</v>
      </c>
      <c r="D250" s="14"/>
      <c r="E250" s="14"/>
    </row>
    <row r="251" spans="1:5">
      <c r="A251" s="80" t="s">
        <v>160</v>
      </c>
      <c r="B251" s="81" t="s">
        <v>621</v>
      </c>
      <c r="D251" s="14"/>
      <c r="E251" s="14"/>
    </row>
    <row r="252" spans="1:5">
      <c r="A252" s="80" t="s">
        <v>716</v>
      </c>
      <c r="B252" s="81" t="s">
        <v>675</v>
      </c>
      <c r="D252" s="14"/>
      <c r="E252" s="14"/>
    </row>
    <row r="253" spans="1:5">
      <c r="A253" s="80" t="s">
        <v>101</v>
      </c>
      <c r="B253" s="81" t="s">
        <v>631</v>
      </c>
      <c r="D253" s="14"/>
      <c r="E253" s="14"/>
    </row>
    <row r="254" spans="1:5">
      <c r="A254" s="80" t="s">
        <v>53</v>
      </c>
      <c r="B254" s="81" t="s">
        <v>608</v>
      </c>
      <c r="D254" s="14"/>
      <c r="E254" s="14"/>
    </row>
    <row r="255" spans="1:5">
      <c r="A255" s="80" t="s">
        <v>261</v>
      </c>
      <c r="B255" s="81" t="s">
        <v>611</v>
      </c>
      <c r="D255" s="14"/>
      <c r="E255" s="14"/>
    </row>
    <row r="256" spans="1:5">
      <c r="A256" s="80" t="s">
        <v>717</v>
      </c>
      <c r="B256" s="81" t="s">
        <v>708</v>
      </c>
      <c r="D256" s="14"/>
      <c r="E256" s="14"/>
    </row>
    <row r="257" spans="1:5">
      <c r="A257" s="80" t="s">
        <v>142</v>
      </c>
      <c r="B257" s="81" t="s">
        <v>646</v>
      </c>
      <c r="D257" s="14"/>
      <c r="E257" s="14"/>
    </row>
    <row r="258" spans="1:5">
      <c r="A258" s="80" t="s">
        <v>194</v>
      </c>
      <c r="B258" s="81" t="s">
        <v>610</v>
      </c>
      <c r="D258" s="14"/>
      <c r="E258" s="14"/>
    </row>
    <row r="259" spans="1:5">
      <c r="A259" s="80" t="s">
        <v>233</v>
      </c>
      <c r="B259" s="81" t="s">
        <v>617</v>
      </c>
      <c r="D259" s="14"/>
      <c r="E259" s="14"/>
    </row>
    <row r="260" spans="1:5">
      <c r="A260" s="80" t="s">
        <v>276</v>
      </c>
      <c r="B260" s="81" t="s">
        <v>660</v>
      </c>
      <c r="D260" s="14"/>
      <c r="E260" s="14"/>
    </row>
    <row r="261" spans="1:5">
      <c r="A261" s="80" t="s">
        <v>718</v>
      </c>
      <c r="B261" s="81" t="s">
        <v>693</v>
      </c>
      <c r="D261" s="14"/>
      <c r="E261" s="14"/>
    </row>
    <row r="262" spans="1:5">
      <c r="A262" s="80" t="s">
        <v>719</v>
      </c>
      <c r="B262" s="81" t="s">
        <v>606</v>
      </c>
      <c r="D262" s="14"/>
      <c r="E262" s="14"/>
    </row>
    <row r="263" spans="1:5">
      <c r="A263" s="80" t="s">
        <v>720</v>
      </c>
      <c r="B263" s="81" t="s">
        <v>671</v>
      </c>
      <c r="D263" s="14"/>
      <c r="E263" s="14"/>
    </row>
    <row r="264" spans="1:5">
      <c r="A264" s="80" t="s">
        <v>721</v>
      </c>
      <c r="B264" s="81" t="s">
        <v>666</v>
      </c>
      <c r="D264" s="14"/>
      <c r="E264" s="14"/>
    </row>
    <row r="265" spans="1:5">
      <c r="A265" s="80" t="s">
        <v>204</v>
      </c>
      <c r="B265" s="81" t="s">
        <v>689</v>
      </c>
      <c r="D265" s="14"/>
      <c r="E265" s="14"/>
    </row>
    <row r="266" spans="1:5">
      <c r="A266" s="80" t="s">
        <v>204</v>
      </c>
      <c r="B266" s="81" t="s">
        <v>632</v>
      </c>
      <c r="D266" s="14"/>
      <c r="E266" s="14"/>
    </row>
    <row r="267" spans="1:5">
      <c r="A267" s="80" t="s">
        <v>226</v>
      </c>
      <c r="B267" s="81" t="s">
        <v>664</v>
      </c>
      <c r="D267" s="14"/>
      <c r="E267" s="14"/>
    </row>
    <row r="268" spans="1:5">
      <c r="A268" s="80" t="s">
        <v>837</v>
      </c>
      <c r="B268" s="81" t="s">
        <v>664</v>
      </c>
      <c r="D268" s="14"/>
      <c r="E268" s="14"/>
    </row>
    <row r="269" spans="1:5">
      <c r="A269" s="80" t="s">
        <v>722</v>
      </c>
      <c r="B269" s="81" t="s">
        <v>640</v>
      </c>
      <c r="D269" s="14"/>
      <c r="E269" s="14"/>
    </row>
    <row r="270" spans="1:5">
      <c r="A270" s="80" t="s">
        <v>723</v>
      </c>
      <c r="B270" s="81" t="s">
        <v>635</v>
      </c>
      <c r="D270" s="14"/>
      <c r="E270" s="14"/>
    </row>
    <row r="271" spans="1:5">
      <c r="A271" s="80" t="s">
        <v>266</v>
      </c>
      <c r="B271" s="81" t="s">
        <v>643</v>
      </c>
      <c r="D271" s="14"/>
      <c r="E271" s="14"/>
    </row>
    <row r="272" spans="1:5">
      <c r="A272" s="80" t="s">
        <v>724</v>
      </c>
      <c r="B272" s="81" t="s">
        <v>670</v>
      </c>
      <c r="D272" s="14"/>
      <c r="E272" s="14"/>
    </row>
    <row r="273" spans="1:5">
      <c r="A273" s="80" t="s">
        <v>313</v>
      </c>
      <c r="B273" s="81" t="s">
        <v>644</v>
      </c>
      <c r="D273" s="14"/>
      <c r="E273" s="14"/>
    </row>
    <row r="274" spans="1:5">
      <c r="A274" s="80" t="s">
        <v>204</v>
      </c>
      <c r="B274" s="81" t="s">
        <v>660</v>
      </c>
      <c r="D274" s="14"/>
      <c r="E274" s="14"/>
    </row>
    <row r="275" spans="1:5">
      <c r="A275" s="80" t="s">
        <v>81</v>
      </c>
      <c r="B275" s="81" t="s">
        <v>631</v>
      </c>
      <c r="D275" s="14"/>
      <c r="E275" s="14"/>
    </row>
    <row r="276" spans="1:5">
      <c r="A276" s="80" t="s">
        <v>725</v>
      </c>
      <c r="B276" s="81" t="s">
        <v>624</v>
      </c>
      <c r="D276" s="14"/>
      <c r="E276" s="14"/>
    </row>
    <row r="277" spans="1:5">
      <c r="A277" s="80" t="s">
        <v>308</v>
      </c>
      <c r="B277" s="81" t="s">
        <v>625</v>
      </c>
      <c r="D277" s="14"/>
      <c r="E277" s="14"/>
    </row>
    <row r="278" spans="1:5">
      <c r="A278" s="80" t="s">
        <v>194</v>
      </c>
      <c r="B278" s="81" t="s">
        <v>605</v>
      </c>
      <c r="D278" s="14"/>
      <c r="E278" s="14"/>
    </row>
    <row r="279" spans="1:5">
      <c r="A279" s="80" t="s">
        <v>233</v>
      </c>
      <c r="B279" s="81" t="s">
        <v>616</v>
      </c>
      <c r="D279" s="14"/>
      <c r="E279" s="14"/>
    </row>
    <row r="280" spans="1:5">
      <c r="A280" s="80" t="s">
        <v>276</v>
      </c>
      <c r="B280" s="81" t="s">
        <v>689</v>
      </c>
      <c r="D280" s="14"/>
      <c r="E280" s="14"/>
    </row>
    <row r="281" spans="1:5">
      <c r="A281" s="80" t="s">
        <v>726</v>
      </c>
      <c r="B281" s="81" t="s">
        <v>618</v>
      </c>
      <c r="D281" s="14"/>
      <c r="E281" s="14"/>
    </row>
    <row r="282" spans="1:5">
      <c r="A282" s="80" t="s">
        <v>727</v>
      </c>
      <c r="B282" s="81" t="s">
        <v>660</v>
      </c>
      <c r="D282" s="14"/>
      <c r="E282" s="14"/>
    </row>
    <row r="283" spans="1:5">
      <c r="A283" s="80" t="s">
        <v>592</v>
      </c>
      <c r="B283" s="81" t="s">
        <v>620</v>
      </c>
      <c r="D283" s="14"/>
      <c r="E283" s="14"/>
    </row>
    <row r="284" spans="1:5">
      <c r="A284" s="80" t="s">
        <v>302</v>
      </c>
      <c r="B284" s="81" t="s">
        <v>625</v>
      </c>
      <c r="D284" s="14"/>
      <c r="E284" s="14"/>
    </row>
    <row r="285" spans="1:5">
      <c r="A285" s="80" t="s">
        <v>161</v>
      </c>
      <c r="B285" s="81" t="s">
        <v>728</v>
      </c>
      <c r="D285" s="14"/>
      <c r="E285" s="14"/>
    </row>
    <row r="286" spans="1:5">
      <c r="A286" s="80" t="s">
        <v>205</v>
      </c>
      <c r="B286" s="81" t="s">
        <v>708</v>
      </c>
      <c r="D286" s="14"/>
      <c r="E286" s="14"/>
    </row>
    <row r="287" spans="1:5">
      <c r="A287" s="80" t="s">
        <v>68</v>
      </c>
      <c r="B287" s="81" t="s">
        <v>631</v>
      </c>
      <c r="D287" s="14"/>
      <c r="E287" s="14"/>
    </row>
    <row r="288" spans="1:5">
      <c r="A288" s="80" t="s">
        <v>256</v>
      </c>
      <c r="B288" s="81" t="s">
        <v>597</v>
      </c>
      <c r="D288" s="14"/>
      <c r="E288" s="14"/>
    </row>
    <row r="289" spans="1:5">
      <c r="A289" s="80" t="s">
        <v>261</v>
      </c>
      <c r="B289" s="81" t="s">
        <v>643</v>
      </c>
      <c r="D289" s="14"/>
      <c r="E289" s="14"/>
    </row>
    <row r="290" spans="1:5">
      <c r="A290" s="80" t="s">
        <v>275</v>
      </c>
      <c r="B290" s="81" t="s">
        <v>657</v>
      </c>
      <c r="D290" s="14"/>
      <c r="E290" s="14"/>
    </row>
    <row r="291" spans="1:5">
      <c r="A291" s="80" t="s">
        <v>136</v>
      </c>
      <c r="B291" s="81" t="s">
        <v>634</v>
      </c>
      <c r="D291" s="14"/>
      <c r="E291" s="14"/>
    </row>
    <row r="292" spans="1:5">
      <c r="A292" s="80" t="s">
        <v>176</v>
      </c>
      <c r="B292" s="81" t="s">
        <v>655</v>
      </c>
      <c r="D292" s="14"/>
      <c r="E292" s="14"/>
    </row>
    <row r="293" spans="1:5">
      <c r="A293" s="80" t="s">
        <v>284</v>
      </c>
      <c r="B293" s="81" t="s">
        <v>643</v>
      </c>
      <c r="D293" s="14"/>
      <c r="E293" s="14"/>
    </row>
    <row r="294" spans="1:5">
      <c r="A294" s="80" t="s">
        <v>729</v>
      </c>
      <c r="B294" s="81" t="s">
        <v>606</v>
      </c>
      <c r="D294" s="14"/>
      <c r="E294" s="14"/>
    </row>
    <row r="295" spans="1:5">
      <c r="A295" s="80" t="s">
        <v>730</v>
      </c>
      <c r="B295" s="81" t="s">
        <v>697</v>
      </c>
      <c r="D295" s="14"/>
      <c r="E295" s="14"/>
    </row>
    <row r="296" spans="1:5">
      <c r="A296" s="80" t="s">
        <v>731</v>
      </c>
      <c r="B296" s="81" t="s">
        <v>663</v>
      </c>
      <c r="D296" s="14"/>
      <c r="E296" s="14"/>
    </row>
    <row r="297" spans="1:5">
      <c r="A297" s="80" t="s">
        <v>236</v>
      </c>
      <c r="B297" s="81" t="s">
        <v>605</v>
      </c>
      <c r="D297" s="14"/>
      <c r="E297" s="14"/>
    </row>
    <row r="298" spans="1:5">
      <c r="A298" s="80" t="s">
        <v>74</v>
      </c>
      <c r="B298" s="81" t="s">
        <v>634</v>
      </c>
      <c r="D298" s="14"/>
      <c r="E298" s="14"/>
    </row>
    <row r="299" spans="1:5">
      <c r="A299" s="80" t="s">
        <v>96</v>
      </c>
      <c r="B299" s="81" t="s">
        <v>605</v>
      </c>
      <c r="D299" s="14"/>
      <c r="E299" s="14"/>
    </row>
    <row r="300" spans="1:5">
      <c r="A300" s="80" t="s">
        <v>98</v>
      </c>
      <c r="B300" s="81" t="s">
        <v>672</v>
      </c>
      <c r="D300" s="14"/>
      <c r="E300" s="14"/>
    </row>
    <row r="301" spans="1:5">
      <c r="A301" s="80" t="s">
        <v>680</v>
      </c>
      <c r="B301" s="81" t="s">
        <v>617</v>
      </c>
      <c r="D301" s="14"/>
      <c r="E301" s="14"/>
    </row>
    <row r="302" spans="1:5">
      <c r="A302" s="80" t="s">
        <v>186</v>
      </c>
      <c r="B302" s="81" t="s">
        <v>732</v>
      </c>
      <c r="D302" s="14"/>
      <c r="E302" s="14"/>
    </row>
    <row r="303" spans="1:5">
      <c r="A303" s="80" t="s">
        <v>190</v>
      </c>
      <c r="B303" s="81" t="s">
        <v>660</v>
      </c>
      <c r="D303" s="14"/>
      <c r="E303" s="14"/>
    </row>
    <row r="304" spans="1:5">
      <c r="A304" s="80" t="s">
        <v>733</v>
      </c>
      <c r="B304" s="81" t="s">
        <v>708</v>
      </c>
      <c r="D304" s="14"/>
      <c r="E304" s="14"/>
    </row>
    <row r="305" spans="1:5">
      <c r="A305" s="80" t="s">
        <v>279</v>
      </c>
      <c r="B305" s="81" t="s">
        <v>658</v>
      </c>
      <c r="D305" s="14"/>
      <c r="E305" s="14"/>
    </row>
    <row r="306" spans="1:5">
      <c r="A306" s="80" t="s">
        <v>229</v>
      </c>
      <c r="B306" s="81" t="s">
        <v>728</v>
      </c>
      <c r="D306" s="14"/>
      <c r="E306" s="14"/>
    </row>
    <row r="307" spans="1:5">
      <c r="A307" s="80" t="s">
        <v>83</v>
      </c>
      <c r="B307" s="81" t="s">
        <v>629</v>
      </c>
      <c r="D307" s="14"/>
      <c r="E307" s="14"/>
    </row>
    <row r="308" spans="1:5">
      <c r="A308" s="80" t="s">
        <v>277</v>
      </c>
      <c r="B308" s="81" t="s">
        <v>626</v>
      </c>
      <c r="D308" s="14"/>
      <c r="E308" s="14"/>
    </row>
    <row r="309" spans="1:5">
      <c r="A309" s="80" t="s">
        <v>734</v>
      </c>
      <c r="B309" s="81" t="s">
        <v>728</v>
      </c>
      <c r="D309" s="14"/>
      <c r="E309" s="14"/>
    </row>
    <row r="310" spans="1:5">
      <c r="A310" s="80" t="s">
        <v>95</v>
      </c>
      <c r="B310" s="81" t="s">
        <v>660</v>
      </c>
      <c r="D310" s="14"/>
      <c r="E310" s="14"/>
    </row>
    <row r="311" spans="1:5">
      <c r="A311" s="80" t="s">
        <v>696</v>
      </c>
      <c r="B311" s="81" t="s">
        <v>708</v>
      </c>
      <c r="D311" s="14"/>
      <c r="E311" s="14"/>
    </row>
    <row r="312" spans="1:5">
      <c r="A312" s="80" t="s">
        <v>206</v>
      </c>
      <c r="B312" s="81" t="s">
        <v>635</v>
      </c>
      <c r="D312" s="14"/>
      <c r="E312" s="14"/>
    </row>
    <row r="313" spans="1:5">
      <c r="A313" s="80" t="s">
        <v>207</v>
      </c>
      <c r="B313" s="81" t="s">
        <v>735</v>
      </c>
      <c r="D313" s="14"/>
      <c r="E313" s="14"/>
    </row>
    <row r="314" spans="1:5">
      <c r="A314" s="80" t="s">
        <v>211</v>
      </c>
      <c r="B314" s="81" t="s">
        <v>606</v>
      </c>
      <c r="D314" s="14"/>
      <c r="E314" s="14"/>
    </row>
    <row r="315" spans="1:5">
      <c r="A315" s="80" t="s">
        <v>257</v>
      </c>
      <c r="B315" s="81" t="s">
        <v>736</v>
      </c>
      <c r="D315" s="14"/>
      <c r="E315" s="14"/>
    </row>
    <row r="316" spans="1:5">
      <c r="A316" s="80" t="s">
        <v>262</v>
      </c>
      <c r="B316" s="81" t="s">
        <v>737</v>
      </c>
      <c r="D316" s="14"/>
      <c r="E316" s="14"/>
    </row>
    <row r="317" spans="1:5">
      <c r="A317" s="80" t="s">
        <v>263</v>
      </c>
      <c r="B317" s="81" t="s">
        <v>686</v>
      </c>
      <c r="D317" s="14"/>
      <c r="E317" s="14"/>
    </row>
    <row r="318" spans="1:5">
      <c r="A318" s="80" t="s">
        <v>264</v>
      </c>
      <c r="B318" s="81" t="s">
        <v>661</v>
      </c>
      <c r="D318" s="14"/>
      <c r="E318" s="14"/>
    </row>
    <row r="319" spans="1:5">
      <c r="A319" s="80" t="s">
        <v>303</v>
      </c>
      <c r="B319" s="81" t="s">
        <v>662</v>
      </c>
      <c r="D319" s="14"/>
      <c r="E319" s="14"/>
    </row>
    <row r="320" spans="1:5">
      <c r="A320" s="80" t="s">
        <v>310</v>
      </c>
      <c r="B320" s="81" t="s">
        <v>659</v>
      </c>
    </row>
    <row r="321" spans="1:2">
      <c r="A321" s="80" t="s">
        <v>114</v>
      </c>
      <c r="B321" s="81" t="s">
        <v>601</v>
      </c>
    </row>
    <row r="322" spans="1:2">
      <c r="A322" s="80" t="s">
        <v>224</v>
      </c>
      <c r="B322" s="81" t="s">
        <v>630</v>
      </c>
    </row>
    <row r="323" spans="1:2">
      <c r="A323" s="80" t="s">
        <v>53</v>
      </c>
      <c r="B323" s="81" t="s">
        <v>607</v>
      </c>
    </row>
    <row r="324" spans="1:2">
      <c r="A324" s="80" t="s">
        <v>221</v>
      </c>
      <c r="B324" s="81" t="s">
        <v>646</v>
      </c>
    </row>
    <row r="325" spans="1:2">
      <c r="A325" s="80" t="s">
        <v>838</v>
      </c>
      <c r="B325" s="81" t="s">
        <v>646</v>
      </c>
    </row>
    <row r="326" spans="1:2">
      <c r="A326" s="80" t="s">
        <v>269</v>
      </c>
      <c r="B326" s="81" t="s">
        <v>628</v>
      </c>
    </row>
    <row r="327" spans="1:2">
      <c r="A327" s="80" t="s">
        <v>170</v>
      </c>
      <c r="B327" s="81" t="s">
        <v>644</v>
      </c>
    </row>
    <row r="328" spans="1:2">
      <c r="A328" s="80">
        <v>0</v>
      </c>
      <c r="B328" s="81" t="s">
        <v>646</v>
      </c>
    </row>
    <row r="329" spans="1:2">
      <c r="A329" s="80">
        <v>0</v>
      </c>
      <c r="B329" s="81" t="s">
        <v>628</v>
      </c>
    </row>
    <row r="330" spans="1:2">
      <c r="A330" s="80">
        <v>0</v>
      </c>
      <c r="B330" s="81" t="s">
        <v>708</v>
      </c>
    </row>
    <row r="331" spans="1:2">
      <c r="A331" s="80">
        <v>0</v>
      </c>
      <c r="B331" s="81" t="s">
        <v>630</v>
      </c>
    </row>
    <row r="332" spans="1:2">
      <c r="A332" s="80">
        <v>0</v>
      </c>
      <c r="B332" s="81" t="s">
        <v>627</v>
      </c>
    </row>
    <row r="333" spans="1:2">
      <c r="A333" s="80">
        <v>0</v>
      </c>
      <c r="B333" s="81" t="s">
        <v>631</v>
      </c>
    </row>
    <row r="334" spans="1:2">
      <c r="A334" s="80">
        <v>0</v>
      </c>
      <c r="B334" s="81" t="s">
        <v>663</v>
      </c>
    </row>
    <row r="335" spans="1:2">
      <c r="A335" s="80">
        <v>0</v>
      </c>
      <c r="B335" s="81" t="s">
        <v>629</v>
      </c>
    </row>
    <row r="336" spans="1:2">
      <c r="A336" s="80">
        <v>0</v>
      </c>
      <c r="B336" s="81" t="s">
        <v>632</v>
      </c>
    </row>
    <row r="337" spans="1:2">
      <c r="A337" s="80" t="s">
        <v>126</v>
      </c>
      <c r="B337" s="81" t="s">
        <v>621</v>
      </c>
    </row>
    <row r="338" spans="1:2">
      <c r="A338" s="80" t="s">
        <v>234</v>
      </c>
      <c r="B338" s="81" t="s">
        <v>621</v>
      </c>
    </row>
    <row r="339" spans="1:2">
      <c r="A339" s="80" t="s">
        <v>127</v>
      </c>
      <c r="B339" s="81" t="s">
        <v>621</v>
      </c>
    </row>
    <row r="340" spans="1:2">
      <c r="A340" s="80" t="s">
        <v>86</v>
      </c>
      <c r="B340" s="81" t="s">
        <v>625</v>
      </c>
    </row>
    <row r="341" spans="1:2">
      <c r="A341" s="80" t="s">
        <v>217</v>
      </c>
      <c r="B341" s="81" t="s">
        <v>621</v>
      </c>
    </row>
    <row r="342" spans="1:2">
      <c r="A342" s="80" t="s">
        <v>738</v>
      </c>
      <c r="B342" s="81" t="s">
        <v>670</v>
      </c>
    </row>
    <row r="343" spans="1:2">
      <c r="A343" s="80" t="s">
        <v>277</v>
      </c>
      <c r="B343" s="81" t="s">
        <v>624</v>
      </c>
    </row>
    <row r="344" spans="1:2">
      <c r="A344" s="80" t="s">
        <v>174</v>
      </c>
      <c r="B344" s="81" t="s">
        <v>621</v>
      </c>
    </row>
    <row r="345" spans="1:2">
      <c r="A345" s="80" t="s">
        <v>240</v>
      </c>
      <c r="B345" s="81" t="s">
        <v>626</v>
      </c>
    </row>
    <row r="346" spans="1:2">
      <c r="A346" s="80" t="s">
        <v>301</v>
      </c>
      <c r="B346" s="81" t="s">
        <v>625</v>
      </c>
    </row>
    <row r="347" spans="1:2">
      <c r="A347" s="80" t="s">
        <v>226</v>
      </c>
      <c r="B347" s="81" t="s">
        <v>612</v>
      </c>
    </row>
    <row r="348" spans="1:2">
      <c r="A348" s="80" t="s">
        <v>231</v>
      </c>
      <c r="B348" s="81" t="s">
        <v>612</v>
      </c>
    </row>
    <row r="349" spans="1:2">
      <c r="A349" s="80" t="s">
        <v>248</v>
      </c>
      <c r="B349" s="81" t="s">
        <v>636</v>
      </c>
    </row>
    <row r="350" spans="1:2">
      <c r="A350" s="80" t="s">
        <v>277</v>
      </c>
      <c r="B350" s="81" t="s">
        <v>663</v>
      </c>
    </row>
    <row r="351" spans="1:2">
      <c r="A351" s="80" t="s">
        <v>250</v>
      </c>
      <c r="B351" s="81" t="s">
        <v>632</v>
      </c>
    </row>
    <row r="352" spans="1:2">
      <c r="A352" s="80" t="s">
        <v>155</v>
      </c>
      <c r="B352" s="81" t="s">
        <v>632</v>
      </c>
    </row>
    <row r="353" spans="1:2">
      <c r="A353" s="80" t="s">
        <v>187</v>
      </c>
      <c r="B353" s="81" t="s">
        <v>631</v>
      </c>
    </row>
    <row r="354" spans="1:2">
      <c r="A354" s="80" t="s">
        <v>269</v>
      </c>
      <c r="B354" s="81" t="s">
        <v>625</v>
      </c>
    </row>
    <row r="355" spans="1:2">
      <c r="A355" s="80" t="s">
        <v>192</v>
      </c>
      <c r="B355" s="81" t="s">
        <v>657</v>
      </c>
    </row>
    <row r="356" spans="1:2">
      <c r="A356" s="80" t="s">
        <v>119</v>
      </c>
      <c r="B356" s="81" t="s">
        <v>607</v>
      </c>
    </row>
    <row r="357" spans="1:2">
      <c r="A357" s="80" t="s">
        <v>590</v>
      </c>
      <c r="B357" s="81" t="s">
        <v>609</v>
      </c>
    </row>
    <row r="358" spans="1:2">
      <c r="A358" s="80" t="s">
        <v>53</v>
      </c>
      <c r="B358" s="81" t="s">
        <v>708</v>
      </c>
    </row>
    <row r="359" spans="1:2">
      <c r="A359" s="80" t="s">
        <v>104</v>
      </c>
      <c r="B359" s="81" t="s">
        <v>632</v>
      </c>
    </row>
    <row r="360" spans="1:2">
      <c r="A360" s="80" t="s">
        <v>86</v>
      </c>
      <c r="B360" s="81" t="s">
        <v>631</v>
      </c>
    </row>
    <row r="361" spans="1:2">
      <c r="A361" s="80" t="s">
        <v>112</v>
      </c>
      <c r="B361" s="81" t="s">
        <v>630</v>
      </c>
    </row>
    <row r="362" spans="1:2">
      <c r="A362" s="80" t="s">
        <v>130</v>
      </c>
      <c r="B362" s="81" t="s">
        <v>617</v>
      </c>
    </row>
    <row r="363" spans="1:2">
      <c r="A363" s="80" t="s">
        <v>116</v>
      </c>
      <c r="B363" s="81" t="s">
        <v>614</v>
      </c>
    </row>
    <row r="364" spans="1:2">
      <c r="A364" s="80" t="s">
        <v>71</v>
      </c>
      <c r="B364" s="81" t="s">
        <v>626</v>
      </c>
    </row>
    <row r="365" spans="1:2">
      <c r="A365" s="80" t="s">
        <v>199</v>
      </c>
      <c r="B365" s="81" t="s">
        <v>671</v>
      </c>
    </row>
    <row r="366" spans="1:2">
      <c r="A366" s="80" t="s">
        <v>177</v>
      </c>
      <c r="B366" s="81" t="s">
        <v>656</v>
      </c>
    </row>
    <row r="367" spans="1:2">
      <c r="A367" s="80" t="s">
        <v>191</v>
      </c>
      <c r="B367" s="81" t="s">
        <v>679</v>
      </c>
    </row>
    <row r="368" spans="1:2">
      <c r="A368" s="80" t="s">
        <v>63</v>
      </c>
      <c r="B368" s="81" t="s">
        <v>647</v>
      </c>
    </row>
    <row r="369" spans="1:2">
      <c r="A369" s="80" t="s">
        <v>286</v>
      </c>
      <c r="B369" s="81" t="s">
        <v>623</v>
      </c>
    </row>
    <row r="370" spans="1:2">
      <c r="A370" s="80" t="s">
        <v>116</v>
      </c>
      <c r="B370" s="81" t="s">
        <v>636</v>
      </c>
    </row>
    <row r="371" spans="1:2">
      <c r="A371" s="80" t="s">
        <v>164</v>
      </c>
      <c r="B371" s="81" t="s">
        <v>635</v>
      </c>
    </row>
    <row r="372" spans="1:2">
      <c r="A372" s="80" t="s">
        <v>175</v>
      </c>
      <c r="B372" s="81" t="s">
        <v>735</v>
      </c>
    </row>
    <row r="373" spans="1:2">
      <c r="A373" s="80" t="s">
        <v>226</v>
      </c>
      <c r="B373" s="81" t="s">
        <v>642</v>
      </c>
    </row>
    <row r="374" spans="1:2">
      <c r="A374" s="80" t="s">
        <v>241</v>
      </c>
      <c r="B374" s="81" t="s">
        <v>606</v>
      </c>
    </row>
    <row r="375" spans="1:2">
      <c r="A375" s="80" t="s">
        <v>246</v>
      </c>
      <c r="B375" s="81" t="s">
        <v>610</v>
      </c>
    </row>
    <row r="376" spans="1:2">
      <c r="A376" s="80" t="s">
        <v>195</v>
      </c>
      <c r="B376" s="81" t="s">
        <v>624</v>
      </c>
    </row>
    <row r="377" spans="1:2">
      <c r="A377" s="80" t="s">
        <v>839</v>
      </c>
      <c r="B377" s="81" t="s">
        <v>624</v>
      </c>
    </row>
    <row r="378" spans="1:2">
      <c r="A378" s="80" t="s">
        <v>241</v>
      </c>
      <c r="B378" s="81" t="s">
        <v>632</v>
      </c>
    </row>
    <row r="379" spans="1:2">
      <c r="A379" s="80" t="s">
        <v>164</v>
      </c>
      <c r="B379" s="81" t="s">
        <v>676</v>
      </c>
    </row>
    <row r="380" spans="1:2">
      <c r="A380" s="80" t="s">
        <v>172</v>
      </c>
      <c r="B380" s="81" t="s">
        <v>635</v>
      </c>
    </row>
    <row r="381" spans="1:2">
      <c r="A381" s="80" t="s">
        <v>241</v>
      </c>
      <c r="B381" s="81" t="s">
        <v>657</v>
      </c>
    </row>
    <row r="382" spans="1:2">
      <c r="A382" s="80" t="s">
        <v>259</v>
      </c>
      <c r="B382" s="81" t="s">
        <v>637</v>
      </c>
    </row>
    <row r="383" spans="1:2">
      <c r="A383" s="80" t="s">
        <v>155</v>
      </c>
      <c r="B383" s="81" t="s">
        <v>688</v>
      </c>
    </row>
    <row r="384" spans="1:2">
      <c r="A384" s="80" t="s">
        <v>161</v>
      </c>
      <c r="B384" s="81" t="s">
        <v>622</v>
      </c>
    </row>
    <row r="385" spans="1:2">
      <c r="A385" s="80" t="s">
        <v>251</v>
      </c>
      <c r="B385" s="81" t="s">
        <v>632</v>
      </c>
    </row>
    <row r="386" spans="1:2">
      <c r="A386" s="80" t="s">
        <v>159</v>
      </c>
      <c r="B386" s="81" t="s">
        <v>621</v>
      </c>
    </row>
    <row r="387" spans="1:2">
      <c r="A387" s="80" t="s">
        <v>848</v>
      </c>
      <c r="B387" s="81" t="s">
        <v>612</v>
      </c>
    </row>
    <row r="388" spans="1:2">
      <c r="A388" s="80" t="s">
        <v>846</v>
      </c>
      <c r="B388" s="81" t="s">
        <v>659</v>
      </c>
    </row>
    <row r="389" spans="1:2">
      <c r="A389" s="80" t="s">
        <v>162</v>
      </c>
      <c r="B389" s="81" t="s">
        <v>660</v>
      </c>
    </row>
    <row r="390" spans="1:2">
      <c r="A390" s="80" t="s">
        <v>83</v>
      </c>
      <c r="B390" s="81" t="s">
        <v>628</v>
      </c>
    </row>
    <row r="391" spans="1:2">
      <c r="A391" s="80" t="s">
        <v>134</v>
      </c>
      <c r="B391" s="81" t="s">
        <v>644</v>
      </c>
    </row>
    <row r="392" spans="1:2">
      <c r="A392" s="80" t="s">
        <v>270</v>
      </c>
      <c r="B392" s="81" t="s">
        <v>670</v>
      </c>
    </row>
    <row r="393" spans="1:2">
      <c r="A393" s="80" t="s">
        <v>148</v>
      </c>
      <c r="B393" s="81" t="s">
        <v>651</v>
      </c>
    </row>
    <row r="394" spans="1:2">
      <c r="A394" s="80" t="s">
        <v>61</v>
      </c>
      <c r="B394" s="81" t="s">
        <v>634</v>
      </c>
    </row>
    <row r="395" spans="1:2">
      <c r="A395" s="80" t="s">
        <v>121</v>
      </c>
      <c r="B395" s="81" t="s">
        <v>618</v>
      </c>
    </row>
    <row r="396" spans="1:2">
      <c r="A396" s="80" t="s">
        <v>128</v>
      </c>
      <c r="B396" s="81" t="s">
        <v>643</v>
      </c>
    </row>
    <row r="397" spans="1:2">
      <c r="A397" s="80" t="s">
        <v>191</v>
      </c>
      <c r="B397" s="81" t="s">
        <v>657</v>
      </c>
    </row>
    <row r="398" spans="1:2">
      <c r="A398" s="80" t="s">
        <v>86</v>
      </c>
      <c r="B398" s="81" t="s">
        <v>617</v>
      </c>
    </row>
    <row r="399" spans="1:2">
      <c r="A399" s="80" t="s">
        <v>273</v>
      </c>
      <c r="B399" s="81" t="s">
        <v>644</v>
      </c>
    </row>
    <row r="400" spans="1:2">
      <c r="A400" s="80" t="s">
        <v>208</v>
      </c>
      <c r="B400" s="81" t="s">
        <v>623</v>
      </c>
    </row>
    <row r="401" spans="1:2">
      <c r="A401" s="80" t="s">
        <v>223</v>
      </c>
      <c r="B401" s="81" t="s">
        <v>664</v>
      </c>
    </row>
    <row r="402" spans="1:2">
      <c r="A402" s="80" t="s">
        <v>222</v>
      </c>
      <c r="B402" s="81" t="s">
        <v>617</v>
      </c>
    </row>
    <row r="403" spans="1:2">
      <c r="A403" s="80" t="s">
        <v>63</v>
      </c>
      <c r="B403" s="81" t="s">
        <v>604</v>
      </c>
    </row>
    <row r="404" spans="1:2">
      <c r="A404" s="80" t="s">
        <v>129</v>
      </c>
      <c r="B404" s="81" t="s">
        <v>603</v>
      </c>
    </row>
    <row r="405" spans="1:2">
      <c r="A405" s="80" t="s">
        <v>91</v>
      </c>
      <c r="B405" s="81" t="s">
        <v>615</v>
      </c>
    </row>
    <row r="406" spans="1:2">
      <c r="A406" s="80" t="s">
        <v>115</v>
      </c>
      <c r="B406" s="81" t="s">
        <v>640</v>
      </c>
    </row>
    <row r="407" spans="1:2">
      <c r="A407" s="80" t="s">
        <v>63</v>
      </c>
      <c r="B407" s="81" t="s">
        <v>646</v>
      </c>
    </row>
    <row r="408" spans="1:2">
      <c r="A408" s="80" t="s">
        <v>199</v>
      </c>
      <c r="B408" s="81" t="s">
        <v>649</v>
      </c>
    </row>
    <row r="409" spans="1:2">
      <c r="A409" s="80" t="s">
        <v>240</v>
      </c>
      <c r="B409" s="81" t="s">
        <v>664</v>
      </c>
    </row>
    <row r="410" spans="1:2">
      <c r="A410" s="80" t="s">
        <v>317</v>
      </c>
      <c r="B410" s="81" t="s">
        <v>644</v>
      </c>
    </row>
    <row r="411" spans="1:2">
      <c r="A411" s="80" t="s">
        <v>314</v>
      </c>
      <c r="B411" s="81" t="s">
        <v>675</v>
      </c>
    </row>
    <row r="412" spans="1:2">
      <c r="A412" s="80" t="s">
        <v>315</v>
      </c>
      <c r="B412" s="81" t="s">
        <v>599</v>
      </c>
    </row>
    <row r="413" spans="1:2">
      <c r="A413" s="80" t="s">
        <v>317</v>
      </c>
      <c r="B413" s="81" t="s">
        <v>654</v>
      </c>
    </row>
    <row r="414" spans="1:2">
      <c r="A414" s="80" t="s">
        <v>316</v>
      </c>
      <c r="B414" s="81" t="s">
        <v>676</v>
      </c>
    </row>
    <row r="415" spans="1:2">
      <c r="A415" s="80" t="s">
        <v>314</v>
      </c>
      <c r="B415" s="81" t="s">
        <v>597</v>
      </c>
    </row>
    <row r="416" spans="1:2">
      <c r="A416" s="80" t="s">
        <v>154</v>
      </c>
      <c r="B416" s="81" t="s">
        <v>632</v>
      </c>
    </row>
    <row r="417" spans="1:2">
      <c r="A417" s="80" t="s">
        <v>55</v>
      </c>
      <c r="B417" s="81" t="s">
        <v>666</v>
      </c>
    </row>
    <row r="418" spans="1:2">
      <c r="A418" s="80" t="s">
        <v>309</v>
      </c>
      <c r="B418" s="81" t="s">
        <v>689</v>
      </c>
    </row>
    <row r="419" spans="1:2">
      <c r="A419" s="80" t="s">
        <v>154</v>
      </c>
      <c r="B419" s="81" t="s">
        <v>664</v>
      </c>
    </row>
    <row r="420" spans="1:2">
      <c r="A420" s="80" t="s">
        <v>101</v>
      </c>
      <c r="B420" s="81" t="s">
        <v>596</v>
      </c>
    </row>
    <row r="421" spans="1:2">
      <c r="A421" s="80" t="s">
        <v>86</v>
      </c>
      <c r="B421" s="81" t="s">
        <v>656</v>
      </c>
    </row>
    <row r="422" spans="1:2">
      <c r="A422" s="80" t="s">
        <v>227</v>
      </c>
      <c r="B422" s="81" t="s">
        <v>644</v>
      </c>
    </row>
    <row r="423" spans="1:2">
      <c r="A423" s="80" t="s">
        <v>168</v>
      </c>
      <c r="B423" s="81" t="s">
        <v>621</v>
      </c>
    </row>
    <row r="424" spans="1:2">
      <c r="A424" s="80" t="s">
        <v>124</v>
      </c>
      <c r="B424" s="81" t="s">
        <v>623</v>
      </c>
    </row>
    <row r="425" spans="1:2">
      <c r="A425" s="80" t="s">
        <v>256</v>
      </c>
      <c r="B425" s="81" t="s">
        <v>628</v>
      </c>
    </row>
    <row r="426" spans="1:2">
      <c r="A426" s="80" t="s">
        <v>168</v>
      </c>
      <c r="B426" s="81" t="s">
        <v>624</v>
      </c>
    </row>
    <row r="427" spans="1:2">
      <c r="A427" s="80" t="s">
        <v>175</v>
      </c>
      <c r="B427" s="81" t="s">
        <v>628</v>
      </c>
    </row>
    <row r="428" spans="1:2">
      <c r="A428" s="80" t="s">
        <v>252</v>
      </c>
      <c r="B428" s="81" t="s">
        <v>618</v>
      </c>
    </row>
    <row r="429" spans="1:2">
      <c r="A429" s="80" t="s">
        <v>72</v>
      </c>
      <c r="B429" s="81" t="s">
        <v>663</v>
      </c>
    </row>
    <row r="430" spans="1:2">
      <c r="A430" s="80" t="s">
        <v>76</v>
      </c>
      <c r="B430" s="81" t="s">
        <v>631</v>
      </c>
    </row>
    <row r="431" spans="1:2">
      <c r="A431" s="80" t="s">
        <v>100</v>
      </c>
      <c r="B431" s="81" t="s">
        <v>630</v>
      </c>
    </row>
    <row r="432" spans="1:2">
      <c r="A432" s="80" t="s">
        <v>97</v>
      </c>
      <c r="B432" s="81" t="s">
        <v>631</v>
      </c>
    </row>
    <row r="433" spans="1:2">
      <c r="A433" s="80" t="s">
        <v>172</v>
      </c>
      <c r="B433" s="81" t="s">
        <v>621</v>
      </c>
    </row>
    <row r="434" spans="1:2">
      <c r="A434" s="80" t="s">
        <v>271</v>
      </c>
      <c r="B434" s="81" t="s">
        <v>621</v>
      </c>
    </row>
    <row r="435" spans="1:2">
      <c r="A435" s="80" t="s">
        <v>83</v>
      </c>
      <c r="B435" s="81" t="s">
        <v>625</v>
      </c>
    </row>
    <row r="436" spans="1:2">
      <c r="A436" s="80" t="s">
        <v>84</v>
      </c>
      <c r="B436" s="81" t="s">
        <v>631</v>
      </c>
    </row>
    <row r="437" spans="1:2">
      <c r="A437" s="80" t="s">
        <v>251</v>
      </c>
      <c r="B437" s="81" t="s">
        <v>655</v>
      </c>
    </row>
    <row r="438" spans="1:2">
      <c r="A438" s="80" t="s">
        <v>55</v>
      </c>
      <c r="B438" s="81" t="s">
        <v>625</v>
      </c>
    </row>
    <row r="439" spans="1:2">
      <c r="A439" s="80" t="s">
        <v>254</v>
      </c>
      <c r="B439" s="81" t="s">
        <v>622</v>
      </c>
    </row>
    <row r="440" spans="1:2">
      <c r="A440" s="80" t="s">
        <v>315</v>
      </c>
      <c r="B440" s="81" t="s">
        <v>620</v>
      </c>
    </row>
    <row r="441" spans="1:2">
      <c r="A441" s="80" t="s">
        <v>226</v>
      </c>
      <c r="B441" s="81" t="s">
        <v>624</v>
      </c>
    </row>
    <row r="442" spans="1:2">
      <c r="A442" s="80" t="s">
        <v>739</v>
      </c>
      <c r="B442" s="81" t="s">
        <v>657</v>
      </c>
    </row>
    <row r="443" spans="1:2">
      <c r="A443" s="80" t="s">
        <v>71</v>
      </c>
      <c r="B443" s="81" t="s">
        <v>693</v>
      </c>
    </row>
    <row r="444" spans="1:2">
      <c r="A444" s="80" t="s">
        <v>300</v>
      </c>
      <c r="B444" s="81" t="s">
        <v>625</v>
      </c>
    </row>
    <row r="445" spans="1:2">
      <c r="A445" s="80" t="s">
        <v>53</v>
      </c>
      <c r="B445" s="81" t="s">
        <v>667</v>
      </c>
    </row>
    <row r="446" spans="1:2">
      <c r="A446" s="80" t="s">
        <v>109</v>
      </c>
      <c r="B446" s="81" t="s">
        <v>619</v>
      </c>
    </row>
    <row r="447" spans="1:2">
      <c r="A447" s="80" t="s">
        <v>51</v>
      </c>
      <c r="B447" s="81" t="s">
        <v>632</v>
      </c>
    </row>
    <row r="448" spans="1:2">
      <c r="A448" s="80" t="s">
        <v>740</v>
      </c>
      <c r="B448" s="81" t="s">
        <v>655</v>
      </c>
    </row>
    <row r="449" spans="1:2">
      <c r="A449" s="80" t="s">
        <v>741</v>
      </c>
      <c r="B449" s="81" t="s">
        <v>603</v>
      </c>
    </row>
    <row r="450" spans="1:2">
      <c r="A450" s="80" t="s">
        <v>251</v>
      </c>
      <c r="B450" s="81" t="s">
        <v>742</v>
      </c>
    </row>
    <row r="451" spans="1:2">
      <c r="A451" s="80" t="s">
        <v>74</v>
      </c>
      <c r="B451" s="81" t="s">
        <v>631</v>
      </c>
    </row>
    <row r="452" spans="1:2">
      <c r="A452" s="80" t="s">
        <v>265</v>
      </c>
      <c r="B452" s="81" t="s">
        <v>632</v>
      </c>
    </row>
    <row r="453" spans="1:2">
      <c r="A453" s="80" t="s">
        <v>743</v>
      </c>
      <c r="B453" s="81" t="s">
        <v>622</v>
      </c>
    </row>
    <row r="454" spans="1:2">
      <c r="A454" s="80" t="s">
        <v>168</v>
      </c>
      <c r="B454" s="81" t="s">
        <v>643</v>
      </c>
    </row>
    <row r="455" spans="1:2">
      <c r="A455" s="80" t="s">
        <v>252</v>
      </c>
      <c r="B455" s="81" t="s">
        <v>620</v>
      </c>
    </row>
    <row r="456" spans="1:2">
      <c r="A456" s="80" t="s">
        <v>240</v>
      </c>
      <c r="B456" s="81" t="s">
        <v>632</v>
      </c>
    </row>
    <row r="457" spans="1:2">
      <c r="A457" s="80" t="s">
        <v>189</v>
      </c>
      <c r="B457" s="81" t="s">
        <v>635</v>
      </c>
    </row>
    <row r="458" spans="1:2">
      <c r="A458" s="80" t="s">
        <v>744</v>
      </c>
      <c r="B458" s="81" t="s">
        <v>621</v>
      </c>
    </row>
    <row r="459" spans="1:2">
      <c r="A459" s="80" t="s">
        <v>86</v>
      </c>
      <c r="B459" s="81" t="s">
        <v>635</v>
      </c>
    </row>
    <row r="460" spans="1:2">
      <c r="A460" s="80" t="s">
        <v>745</v>
      </c>
      <c r="B460" s="81" t="s">
        <v>628</v>
      </c>
    </row>
    <row r="461" spans="1:2">
      <c r="A461" s="80" t="s">
        <v>226</v>
      </c>
      <c r="B461" s="81" t="s">
        <v>671</v>
      </c>
    </row>
    <row r="462" spans="1:2">
      <c r="A462" s="80" t="s">
        <v>271</v>
      </c>
      <c r="B462" s="81" t="s">
        <v>644</v>
      </c>
    </row>
    <row r="463" spans="1:2">
      <c r="A463" s="80" t="s">
        <v>86</v>
      </c>
      <c r="B463" s="81" t="s">
        <v>671</v>
      </c>
    </row>
    <row r="464" spans="1:2">
      <c r="A464" s="80" t="s">
        <v>254</v>
      </c>
      <c r="B464" s="81" t="s">
        <v>632</v>
      </c>
    </row>
    <row r="465" spans="1:2">
      <c r="A465" s="80" t="s">
        <v>743</v>
      </c>
      <c r="B465" s="81" t="s">
        <v>626</v>
      </c>
    </row>
    <row r="466" spans="1:2">
      <c r="A466" s="80" t="s">
        <v>97</v>
      </c>
      <c r="B466" s="81" t="s">
        <v>634</v>
      </c>
    </row>
    <row r="467" spans="1:2">
      <c r="A467" s="80" t="s">
        <v>593</v>
      </c>
      <c r="B467" s="81" t="s">
        <v>630</v>
      </c>
    </row>
    <row r="468" spans="1:2">
      <c r="A468" s="80" t="s">
        <v>63</v>
      </c>
      <c r="B468" s="81" t="s">
        <v>626</v>
      </c>
    </row>
    <row r="469" spans="1:2">
      <c r="A469" s="80" t="s">
        <v>199</v>
      </c>
      <c r="B469" s="81" t="s">
        <v>628</v>
      </c>
    </row>
    <row r="470" spans="1:2">
      <c r="A470" s="80" t="s">
        <v>292</v>
      </c>
      <c r="B470" s="81" t="s">
        <v>632</v>
      </c>
    </row>
    <row r="471" spans="1:2">
      <c r="A471" s="80" t="s">
        <v>83</v>
      </c>
      <c r="B471" s="81" t="s">
        <v>614</v>
      </c>
    </row>
    <row r="472" spans="1:2">
      <c r="A472" s="80" t="s">
        <v>166</v>
      </c>
      <c r="B472" s="81" t="s">
        <v>621</v>
      </c>
    </row>
    <row r="473" spans="1:2">
      <c r="A473" s="80" t="s">
        <v>86</v>
      </c>
      <c r="B473" s="81" t="s">
        <v>632</v>
      </c>
    </row>
    <row r="474" spans="1:2">
      <c r="A474" s="80" t="s">
        <v>746</v>
      </c>
      <c r="B474" s="81" t="s">
        <v>626</v>
      </c>
    </row>
    <row r="475" spans="1:2">
      <c r="A475" s="80" t="s">
        <v>747</v>
      </c>
      <c r="B475" s="81" t="s">
        <v>628</v>
      </c>
    </row>
    <row r="476" spans="1:2">
      <c r="A476" s="80" t="s">
        <v>101</v>
      </c>
      <c r="B476" s="81" t="s">
        <v>642</v>
      </c>
    </row>
    <row r="477" spans="1:2">
      <c r="A477" s="80" t="s">
        <v>256</v>
      </c>
      <c r="B477" s="81" t="s">
        <v>614</v>
      </c>
    </row>
    <row r="478" spans="1:2">
      <c r="A478" s="80" t="s">
        <v>748</v>
      </c>
      <c r="B478" s="81" t="s">
        <v>628</v>
      </c>
    </row>
    <row r="479" spans="1:2">
      <c r="A479" s="80" t="s">
        <v>231</v>
      </c>
      <c r="B479" s="81" t="s">
        <v>620</v>
      </c>
    </row>
    <row r="480" spans="1:2">
      <c r="A480" s="80" t="s">
        <v>240</v>
      </c>
      <c r="B480" s="81" t="s">
        <v>625</v>
      </c>
    </row>
    <row r="481" spans="1:2">
      <c r="A481" s="80" t="s">
        <v>57</v>
      </c>
      <c r="B481" s="81" t="s">
        <v>612</v>
      </c>
    </row>
    <row r="482" spans="1:2">
      <c r="A482" s="80" t="s">
        <v>209</v>
      </c>
      <c r="B482" s="81" t="s">
        <v>632</v>
      </c>
    </row>
    <row r="483" spans="1:2">
      <c r="A483" s="80" t="s">
        <v>55</v>
      </c>
      <c r="B483" s="81" t="s">
        <v>617</v>
      </c>
    </row>
    <row r="484" spans="1:2">
      <c r="A484" s="80" t="s">
        <v>66</v>
      </c>
      <c r="B484" s="81" t="s">
        <v>619</v>
      </c>
    </row>
    <row r="485" spans="1:2">
      <c r="A485" s="80" t="s">
        <v>95</v>
      </c>
      <c r="B485" s="81" t="s">
        <v>631</v>
      </c>
    </row>
    <row r="486" spans="1:2">
      <c r="A486" s="80" t="s">
        <v>63</v>
      </c>
      <c r="B486" s="81" t="s">
        <v>708</v>
      </c>
    </row>
    <row r="487" spans="1:2">
      <c r="A487" s="80" t="s">
        <v>66</v>
      </c>
      <c r="B487" s="81" t="s">
        <v>632</v>
      </c>
    </row>
    <row r="488" spans="1:2">
      <c r="A488" s="80" t="s">
        <v>157</v>
      </c>
      <c r="B488" s="81" t="s">
        <v>647</v>
      </c>
    </row>
    <row r="489" spans="1:2">
      <c r="A489" s="80" t="s">
        <v>132</v>
      </c>
      <c r="B489" s="81" t="s">
        <v>617</v>
      </c>
    </row>
    <row r="490" spans="1:2">
      <c r="A490" s="80" t="s">
        <v>215</v>
      </c>
      <c r="B490" s="81" t="s">
        <v>661</v>
      </c>
    </row>
    <row r="491" spans="1:2">
      <c r="A491" s="80" t="s">
        <v>111</v>
      </c>
      <c r="B491" s="81" t="s">
        <v>597</v>
      </c>
    </row>
    <row r="492" spans="1:2">
      <c r="A492" s="80" t="s">
        <v>111</v>
      </c>
      <c r="B492" s="81" t="s">
        <v>618</v>
      </c>
    </row>
    <row r="493" spans="1:2">
      <c r="A493" s="80" t="s">
        <v>692</v>
      </c>
      <c r="B493" s="81" t="s">
        <v>742</v>
      </c>
    </row>
    <row r="494" spans="1:2">
      <c r="A494" s="80" t="s">
        <v>749</v>
      </c>
      <c r="B494" s="81" t="s">
        <v>647</v>
      </c>
    </row>
    <row r="495" spans="1:2">
      <c r="A495" s="80" t="s">
        <v>209</v>
      </c>
      <c r="B495" s="81" t="s">
        <v>628</v>
      </c>
    </row>
    <row r="496" spans="1:2">
      <c r="A496" s="80" t="s">
        <v>307</v>
      </c>
      <c r="B496" s="81" t="s">
        <v>625</v>
      </c>
    </row>
    <row r="497" spans="1:2">
      <c r="A497" s="80" t="s">
        <v>750</v>
      </c>
      <c r="B497" s="81" t="s">
        <v>622</v>
      </c>
    </row>
    <row r="498" spans="1:2">
      <c r="A498" s="80" t="s">
        <v>116</v>
      </c>
      <c r="B498" s="81" t="s">
        <v>619</v>
      </c>
    </row>
    <row r="499" spans="1:2">
      <c r="A499" s="80" t="s">
        <v>145</v>
      </c>
      <c r="B499" s="81" t="s">
        <v>597</v>
      </c>
    </row>
    <row r="500" spans="1:2">
      <c r="A500" s="80" t="s">
        <v>315</v>
      </c>
      <c r="B500" s="81" t="s">
        <v>597</v>
      </c>
    </row>
    <row r="501" spans="1:2">
      <c r="A501" s="80" t="s">
        <v>55</v>
      </c>
      <c r="B501" s="81" t="s">
        <v>599</v>
      </c>
    </row>
    <row r="502" spans="1:2">
      <c r="A502" s="80" t="s">
        <v>213</v>
      </c>
      <c r="B502" s="81" t="s">
        <v>660</v>
      </c>
    </row>
    <row r="503" spans="1:2">
      <c r="A503" s="80" t="s">
        <v>226</v>
      </c>
      <c r="B503" s="81" t="s">
        <v>631</v>
      </c>
    </row>
    <row r="504" spans="1:2">
      <c r="A504" s="80" t="s">
        <v>92</v>
      </c>
      <c r="B504" s="81" t="s">
        <v>631</v>
      </c>
    </row>
    <row r="505" spans="1:2">
      <c r="A505" s="80" t="s">
        <v>248</v>
      </c>
      <c r="B505" s="81" t="s">
        <v>628</v>
      </c>
    </row>
    <row r="506" spans="1:2">
      <c r="A506" s="80" t="s">
        <v>252</v>
      </c>
      <c r="B506" s="81" t="s">
        <v>597</v>
      </c>
    </row>
    <row r="507" spans="1:2">
      <c r="A507" s="80" t="s">
        <v>151</v>
      </c>
      <c r="B507" s="81" t="s">
        <v>632</v>
      </c>
    </row>
    <row r="508" spans="1:2">
      <c r="A508" s="80" t="s">
        <v>248</v>
      </c>
      <c r="B508" s="81" t="s">
        <v>641</v>
      </c>
    </row>
    <row r="509" spans="1:2">
      <c r="A509" s="80" t="s">
        <v>143</v>
      </c>
      <c r="B509" s="81" t="s">
        <v>647</v>
      </c>
    </row>
    <row r="510" spans="1:2">
      <c r="A510" s="80" t="s">
        <v>140</v>
      </c>
      <c r="B510" s="81" t="s">
        <v>617</v>
      </c>
    </row>
    <row r="511" spans="1:2">
      <c r="A511" s="80" t="s">
        <v>214</v>
      </c>
      <c r="B511" s="81" t="s">
        <v>660</v>
      </c>
    </row>
    <row r="512" spans="1:2">
      <c r="A512" s="80" t="s">
        <v>240</v>
      </c>
      <c r="B512" s="81" t="s">
        <v>629</v>
      </c>
    </row>
    <row r="513" spans="1:2">
      <c r="A513" s="80" t="s">
        <v>155</v>
      </c>
      <c r="B513" s="81" t="s">
        <v>624</v>
      </c>
    </row>
    <row r="514" spans="1:2">
      <c r="A514" s="80" t="s">
        <v>312</v>
      </c>
      <c r="B514" s="81" t="s">
        <v>630</v>
      </c>
    </row>
    <row r="515" spans="1:2">
      <c r="A515" s="80" t="s">
        <v>199</v>
      </c>
      <c r="B515" s="81" t="s">
        <v>647</v>
      </c>
    </row>
    <row r="516" spans="1:2">
      <c r="A516" s="80" t="s">
        <v>195</v>
      </c>
      <c r="B516" s="81" t="s">
        <v>629</v>
      </c>
    </row>
    <row r="517" spans="1:2">
      <c r="A517" s="80" t="s">
        <v>205</v>
      </c>
      <c r="B517" s="81" t="s">
        <v>647</v>
      </c>
    </row>
    <row r="518" spans="1:2">
      <c r="A518" s="80" t="s">
        <v>141</v>
      </c>
      <c r="B518" s="81" t="s">
        <v>617</v>
      </c>
    </row>
    <row r="519" spans="1:2">
      <c r="A519" s="80" t="s">
        <v>53</v>
      </c>
      <c r="B519" s="81" t="s">
        <v>611</v>
      </c>
    </row>
    <row r="520" spans="1:2">
      <c r="A520" s="80" t="s">
        <v>131</v>
      </c>
      <c r="B520" s="81" t="s">
        <v>617</v>
      </c>
    </row>
    <row r="521" spans="1:2">
      <c r="A521" s="80" t="s">
        <v>295</v>
      </c>
      <c r="B521" s="81" t="s">
        <v>621</v>
      </c>
    </row>
    <row r="522" spans="1:2">
      <c r="A522" s="80" t="s">
        <v>128</v>
      </c>
      <c r="B522" s="81" t="s">
        <v>671</v>
      </c>
    </row>
    <row r="523" spans="1:2">
      <c r="A523" s="80" t="s">
        <v>53</v>
      </c>
      <c r="B523" s="81" t="s">
        <v>621</v>
      </c>
    </row>
    <row r="524" spans="1:2">
      <c r="A524" s="80" t="s">
        <v>217</v>
      </c>
      <c r="B524" s="81" t="s">
        <v>630</v>
      </c>
    </row>
    <row r="525" spans="1:2">
      <c r="A525" s="80" t="s">
        <v>241</v>
      </c>
      <c r="B525" s="81" t="s">
        <v>603</v>
      </c>
    </row>
    <row r="526" spans="1:2">
      <c r="A526" s="80" t="s">
        <v>249</v>
      </c>
      <c r="B526" s="81" t="s">
        <v>617</v>
      </c>
    </row>
    <row r="527" spans="1:2">
      <c r="A527" s="80" t="s">
        <v>259</v>
      </c>
      <c r="B527" s="81" t="s">
        <v>664</v>
      </c>
    </row>
    <row r="528" spans="1:2">
      <c r="A528" s="80" t="s">
        <v>751</v>
      </c>
      <c r="B528" s="81" t="s">
        <v>611</v>
      </c>
    </row>
    <row r="529" spans="1:2">
      <c r="A529" s="80" t="s">
        <v>298</v>
      </c>
      <c r="B529" s="81" t="s">
        <v>647</v>
      </c>
    </row>
    <row r="530" spans="1:2">
      <c r="A530" s="80" t="s">
        <v>306</v>
      </c>
      <c r="B530" s="81" t="s">
        <v>622</v>
      </c>
    </row>
    <row r="531" spans="1:2">
      <c r="A531" s="80" t="s">
        <v>86</v>
      </c>
      <c r="B531" s="81" t="s">
        <v>619</v>
      </c>
    </row>
    <row r="532" spans="1:2">
      <c r="A532" s="80" t="s">
        <v>269</v>
      </c>
      <c r="B532" s="81" t="s">
        <v>630</v>
      </c>
    </row>
    <row r="533" spans="1:2">
      <c r="A533" s="80" t="s">
        <v>272</v>
      </c>
      <c r="B533" s="81" t="s">
        <v>635</v>
      </c>
    </row>
    <row r="534" spans="1:2">
      <c r="A534" s="80" t="s">
        <v>163</v>
      </c>
      <c r="B534" s="81" t="s">
        <v>618</v>
      </c>
    </row>
    <row r="535" spans="1:2">
      <c r="A535" s="80" t="s">
        <v>752</v>
      </c>
      <c r="B535" s="81" t="s">
        <v>753</v>
      </c>
    </row>
    <row r="536" spans="1:2">
      <c r="A536" s="80" t="s">
        <v>699</v>
      </c>
      <c r="B536" s="81" t="s">
        <v>598</v>
      </c>
    </row>
    <row r="537" spans="1:2">
      <c r="A537" s="80" t="s">
        <v>305</v>
      </c>
      <c r="B537" s="81" t="s">
        <v>625</v>
      </c>
    </row>
    <row r="538" spans="1:2">
      <c r="A538" s="80" t="s">
        <v>151</v>
      </c>
      <c r="B538" s="81" t="s">
        <v>624</v>
      </c>
    </row>
    <row r="539" spans="1:2">
      <c r="A539" s="80" t="s">
        <v>281</v>
      </c>
      <c r="B539" s="81" t="s">
        <v>655</v>
      </c>
    </row>
    <row r="540" spans="1:2">
      <c r="A540" s="80" t="s">
        <v>237</v>
      </c>
      <c r="B540" s="81" t="s">
        <v>640</v>
      </c>
    </row>
    <row r="541" spans="1:2">
      <c r="A541" s="80" t="s">
        <v>282</v>
      </c>
      <c r="B541" s="81" t="s">
        <v>620</v>
      </c>
    </row>
    <row r="542" spans="1:2">
      <c r="A542" s="80" t="s">
        <v>65</v>
      </c>
      <c r="B542" s="81" t="s">
        <v>620</v>
      </c>
    </row>
    <row r="543" spans="1:2">
      <c r="A543" s="80" t="s">
        <v>219</v>
      </c>
      <c r="B543" s="81" t="s">
        <v>627</v>
      </c>
    </row>
    <row r="544" spans="1:2">
      <c r="A544" s="80" t="s">
        <v>205</v>
      </c>
      <c r="B544" s="81" t="s">
        <v>622</v>
      </c>
    </row>
    <row r="545" spans="1:2">
      <c r="A545" s="80" t="s">
        <v>243</v>
      </c>
      <c r="B545" s="81" t="s">
        <v>658</v>
      </c>
    </row>
    <row r="546" spans="1:2">
      <c r="A546" s="80" t="s">
        <v>266</v>
      </c>
      <c r="B546" s="81" t="s">
        <v>618</v>
      </c>
    </row>
    <row r="547" spans="1:2">
      <c r="A547" s="80" t="s">
        <v>71</v>
      </c>
      <c r="B547" s="81" t="s">
        <v>629</v>
      </c>
    </row>
    <row r="548" spans="1:2">
      <c r="A548" s="80" t="s">
        <v>63</v>
      </c>
      <c r="B548" s="81" t="s">
        <v>612</v>
      </c>
    </row>
    <row r="549" spans="1:2">
      <c r="A549" s="80" t="s">
        <v>277</v>
      </c>
      <c r="B549" s="81" t="s">
        <v>625</v>
      </c>
    </row>
    <row r="550" spans="1:2">
      <c r="A550" s="80" t="s">
        <v>146</v>
      </c>
      <c r="B550" s="81" t="s">
        <v>650</v>
      </c>
    </row>
    <row r="551" spans="1:2">
      <c r="A551" s="80" t="s">
        <v>63</v>
      </c>
      <c r="B551" s="81" t="s">
        <v>648</v>
      </c>
    </row>
    <row r="552" spans="1:2">
      <c r="A552" s="80" t="s">
        <v>268</v>
      </c>
      <c r="B552" s="81" t="s">
        <v>664</v>
      </c>
    </row>
    <row r="553" spans="1:2">
      <c r="A553" s="80" t="s">
        <v>58</v>
      </c>
      <c r="B553" s="81" t="s">
        <v>597</v>
      </c>
    </row>
    <row r="554" spans="1:2">
      <c r="A554" s="80" t="s">
        <v>169</v>
      </c>
      <c r="B554" s="81" t="s">
        <v>648</v>
      </c>
    </row>
    <row r="555" spans="1:2">
      <c r="A555" s="80" t="s">
        <v>291</v>
      </c>
      <c r="B555" s="81" t="s">
        <v>608</v>
      </c>
    </row>
    <row r="556" spans="1:2">
      <c r="A556" s="80" t="s">
        <v>196</v>
      </c>
      <c r="B556" s="81" t="s">
        <v>635</v>
      </c>
    </row>
    <row r="557" spans="1:2">
      <c r="A557" s="80" t="s">
        <v>227</v>
      </c>
      <c r="B557" s="81" t="s">
        <v>667</v>
      </c>
    </row>
    <row r="558" spans="1:2">
      <c r="A558" s="80" t="s">
        <v>297</v>
      </c>
      <c r="B558" s="81" t="s">
        <v>673</v>
      </c>
    </row>
    <row r="559" spans="1:2">
      <c r="A559" s="80" t="s">
        <v>142</v>
      </c>
      <c r="B559" s="81" t="s">
        <v>624</v>
      </c>
    </row>
    <row r="560" spans="1:2">
      <c r="A560" s="80" t="s">
        <v>199</v>
      </c>
      <c r="B560" s="81" t="s">
        <v>659</v>
      </c>
    </row>
    <row r="561" spans="1:2">
      <c r="A561" s="80" t="s">
        <v>110</v>
      </c>
      <c r="B561" s="81" t="s">
        <v>638</v>
      </c>
    </row>
    <row r="562" spans="1:2">
      <c r="A562" s="80" t="s">
        <v>173</v>
      </c>
      <c r="B562" s="81" t="s">
        <v>654</v>
      </c>
    </row>
    <row r="563" spans="1:2">
      <c r="A563" s="80" t="s">
        <v>123</v>
      </c>
      <c r="B563" s="81" t="s">
        <v>642</v>
      </c>
    </row>
    <row r="564" spans="1:2">
      <c r="A564" s="80" t="s">
        <v>234</v>
      </c>
      <c r="B564" s="81" t="s">
        <v>626</v>
      </c>
    </row>
    <row r="565" spans="1:2">
      <c r="A565" s="80" t="s">
        <v>110</v>
      </c>
      <c r="B565" s="81" t="s">
        <v>619</v>
      </c>
    </row>
    <row r="566" spans="1:2">
      <c r="A566" s="80" t="s">
        <v>124</v>
      </c>
      <c r="B566" s="81" t="s">
        <v>611</v>
      </c>
    </row>
    <row r="567" spans="1:2">
      <c r="A567" s="80" t="s">
        <v>218</v>
      </c>
      <c r="B567" s="81" t="s">
        <v>647</v>
      </c>
    </row>
    <row r="568" spans="1:2">
      <c r="A568" s="80" t="s">
        <v>232</v>
      </c>
      <c r="B568" s="81" t="s">
        <v>663</v>
      </c>
    </row>
    <row r="569" spans="1:2">
      <c r="A569" s="80" t="s">
        <v>290</v>
      </c>
      <c r="B569" s="81" t="s">
        <v>630</v>
      </c>
    </row>
    <row r="570" spans="1:2">
      <c r="A570" s="80" t="s">
        <v>230</v>
      </c>
      <c r="B570" s="81" t="s">
        <v>754</v>
      </c>
    </row>
    <row r="571" spans="1:2">
      <c r="A571" s="80" t="s">
        <v>240</v>
      </c>
      <c r="B571" s="81" t="s">
        <v>621</v>
      </c>
    </row>
    <row r="572" spans="1:2">
      <c r="A572" s="80" t="s">
        <v>254</v>
      </c>
      <c r="B572" s="81" t="s">
        <v>628</v>
      </c>
    </row>
    <row r="573" spans="1:2">
      <c r="A573" s="80" t="s">
        <v>236</v>
      </c>
      <c r="B573" s="81" t="s">
        <v>626</v>
      </c>
    </row>
    <row r="574" spans="1:2">
      <c r="A574" s="80" t="s">
        <v>214</v>
      </c>
      <c r="B574" s="81" t="s">
        <v>632</v>
      </c>
    </row>
    <row r="575" spans="1:2">
      <c r="A575" s="80" t="s">
        <v>192</v>
      </c>
      <c r="B575" s="81" t="s">
        <v>618</v>
      </c>
    </row>
    <row r="576" spans="1:2">
      <c r="A576" s="80" t="s">
        <v>210</v>
      </c>
      <c r="B576" s="81" t="s">
        <v>660</v>
      </c>
    </row>
    <row r="577" spans="1:2">
      <c r="A577" s="80" t="s">
        <v>154</v>
      </c>
      <c r="B577" s="81" t="s">
        <v>624</v>
      </c>
    </row>
    <row r="578" spans="1:2">
      <c r="A578" s="80" t="s">
        <v>112</v>
      </c>
      <c r="B578" s="81" t="s">
        <v>639</v>
      </c>
    </row>
    <row r="579" spans="1:2">
      <c r="A579" s="80" t="s">
        <v>225</v>
      </c>
      <c r="B579" s="81" t="s">
        <v>665</v>
      </c>
    </row>
    <row r="580" spans="1:2">
      <c r="A580" s="80" t="s">
        <v>255</v>
      </c>
      <c r="B580" s="81" t="s">
        <v>669</v>
      </c>
    </row>
    <row r="581" spans="1:2">
      <c r="A581" s="80" t="s">
        <v>287</v>
      </c>
      <c r="B581" s="81" t="s">
        <v>672</v>
      </c>
    </row>
    <row r="582" spans="1:2">
      <c r="A582" s="80" t="s">
        <v>230</v>
      </c>
      <c r="B582" s="81" t="s">
        <v>622</v>
      </c>
    </row>
    <row r="583" spans="1:2">
      <c r="A583" s="80" t="s">
        <v>139</v>
      </c>
      <c r="B583" s="81" t="s">
        <v>686</v>
      </c>
    </row>
    <row r="584" spans="1:2">
      <c r="A584" s="80" t="s">
        <v>200</v>
      </c>
      <c r="B584" s="81" t="s">
        <v>658</v>
      </c>
    </row>
    <row r="585" spans="1:2">
      <c r="A585" s="80" t="s">
        <v>102</v>
      </c>
      <c r="B585" s="81" t="s">
        <v>631</v>
      </c>
    </row>
    <row r="586" spans="1:2">
      <c r="A586" s="80" t="s">
        <v>216</v>
      </c>
      <c r="B586" s="81" t="s">
        <v>611</v>
      </c>
    </row>
    <row r="587" spans="1:2">
      <c r="A587" s="80" t="s">
        <v>83</v>
      </c>
      <c r="B587" s="81" t="s">
        <v>618</v>
      </c>
    </row>
    <row r="588" spans="1:2">
      <c r="A588" s="80" t="s">
        <v>120</v>
      </c>
      <c r="B588" s="81" t="s">
        <v>617</v>
      </c>
    </row>
    <row r="589" spans="1:2">
      <c r="A589" s="80" t="s">
        <v>590</v>
      </c>
      <c r="B589" s="81" t="s">
        <v>708</v>
      </c>
    </row>
    <row r="590" spans="1:2">
      <c r="A590" s="80" t="s">
        <v>283</v>
      </c>
      <c r="B590" s="81" t="s">
        <v>620</v>
      </c>
    </row>
    <row r="591" spans="1:2">
      <c r="A591" s="80" t="s">
        <v>245</v>
      </c>
      <c r="B591" s="81" t="s">
        <v>626</v>
      </c>
    </row>
    <row r="592" spans="1:2">
      <c r="A592" s="80" t="s">
        <v>280</v>
      </c>
      <c r="B592" s="81" t="s">
        <v>620</v>
      </c>
    </row>
    <row r="593" spans="1:2">
      <c r="A593" s="80" t="s">
        <v>259</v>
      </c>
      <c r="B593" s="81" t="s">
        <v>628</v>
      </c>
    </row>
    <row r="594" spans="1:2">
      <c r="A594" s="80" t="s">
        <v>695</v>
      </c>
      <c r="B594" s="81" t="s">
        <v>629</v>
      </c>
    </row>
    <row r="595" spans="1:2">
      <c r="A595" s="80" t="s">
        <v>233</v>
      </c>
      <c r="B595" s="81" t="s">
        <v>620</v>
      </c>
    </row>
    <row r="596" spans="1:2">
      <c r="A596" s="80" t="s">
        <v>55</v>
      </c>
      <c r="B596" s="81" t="s">
        <v>616</v>
      </c>
    </row>
    <row r="597" spans="1:2">
      <c r="A597" s="80" t="s">
        <v>60</v>
      </c>
      <c r="B597" s="81" t="s">
        <v>742</v>
      </c>
    </row>
    <row r="598" spans="1:2">
      <c r="A598" s="80" t="s">
        <v>711</v>
      </c>
      <c r="B598" s="81" t="s">
        <v>628</v>
      </c>
    </row>
    <row r="599" spans="1:2">
      <c r="A599" s="80" t="s">
        <v>682</v>
      </c>
      <c r="B599" s="81" t="s">
        <v>612</v>
      </c>
    </row>
    <row r="600" spans="1:2">
      <c r="A600" s="80" t="s">
        <v>755</v>
      </c>
      <c r="B600" s="81" t="s">
        <v>742</v>
      </c>
    </row>
    <row r="601" spans="1:2">
      <c r="A601" s="80" t="s">
        <v>60</v>
      </c>
      <c r="B601" s="81" t="s">
        <v>630</v>
      </c>
    </row>
    <row r="602" spans="1:2">
      <c r="A602" s="80" t="s">
        <v>91</v>
      </c>
      <c r="B602" s="81" t="s">
        <v>628</v>
      </c>
    </row>
    <row r="603" spans="1:2">
      <c r="A603" s="80" t="s">
        <v>307</v>
      </c>
      <c r="B603" s="81" t="s">
        <v>660</v>
      </c>
    </row>
    <row r="604" spans="1:2">
      <c r="A604" s="80" t="s">
        <v>123</v>
      </c>
      <c r="B604" s="81" t="s">
        <v>661</v>
      </c>
    </row>
    <row r="605" spans="1:2">
      <c r="A605" s="80" t="s">
        <v>288</v>
      </c>
      <c r="B605" s="81" t="s">
        <v>611</v>
      </c>
    </row>
    <row r="606" spans="1:2">
      <c r="A606" s="80" t="s">
        <v>149</v>
      </c>
      <c r="B606" s="81" t="s">
        <v>637</v>
      </c>
    </row>
    <row r="607" spans="1:2">
      <c r="A607" s="80" t="s">
        <v>203</v>
      </c>
      <c r="B607" s="81" t="s">
        <v>669</v>
      </c>
    </row>
    <row r="608" spans="1:2">
      <c r="A608" s="80" t="s">
        <v>241</v>
      </c>
      <c r="B608" s="81" t="s">
        <v>629</v>
      </c>
    </row>
    <row r="609" spans="1:2">
      <c r="A609" s="80" t="s">
        <v>258</v>
      </c>
      <c r="B609" s="81" t="s">
        <v>628</v>
      </c>
    </row>
    <row r="610" spans="1:2">
      <c r="A610" s="80" t="s">
        <v>247</v>
      </c>
      <c r="B610" s="81" t="s">
        <v>628</v>
      </c>
    </row>
    <row r="611" spans="1:2">
      <c r="A611" s="80" t="s">
        <v>108</v>
      </c>
      <c r="B611" s="81" t="s">
        <v>619</v>
      </c>
    </row>
    <row r="612" spans="1:2">
      <c r="A612" s="80" t="s">
        <v>239</v>
      </c>
      <c r="B612" s="81" t="s">
        <v>626</v>
      </c>
    </row>
    <row r="613" spans="1:2">
      <c r="A613" s="80" t="s">
        <v>118</v>
      </c>
      <c r="B613" s="81" t="s">
        <v>619</v>
      </c>
    </row>
    <row r="614" spans="1:2">
      <c r="A614" s="80" t="s">
        <v>254</v>
      </c>
      <c r="B614" s="81" t="s">
        <v>669</v>
      </c>
    </row>
    <row r="615" spans="1:2">
      <c r="A615" s="80" t="s">
        <v>150</v>
      </c>
      <c r="B615" s="81" t="s">
        <v>624</v>
      </c>
    </row>
    <row r="616" spans="1:2">
      <c r="A616" s="80" t="s">
        <v>106</v>
      </c>
      <c r="B616" s="81" t="s">
        <v>597</v>
      </c>
    </row>
    <row r="617" spans="1:2">
      <c r="A617" s="80" t="s">
        <v>137</v>
      </c>
      <c r="B617" s="81" t="s">
        <v>617</v>
      </c>
    </row>
    <row r="618" spans="1:2">
      <c r="A618" s="80" t="s">
        <v>212</v>
      </c>
      <c r="B618" s="81" t="s">
        <v>660</v>
      </c>
    </row>
    <row r="619" spans="1:2">
      <c r="A619" s="80" t="s">
        <v>101</v>
      </c>
      <c r="B619" s="81" t="s">
        <v>625</v>
      </c>
    </row>
    <row r="620" spans="1:2">
      <c r="A620" s="80" t="s">
        <v>718</v>
      </c>
      <c r="B620" s="81" t="s">
        <v>660</v>
      </c>
    </row>
    <row r="621" spans="1:2">
      <c r="A621" s="80" t="s">
        <v>756</v>
      </c>
      <c r="B621" s="81" t="s">
        <v>632</v>
      </c>
    </row>
    <row r="622" spans="1:2">
      <c r="A622" s="80" t="s">
        <v>756</v>
      </c>
      <c r="B622" s="81" t="s">
        <v>613</v>
      </c>
    </row>
    <row r="623" spans="1:2">
      <c r="A623" s="80" t="s">
        <v>95</v>
      </c>
      <c r="B623" s="81" t="s">
        <v>619</v>
      </c>
    </row>
    <row r="624" spans="1:2">
      <c r="A624" s="80" t="s">
        <v>757</v>
      </c>
      <c r="B624" s="81" t="s">
        <v>619</v>
      </c>
    </row>
    <row r="625" spans="1:2">
      <c r="A625" s="80" t="s">
        <v>758</v>
      </c>
      <c r="B625" s="81" t="s">
        <v>623</v>
      </c>
    </row>
    <row r="626" spans="1:2">
      <c r="A626" s="80" t="s">
        <v>759</v>
      </c>
      <c r="B626" s="81" t="s">
        <v>628</v>
      </c>
    </row>
    <row r="627" spans="1:2">
      <c r="A627" s="80" t="s">
        <v>716</v>
      </c>
      <c r="B627" s="81" t="s">
        <v>624</v>
      </c>
    </row>
    <row r="628" spans="1:2">
      <c r="A628" s="80" t="s">
        <v>760</v>
      </c>
      <c r="B628" s="81" t="s">
        <v>624</v>
      </c>
    </row>
    <row r="629" spans="1:2">
      <c r="A629" s="80" t="s">
        <v>761</v>
      </c>
      <c r="B629" s="81" t="s">
        <v>631</v>
      </c>
    </row>
    <row r="630" spans="1:2">
      <c r="A630" s="80" t="s">
        <v>762</v>
      </c>
      <c r="B630" s="81" t="s">
        <v>623</v>
      </c>
    </row>
    <row r="631" spans="1:2">
      <c r="A631" s="80" t="s">
        <v>763</v>
      </c>
      <c r="B631" s="81" t="s">
        <v>623</v>
      </c>
    </row>
    <row r="632" spans="1:2">
      <c r="A632" s="80" t="s">
        <v>83</v>
      </c>
      <c r="B632" s="81" t="s">
        <v>663</v>
      </c>
    </row>
    <row r="633" spans="1:2">
      <c r="A633" s="80" t="s">
        <v>174</v>
      </c>
      <c r="B633" s="81" t="s">
        <v>764</v>
      </c>
    </row>
    <row r="634" spans="1:2">
      <c r="A634" s="80" t="s">
        <v>765</v>
      </c>
      <c r="B634" s="81" t="s">
        <v>647</v>
      </c>
    </row>
    <row r="635" spans="1:2">
      <c r="A635" s="80" t="s">
        <v>256</v>
      </c>
      <c r="B635" s="81" t="s">
        <v>626</v>
      </c>
    </row>
    <row r="636" spans="1:2">
      <c r="A636" s="80" t="s">
        <v>55</v>
      </c>
      <c r="B636" s="81" t="s">
        <v>645</v>
      </c>
    </row>
    <row r="637" spans="1:2">
      <c r="A637" s="80" t="s">
        <v>245</v>
      </c>
      <c r="B637" s="81" t="s">
        <v>550</v>
      </c>
    </row>
    <row r="638" spans="1:2">
      <c r="A638" s="80" t="s">
        <v>766</v>
      </c>
      <c r="B638" s="81" t="s">
        <v>617</v>
      </c>
    </row>
    <row r="639" spans="1:2">
      <c r="A639" s="80" t="s">
        <v>767</v>
      </c>
      <c r="B639" s="81" t="s">
        <v>624</v>
      </c>
    </row>
    <row r="640" spans="1:2">
      <c r="A640" s="80" t="s">
        <v>243</v>
      </c>
      <c r="B640" s="81" t="s">
        <v>632</v>
      </c>
    </row>
    <row r="641" spans="1:2">
      <c r="A641" s="80" t="s">
        <v>256</v>
      </c>
      <c r="B641" s="81" t="s">
        <v>708</v>
      </c>
    </row>
    <row r="642" spans="1:2">
      <c r="A642" s="80" t="s">
        <v>86</v>
      </c>
      <c r="B642" s="81" t="s">
        <v>663</v>
      </c>
    </row>
    <row r="643" spans="1:2">
      <c r="A643" s="80" t="s">
        <v>195</v>
      </c>
      <c r="B643" s="81" t="s">
        <v>632</v>
      </c>
    </row>
    <row r="644" spans="1:2">
      <c r="A644" s="80" t="s">
        <v>145</v>
      </c>
      <c r="B644" s="81" t="s">
        <v>649</v>
      </c>
    </row>
    <row r="645" spans="1:2">
      <c r="A645" s="80" t="s">
        <v>193</v>
      </c>
      <c r="B645" s="81" t="s">
        <v>610</v>
      </c>
    </row>
    <row r="646" spans="1:2">
      <c r="A646" s="80" t="s">
        <v>153</v>
      </c>
      <c r="B646" s="81" t="s">
        <v>653</v>
      </c>
    </row>
    <row r="647" spans="1:2">
      <c r="A647" s="80" t="s">
        <v>768</v>
      </c>
      <c r="B647" s="81" t="s">
        <v>619</v>
      </c>
    </row>
    <row r="648" spans="1:2">
      <c r="A648" s="80" t="s">
        <v>769</v>
      </c>
      <c r="B648" s="81" t="s">
        <v>622</v>
      </c>
    </row>
    <row r="649" spans="1:2">
      <c r="A649" s="80" t="s">
        <v>770</v>
      </c>
      <c r="B649" s="81" t="s">
        <v>660</v>
      </c>
    </row>
    <row r="650" spans="1:2">
      <c r="A650" s="80" t="s">
        <v>771</v>
      </c>
      <c r="B650" s="81" t="s">
        <v>660</v>
      </c>
    </row>
    <row r="651" spans="1:2">
      <c r="A651" s="80" t="s">
        <v>249</v>
      </c>
      <c r="B651" s="81" t="s">
        <v>632</v>
      </c>
    </row>
    <row r="652" spans="1:2">
      <c r="A652" s="80" t="s">
        <v>184</v>
      </c>
      <c r="B652" s="81" t="s">
        <v>618</v>
      </c>
    </row>
    <row r="653" spans="1:2">
      <c r="A653" s="80" t="s">
        <v>147</v>
      </c>
      <c r="B653" s="81" t="s">
        <v>647</v>
      </c>
    </row>
    <row r="654" spans="1:2">
      <c r="A654" s="80" t="s">
        <v>91</v>
      </c>
      <c r="B654" s="81" t="s">
        <v>618</v>
      </c>
    </row>
    <row r="655" spans="1:2">
      <c r="A655" s="80" t="s">
        <v>246</v>
      </c>
      <c r="B655" s="81" t="s">
        <v>612</v>
      </c>
    </row>
    <row r="656" spans="1:2">
      <c r="A656" s="80" t="s">
        <v>224</v>
      </c>
      <c r="B656" s="81" t="s">
        <v>624</v>
      </c>
    </row>
    <row r="657" spans="1:2">
      <c r="A657" s="80" t="s">
        <v>276</v>
      </c>
      <c r="B657" s="81" t="s">
        <v>643</v>
      </c>
    </row>
    <row r="658" spans="1:2">
      <c r="A658" s="80" t="s">
        <v>239</v>
      </c>
      <c r="B658" s="81" t="s">
        <v>629</v>
      </c>
    </row>
    <row r="659" spans="1:2">
      <c r="A659" s="80" t="s">
        <v>772</v>
      </c>
      <c r="B659" s="81" t="s">
        <v>624</v>
      </c>
    </row>
    <row r="660" spans="1:2">
      <c r="A660" s="80" t="s">
        <v>231</v>
      </c>
      <c r="B660" s="81" t="s">
        <v>626</v>
      </c>
    </row>
    <row r="661" spans="1:2">
      <c r="A661" s="80" t="s">
        <v>721</v>
      </c>
      <c r="B661" s="81" t="s">
        <v>598</v>
      </c>
    </row>
    <row r="662" spans="1:2">
      <c r="A662" s="80" t="s">
        <v>78</v>
      </c>
      <c r="B662" s="81" t="s">
        <v>622</v>
      </c>
    </row>
    <row r="663" spans="1:2">
      <c r="A663" s="80" t="s">
        <v>199</v>
      </c>
      <c r="B663" s="81" t="s">
        <v>618</v>
      </c>
    </row>
    <row r="664" spans="1:2">
      <c r="A664" s="80" t="s">
        <v>178</v>
      </c>
      <c r="B664" s="81" t="s">
        <v>671</v>
      </c>
    </row>
    <row r="665" spans="1:2">
      <c r="A665" s="80" t="s">
        <v>217</v>
      </c>
      <c r="B665" s="81" t="s">
        <v>666</v>
      </c>
    </row>
    <row r="666" spans="1:2">
      <c r="A666" s="80" t="s">
        <v>226</v>
      </c>
      <c r="B666" s="81" t="s">
        <v>668</v>
      </c>
    </row>
    <row r="667" spans="1:2">
      <c r="A667" s="80" t="s">
        <v>265</v>
      </c>
      <c r="B667" s="81" t="s">
        <v>664</v>
      </c>
    </row>
    <row r="668" spans="1:2">
      <c r="A668" s="80" t="s">
        <v>271</v>
      </c>
      <c r="B668" s="81" t="s">
        <v>708</v>
      </c>
    </row>
    <row r="669" spans="1:2">
      <c r="A669" s="80" t="s">
        <v>110</v>
      </c>
      <c r="B669" s="81" t="s">
        <v>693</v>
      </c>
    </row>
    <row r="670" spans="1:2">
      <c r="A670" s="80" t="s">
        <v>89</v>
      </c>
      <c r="B670" s="81" t="s">
        <v>635</v>
      </c>
    </row>
    <row r="671" spans="1:2">
      <c r="A671" s="80" t="s">
        <v>110</v>
      </c>
      <c r="B671" s="81" t="s">
        <v>599</v>
      </c>
    </row>
    <row r="672" spans="1:2">
      <c r="A672" s="80" t="s">
        <v>119</v>
      </c>
      <c r="B672" s="81" t="s">
        <v>655</v>
      </c>
    </row>
    <row r="673" spans="1:2">
      <c r="A673" s="80" t="s">
        <v>125</v>
      </c>
      <c r="B673" s="81" t="s">
        <v>632</v>
      </c>
    </row>
    <row r="674" spans="1:2">
      <c r="A674" s="80" t="s">
        <v>773</v>
      </c>
      <c r="B674" s="81" t="s">
        <v>612</v>
      </c>
    </row>
    <row r="675" spans="1:2">
      <c r="A675" s="80" t="s">
        <v>260</v>
      </c>
      <c r="B675" s="81" t="s">
        <v>626</v>
      </c>
    </row>
    <row r="676" spans="1:2">
      <c r="A676" s="80" t="s">
        <v>161</v>
      </c>
      <c r="B676" s="81" t="s">
        <v>671</v>
      </c>
    </row>
    <row r="677" spans="1:2">
      <c r="A677" s="80" t="s">
        <v>160</v>
      </c>
      <c r="B677" s="81" t="s">
        <v>693</v>
      </c>
    </row>
    <row r="678" spans="1:2">
      <c r="A678" s="80" t="s">
        <v>228</v>
      </c>
      <c r="B678" s="81" t="s">
        <v>630</v>
      </c>
    </row>
    <row r="679" spans="1:2">
      <c r="A679" s="80" t="s">
        <v>231</v>
      </c>
      <c r="B679" s="81" t="s">
        <v>631</v>
      </c>
    </row>
    <row r="680" spans="1:2">
      <c r="A680" s="80" t="s">
        <v>107</v>
      </c>
      <c r="B680" s="81" t="s">
        <v>617</v>
      </c>
    </row>
    <row r="681" spans="1:2">
      <c r="A681" s="80" t="s">
        <v>115</v>
      </c>
      <c r="B681" s="81" t="s">
        <v>626</v>
      </c>
    </row>
    <row r="682" spans="1:2">
      <c r="A682" s="80" t="s">
        <v>116</v>
      </c>
      <c r="B682" s="81" t="s">
        <v>668</v>
      </c>
    </row>
    <row r="683" spans="1:2">
      <c r="A683" s="80" t="s">
        <v>117</v>
      </c>
      <c r="B683" s="81" t="s">
        <v>620</v>
      </c>
    </row>
    <row r="684" spans="1:2">
      <c r="A684" s="80" t="s">
        <v>97</v>
      </c>
      <c r="B684" s="81" t="s">
        <v>607</v>
      </c>
    </row>
    <row r="685" spans="1:2">
      <c r="A685" s="80" t="s">
        <v>101</v>
      </c>
      <c r="B685" s="81" t="s">
        <v>609</v>
      </c>
    </row>
    <row r="686" spans="1:2">
      <c r="A686" s="80" t="s">
        <v>271</v>
      </c>
      <c r="B686" s="81" t="s">
        <v>668</v>
      </c>
    </row>
    <row r="687" spans="1:2">
      <c r="A687" s="80" t="s">
        <v>97</v>
      </c>
      <c r="B687" s="81" t="s">
        <v>609</v>
      </c>
    </row>
    <row r="688" spans="1:2">
      <c r="A688" s="80" t="s">
        <v>81</v>
      </c>
      <c r="B688" s="81" t="s">
        <v>597</v>
      </c>
    </row>
    <row r="689" spans="1:2">
      <c r="A689" s="80" t="s">
        <v>63</v>
      </c>
      <c r="B689" s="81" t="s">
        <v>666</v>
      </c>
    </row>
    <row r="690" spans="1:2">
      <c r="A690" s="80" t="s">
        <v>57</v>
      </c>
      <c r="B690" s="81" t="s">
        <v>631</v>
      </c>
    </row>
    <row r="691" spans="1:2">
      <c r="A691" s="80" t="s">
        <v>226</v>
      </c>
      <c r="B691" s="81" t="s">
        <v>708</v>
      </c>
    </row>
    <row r="692" spans="1:2">
      <c r="A692" s="80" t="s">
        <v>774</v>
      </c>
      <c r="B692" s="81" t="s">
        <v>661</v>
      </c>
    </row>
    <row r="693" spans="1:2">
      <c r="A693" s="80" t="s">
        <v>97</v>
      </c>
      <c r="B693" s="81" t="s">
        <v>616</v>
      </c>
    </row>
    <row r="694" spans="1:2">
      <c r="A694" s="80" t="s">
        <v>694</v>
      </c>
      <c r="B694" s="81" t="s">
        <v>673</v>
      </c>
    </row>
    <row r="695" spans="1:2">
      <c r="A695" s="80" t="s">
        <v>69</v>
      </c>
      <c r="B695" s="81" t="s">
        <v>632</v>
      </c>
    </row>
    <row r="696" spans="1:2">
      <c r="A696" s="80" t="s">
        <v>691</v>
      </c>
      <c r="B696" s="81" t="s">
        <v>631</v>
      </c>
    </row>
    <row r="697" spans="1:2">
      <c r="A697" s="80" t="s">
        <v>101</v>
      </c>
      <c r="B697" s="81" t="s">
        <v>668</v>
      </c>
    </row>
    <row r="698" spans="1:2">
      <c r="A698" s="80" t="s">
        <v>120</v>
      </c>
      <c r="B698" s="81" t="s">
        <v>642</v>
      </c>
    </row>
    <row r="699" spans="1:2">
      <c r="A699" s="80" t="s">
        <v>121</v>
      </c>
      <c r="B699" s="81" t="s">
        <v>669</v>
      </c>
    </row>
    <row r="700" spans="1:2">
      <c r="A700" s="80" t="s">
        <v>738</v>
      </c>
      <c r="B700" s="81" t="s">
        <v>664</v>
      </c>
    </row>
    <row r="701" spans="1:2">
      <c r="A701" s="80" t="s">
        <v>161</v>
      </c>
      <c r="B701" s="81" t="s">
        <v>638</v>
      </c>
    </row>
    <row r="702" spans="1:2">
      <c r="A702" s="80" t="s">
        <v>775</v>
      </c>
      <c r="B702" s="81" t="s">
        <v>753</v>
      </c>
    </row>
    <row r="703" spans="1:2">
      <c r="A703" s="80" t="s">
        <v>217</v>
      </c>
      <c r="B703" s="81" t="s">
        <v>635</v>
      </c>
    </row>
    <row r="704" spans="1:2">
      <c r="A704" s="80" t="s">
        <v>228</v>
      </c>
      <c r="B704" s="81" t="s">
        <v>602</v>
      </c>
    </row>
    <row r="705" spans="1:2">
      <c r="A705" s="80" t="s">
        <v>266</v>
      </c>
      <c r="B705" s="81" t="s">
        <v>623</v>
      </c>
    </row>
    <row r="706" spans="1:2">
      <c r="A706" s="80" t="s">
        <v>267</v>
      </c>
      <c r="B706" s="81" t="s">
        <v>632</v>
      </c>
    </row>
    <row r="707" spans="1:2">
      <c r="A707" s="80" t="s">
        <v>285</v>
      </c>
      <c r="B707" s="81" t="s">
        <v>622</v>
      </c>
    </row>
    <row r="708" spans="1:2">
      <c r="A708" s="80" t="s">
        <v>776</v>
      </c>
      <c r="B708" s="81" t="s">
        <v>708</v>
      </c>
    </row>
    <row r="709" spans="1:2">
      <c r="A709" s="80" t="s">
        <v>159</v>
      </c>
      <c r="B709" s="81" t="s">
        <v>598</v>
      </c>
    </row>
    <row r="710" spans="1:2">
      <c r="A710" s="80" t="s">
        <v>160</v>
      </c>
      <c r="B710" s="81" t="s">
        <v>654</v>
      </c>
    </row>
    <row r="711" spans="1:2">
      <c r="A711" s="80" t="s">
        <v>226</v>
      </c>
      <c r="B711" s="81" t="s">
        <v>621</v>
      </c>
    </row>
    <row r="712" spans="1:2">
      <c r="A712" s="80" t="s">
        <v>217</v>
      </c>
      <c r="B712" s="81" t="s">
        <v>647</v>
      </c>
    </row>
    <row r="713" spans="1:2">
      <c r="A713" s="80" t="s">
        <v>53</v>
      </c>
      <c r="B713" s="81" t="s">
        <v>550</v>
      </c>
    </row>
    <row r="714" spans="1:2">
      <c r="A714" s="80" t="s">
        <v>228</v>
      </c>
      <c r="B714" s="81" t="s">
        <v>627</v>
      </c>
    </row>
    <row r="715" spans="1:2">
      <c r="A715" s="80" t="s">
        <v>777</v>
      </c>
      <c r="B715" s="81" t="s">
        <v>637</v>
      </c>
    </row>
    <row r="716" spans="1:2">
      <c r="A716" s="80" t="s">
        <v>161</v>
      </c>
      <c r="B716" s="81" t="s">
        <v>666</v>
      </c>
    </row>
    <row r="717" spans="1:2">
      <c r="A717" s="80" t="s">
        <v>226</v>
      </c>
      <c r="B717" s="81" t="s">
        <v>688</v>
      </c>
    </row>
    <row r="718" spans="1:2">
      <c r="A718" s="80" t="s">
        <v>772</v>
      </c>
      <c r="B718" s="81" t="s">
        <v>647</v>
      </c>
    </row>
    <row r="719" spans="1:2">
      <c r="A719" s="80" t="s">
        <v>269</v>
      </c>
      <c r="B719" s="81" t="s">
        <v>624</v>
      </c>
    </row>
    <row r="720" spans="1:2">
      <c r="A720" s="80" t="s">
        <v>96</v>
      </c>
      <c r="B720" s="81" t="s">
        <v>631</v>
      </c>
    </row>
    <row r="721" spans="1:2">
      <c r="A721" s="80" t="s">
        <v>217</v>
      </c>
      <c r="B721" s="81" t="s">
        <v>631</v>
      </c>
    </row>
    <row r="722" spans="1:2">
      <c r="A722" s="80" t="s">
        <v>245</v>
      </c>
      <c r="B722" s="81" t="s">
        <v>663</v>
      </c>
    </row>
    <row r="723" spans="1:2">
      <c r="A723" s="80" t="s">
        <v>121</v>
      </c>
      <c r="B723" s="81" t="s">
        <v>732</v>
      </c>
    </row>
    <row r="724" spans="1:2">
      <c r="A724" s="80" t="s">
        <v>739</v>
      </c>
      <c r="B724" s="81" t="s">
        <v>671</v>
      </c>
    </row>
    <row r="725" spans="1:2">
      <c r="A725" s="80" t="s">
        <v>83</v>
      </c>
      <c r="B725" s="81" t="s">
        <v>631</v>
      </c>
    </row>
    <row r="726" spans="1:2">
      <c r="A726" s="80" t="s">
        <v>265</v>
      </c>
      <c r="B726" s="81" t="s">
        <v>666</v>
      </c>
    </row>
    <row r="727" spans="1:2">
      <c r="A727" s="80" t="s">
        <v>778</v>
      </c>
      <c r="B727" s="81" t="s">
        <v>632</v>
      </c>
    </row>
    <row r="728" spans="1:2">
      <c r="A728" s="80" t="s">
        <v>178</v>
      </c>
      <c r="B728" s="81" t="s">
        <v>732</v>
      </c>
    </row>
    <row r="729" spans="1:2">
      <c r="A729" s="80" t="s">
        <v>91</v>
      </c>
      <c r="B729" s="81" t="s">
        <v>600</v>
      </c>
    </row>
    <row r="730" spans="1:2">
      <c r="A730" s="80" t="s">
        <v>185</v>
      </c>
      <c r="B730" s="81" t="s">
        <v>670</v>
      </c>
    </row>
    <row r="731" spans="1:2">
      <c r="A731" s="80" t="s">
        <v>247</v>
      </c>
      <c r="B731" s="81" t="s">
        <v>621</v>
      </c>
    </row>
    <row r="732" spans="1:2">
      <c r="A732" s="80" t="s">
        <v>256</v>
      </c>
      <c r="B732" s="81" t="s">
        <v>671</v>
      </c>
    </row>
    <row r="733" spans="1:2">
      <c r="A733" s="80" t="s">
        <v>289</v>
      </c>
      <c r="B733" s="81" t="s">
        <v>657</v>
      </c>
    </row>
    <row r="734" spans="1:2">
      <c r="A734" s="80" t="s">
        <v>188</v>
      </c>
      <c r="B734" s="81" t="s">
        <v>612</v>
      </c>
    </row>
    <row r="735" spans="1:2">
      <c r="A735" s="80" t="s">
        <v>246</v>
      </c>
      <c r="B735" s="81" t="s">
        <v>735</v>
      </c>
    </row>
    <row r="736" spans="1:2">
      <c r="A736" s="80" t="s">
        <v>221</v>
      </c>
      <c r="B736" s="81" t="s">
        <v>697</v>
      </c>
    </row>
    <row r="737" spans="1:2">
      <c r="A737" s="80" t="s">
        <v>231</v>
      </c>
      <c r="B737" s="81" t="s">
        <v>619</v>
      </c>
    </row>
    <row r="738" spans="1:2">
      <c r="A738" s="80" t="s">
        <v>161</v>
      </c>
      <c r="B738" s="81" t="s">
        <v>632</v>
      </c>
    </row>
    <row r="739" spans="1:2">
      <c r="A739" s="80" t="s">
        <v>755</v>
      </c>
      <c r="B739" s="81" t="s">
        <v>630</v>
      </c>
    </row>
    <row r="740" spans="1:2">
      <c r="A740" s="80" t="s">
        <v>66</v>
      </c>
      <c r="B740" s="81" t="s">
        <v>612</v>
      </c>
    </row>
    <row r="741" spans="1:2">
      <c r="A741" s="80" t="s">
        <v>292</v>
      </c>
      <c r="B741" s="81" t="s">
        <v>607</v>
      </c>
    </row>
    <row r="742" spans="1:2">
      <c r="A742" s="80" t="s">
        <v>221</v>
      </c>
      <c r="B742" s="81" t="s">
        <v>650</v>
      </c>
    </row>
    <row r="743" spans="1:2">
      <c r="A743" s="80" t="s">
        <v>292</v>
      </c>
      <c r="B743" s="81" t="s">
        <v>609</v>
      </c>
    </row>
    <row r="744" spans="1:2">
      <c r="A744" s="80" t="s">
        <v>84</v>
      </c>
      <c r="B744" s="81" t="s">
        <v>596</v>
      </c>
    </row>
    <row r="745" spans="1:2">
      <c r="A745" s="80" t="s">
        <v>104</v>
      </c>
      <c r="B745" s="81" t="s">
        <v>676</v>
      </c>
    </row>
    <row r="746" spans="1:2">
      <c r="A746" s="80" t="s">
        <v>108</v>
      </c>
      <c r="B746" s="81" t="s">
        <v>647</v>
      </c>
    </row>
    <row r="747" spans="1:2">
      <c r="A747" s="80" t="s">
        <v>246</v>
      </c>
      <c r="B747" s="81" t="s">
        <v>626</v>
      </c>
    </row>
    <row r="748" spans="1:2">
      <c r="A748" s="80" t="s">
        <v>107</v>
      </c>
      <c r="B748" s="81" t="s">
        <v>616</v>
      </c>
    </row>
    <row r="749" spans="1:2">
      <c r="A749" s="80" t="s">
        <v>247</v>
      </c>
      <c r="B749" s="81" t="s">
        <v>634</v>
      </c>
    </row>
    <row r="750" spans="1:2">
      <c r="A750" s="80" t="s">
        <v>301</v>
      </c>
      <c r="B750" s="81" t="s">
        <v>673</v>
      </c>
    </row>
    <row r="751" spans="1:2">
      <c r="A751" s="80" t="s">
        <v>104</v>
      </c>
      <c r="B751" s="81" t="s">
        <v>619</v>
      </c>
    </row>
    <row r="752" spans="1:2">
      <c r="A752" s="80" t="s">
        <v>160</v>
      </c>
      <c r="B752" s="81" t="s">
        <v>643</v>
      </c>
    </row>
    <row r="753" spans="1:2">
      <c r="A753" s="80" t="s">
        <v>261</v>
      </c>
      <c r="B753" s="81" t="s">
        <v>623</v>
      </c>
    </row>
    <row r="754" spans="1:2">
      <c r="A754" s="80" t="s">
        <v>74</v>
      </c>
      <c r="B754" s="81" t="s">
        <v>617</v>
      </c>
    </row>
    <row r="755" spans="1:2">
      <c r="A755" s="80" t="s">
        <v>104</v>
      </c>
      <c r="B755" s="81" t="s">
        <v>601</v>
      </c>
    </row>
    <row r="756" spans="1:2">
      <c r="A756" s="80" t="s">
        <v>114</v>
      </c>
      <c r="B756" s="81" t="s">
        <v>619</v>
      </c>
    </row>
    <row r="757" spans="1:2">
      <c r="A757" s="80" t="s">
        <v>113</v>
      </c>
      <c r="B757" s="81" t="s">
        <v>601</v>
      </c>
    </row>
    <row r="758" spans="1:2">
      <c r="A758" s="80" t="s">
        <v>114</v>
      </c>
      <c r="B758" s="81" t="s">
        <v>660</v>
      </c>
    </row>
    <row r="759" spans="1:2">
      <c r="A759" s="80" t="s">
        <v>125</v>
      </c>
      <c r="B759" s="81" t="s">
        <v>623</v>
      </c>
    </row>
    <row r="760" spans="1:2">
      <c r="A760" s="80" t="s">
        <v>65</v>
      </c>
      <c r="B760" s="81" t="s">
        <v>622</v>
      </c>
    </row>
    <row r="761" spans="1:2">
      <c r="A761" s="80" t="s">
        <v>221</v>
      </c>
      <c r="B761" s="81" t="s">
        <v>683</v>
      </c>
    </row>
    <row r="762" spans="1:2">
      <c r="A762" s="80" t="s">
        <v>230</v>
      </c>
      <c r="B762" s="81" t="s">
        <v>634</v>
      </c>
    </row>
    <row r="763" spans="1:2">
      <c r="A763" s="80" t="s">
        <v>233</v>
      </c>
      <c r="B763" s="81" t="s">
        <v>672</v>
      </c>
    </row>
    <row r="764" spans="1:2">
      <c r="A764" s="80" t="s">
        <v>722</v>
      </c>
      <c r="B764" s="81" t="s">
        <v>661</v>
      </c>
    </row>
    <row r="765" spans="1:2">
      <c r="A765" s="80" t="s">
        <v>248</v>
      </c>
      <c r="B765" s="81" t="s">
        <v>620</v>
      </c>
    </row>
    <row r="766" spans="1:2">
      <c r="A766" s="80" t="s">
        <v>95</v>
      </c>
      <c r="B766" s="81" t="s">
        <v>632</v>
      </c>
    </row>
    <row r="767" spans="1:2">
      <c r="A767" s="80" t="s">
        <v>749</v>
      </c>
      <c r="B767" s="81" t="s">
        <v>742</v>
      </c>
    </row>
    <row r="768" spans="1:2">
      <c r="A768" s="80" t="s">
        <v>722</v>
      </c>
      <c r="B768" s="81" t="s">
        <v>599</v>
      </c>
    </row>
    <row r="769" spans="1:2">
      <c r="A769" s="80" t="s">
        <v>265</v>
      </c>
      <c r="B769" s="81" t="s">
        <v>601</v>
      </c>
    </row>
    <row r="770" spans="1:2">
      <c r="A770" s="80" t="s">
        <v>267</v>
      </c>
      <c r="B770" s="81" t="s">
        <v>779</v>
      </c>
    </row>
    <row r="771" spans="1:2">
      <c r="A771" s="80" t="s">
        <v>53</v>
      </c>
      <c r="B771" s="81" t="s">
        <v>609</v>
      </c>
    </row>
    <row r="772" spans="1:2">
      <c r="A772" s="80" t="s">
        <v>266</v>
      </c>
      <c r="B772" s="81" t="s">
        <v>621</v>
      </c>
    </row>
    <row r="773" spans="1:2">
      <c r="A773" s="80" t="s">
        <v>197</v>
      </c>
      <c r="B773" s="81" t="s">
        <v>630</v>
      </c>
    </row>
    <row r="774" spans="1:2">
      <c r="A774" s="80" t="s">
        <v>198</v>
      </c>
      <c r="B774" s="81" t="s">
        <v>622</v>
      </c>
    </row>
    <row r="775" spans="1:2">
      <c r="A775" s="80" t="s">
        <v>69</v>
      </c>
      <c r="B775" s="81" t="s">
        <v>631</v>
      </c>
    </row>
    <row r="776" spans="1:2">
      <c r="A776" s="80" t="s">
        <v>210</v>
      </c>
      <c r="B776" s="81" t="s">
        <v>632</v>
      </c>
    </row>
    <row r="777" spans="1:2">
      <c r="A777" s="80" t="s">
        <v>780</v>
      </c>
      <c r="B777" s="81" t="s">
        <v>620</v>
      </c>
    </row>
    <row r="778" spans="1:2">
      <c r="A778" s="80" t="s">
        <v>722</v>
      </c>
      <c r="B778" s="81" t="s">
        <v>611</v>
      </c>
    </row>
    <row r="779" spans="1:2">
      <c r="A779" s="80" t="s">
        <v>120</v>
      </c>
      <c r="B779" s="81" t="s">
        <v>628</v>
      </c>
    </row>
    <row r="780" spans="1:2">
      <c r="A780" s="80" t="s">
        <v>276</v>
      </c>
      <c r="B780" s="81" t="s">
        <v>667</v>
      </c>
    </row>
    <row r="781" spans="1:2">
      <c r="A781" s="80" t="s">
        <v>781</v>
      </c>
      <c r="B781" s="81" t="s">
        <v>642</v>
      </c>
    </row>
    <row r="782" spans="1:2">
      <c r="A782" s="80" t="s">
        <v>142</v>
      </c>
      <c r="B782" s="81" t="s">
        <v>622</v>
      </c>
    </row>
    <row r="783" spans="1:2">
      <c r="A783" s="80" t="s">
        <v>217</v>
      </c>
      <c r="B783" s="81" t="s">
        <v>671</v>
      </c>
    </row>
    <row r="784" spans="1:2">
      <c r="A784" s="80" t="s">
        <v>104</v>
      </c>
      <c r="B784" s="81" t="s">
        <v>639</v>
      </c>
    </row>
    <row r="785" spans="1:2">
      <c r="A785" s="80" t="s">
        <v>104</v>
      </c>
      <c r="B785" s="81" t="s">
        <v>640</v>
      </c>
    </row>
    <row r="786" spans="1:2">
      <c r="A786" s="80" t="s">
        <v>292</v>
      </c>
      <c r="B786" s="81" t="s">
        <v>625</v>
      </c>
    </row>
    <row r="787" spans="1:2">
      <c r="A787" s="80" t="s">
        <v>221</v>
      </c>
      <c r="B787" s="81" t="s">
        <v>631</v>
      </c>
    </row>
    <row r="788" spans="1:2">
      <c r="A788" s="80" t="s">
        <v>292</v>
      </c>
      <c r="B788" s="81" t="s">
        <v>597</v>
      </c>
    </row>
    <row r="789" spans="1:2">
      <c r="A789" s="80" t="s">
        <v>69</v>
      </c>
      <c r="B789" s="81" t="s">
        <v>635</v>
      </c>
    </row>
    <row r="790" spans="1:2">
      <c r="A790" s="80" t="s">
        <v>119</v>
      </c>
      <c r="B790" s="81" t="s">
        <v>619</v>
      </c>
    </row>
    <row r="791" spans="1:2">
      <c r="A791" s="80" t="s">
        <v>99</v>
      </c>
      <c r="B791" s="81" t="s">
        <v>632</v>
      </c>
    </row>
    <row r="792" spans="1:2">
      <c r="A792" s="80" t="s">
        <v>238</v>
      </c>
      <c r="B792" s="81" t="s">
        <v>639</v>
      </c>
    </row>
    <row r="793" spans="1:2">
      <c r="A793" s="80" t="s">
        <v>195</v>
      </c>
      <c r="B793" s="81" t="s">
        <v>631</v>
      </c>
    </row>
    <row r="794" spans="1:2">
      <c r="A794" s="80" t="s">
        <v>119</v>
      </c>
      <c r="B794" s="81" t="s">
        <v>597</v>
      </c>
    </row>
    <row r="795" spans="1:2">
      <c r="A795" s="80" t="s">
        <v>271</v>
      </c>
      <c r="B795" s="81" t="s">
        <v>625</v>
      </c>
    </row>
    <row r="796" spans="1:2">
      <c r="A796" s="80" t="s">
        <v>178</v>
      </c>
      <c r="B796" s="81" t="s">
        <v>753</v>
      </c>
    </row>
    <row r="797" spans="1:2">
      <c r="A797" s="80" t="s">
        <v>224</v>
      </c>
      <c r="B797" s="81" t="s">
        <v>629</v>
      </c>
    </row>
    <row r="798" spans="1:2">
      <c r="A798" s="80" t="s">
        <v>235</v>
      </c>
      <c r="B798" s="81" t="s">
        <v>617</v>
      </c>
    </row>
    <row r="799" spans="1:2">
      <c r="A799" s="80" t="s">
        <v>97</v>
      </c>
      <c r="B799" s="81" t="s">
        <v>628</v>
      </c>
    </row>
    <row r="800" spans="1:2">
      <c r="A800" s="80" t="s">
        <v>187</v>
      </c>
      <c r="B800" s="81" t="s">
        <v>659</v>
      </c>
    </row>
    <row r="801" spans="1:2">
      <c r="A801" s="80" t="s">
        <v>103</v>
      </c>
      <c r="B801" s="81" t="s">
        <v>631</v>
      </c>
    </row>
    <row r="802" spans="1:2">
      <c r="A802" s="80" t="s">
        <v>63</v>
      </c>
      <c r="B802" s="81" t="s">
        <v>622</v>
      </c>
    </row>
    <row r="803" spans="1:2">
      <c r="A803" s="80" t="s">
        <v>121</v>
      </c>
      <c r="B803" s="81" t="s">
        <v>611</v>
      </c>
    </row>
    <row r="804" spans="1:2">
      <c r="A804" s="80" t="s">
        <v>138</v>
      </c>
      <c r="B804" s="81" t="s">
        <v>610</v>
      </c>
    </row>
    <row r="805" spans="1:2">
      <c r="A805" s="80" t="s">
        <v>97</v>
      </c>
      <c r="B805" s="81" t="s">
        <v>612</v>
      </c>
    </row>
    <row r="806" spans="1:2">
      <c r="A806" s="80" t="s">
        <v>84</v>
      </c>
      <c r="B806" s="81" t="s">
        <v>753</v>
      </c>
    </row>
    <row r="807" spans="1:2">
      <c r="A807" s="80" t="s">
        <v>185</v>
      </c>
      <c r="B807" s="81" t="s">
        <v>628</v>
      </c>
    </row>
    <row r="808" spans="1:2">
      <c r="A808" s="80" t="s">
        <v>201</v>
      </c>
      <c r="B808" s="81" t="s">
        <v>622</v>
      </c>
    </row>
    <row r="809" spans="1:2">
      <c r="A809" s="80" t="s">
        <v>84</v>
      </c>
      <c r="B809" s="81" t="s">
        <v>618</v>
      </c>
    </row>
    <row r="810" spans="1:2">
      <c r="A810" s="80" t="s">
        <v>69</v>
      </c>
      <c r="B810" s="81" t="s">
        <v>618</v>
      </c>
    </row>
    <row r="811" spans="1:2">
      <c r="A811" s="80" t="s">
        <v>92</v>
      </c>
      <c r="B811" s="81" t="s">
        <v>632</v>
      </c>
    </row>
    <row r="812" spans="1:2">
      <c r="A812" s="80" t="s">
        <v>81</v>
      </c>
      <c r="B812" s="81" t="s">
        <v>612</v>
      </c>
    </row>
    <row r="813" spans="1:2">
      <c r="A813" s="80" t="s">
        <v>178</v>
      </c>
      <c r="B813" s="81" t="s">
        <v>666</v>
      </c>
    </row>
    <row r="814" spans="1:2">
      <c r="A814" s="80" t="s">
        <v>79</v>
      </c>
      <c r="B814" s="81" t="s">
        <v>624</v>
      </c>
    </row>
    <row r="815" spans="1:2">
      <c r="A815" s="80" t="s">
        <v>69</v>
      </c>
      <c r="B815" s="81" t="s">
        <v>623</v>
      </c>
    </row>
    <row r="816" spans="1:2">
      <c r="A816" s="80" t="s">
        <v>113</v>
      </c>
      <c r="B816" s="81" t="s">
        <v>632</v>
      </c>
    </row>
    <row r="817" spans="1:2">
      <c r="A817" s="80" t="s">
        <v>135</v>
      </c>
      <c r="B817" s="81" t="s">
        <v>610</v>
      </c>
    </row>
    <row r="818" spans="1:2">
      <c r="A818" s="80" t="s">
        <v>63</v>
      </c>
      <c r="B818" s="81" t="s">
        <v>619</v>
      </c>
    </row>
    <row r="819" spans="1:2">
      <c r="A819" s="80" t="s">
        <v>101</v>
      </c>
      <c r="B819" s="81" t="s">
        <v>597</v>
      </c>
    </row>
    <row r="820" spans="1:2">
      <c r="A820" s="80" t="s">
        <v>105</v>
      </c>
      <c r="B820" s="81" t="s">
        <v>619</v>
      </c>
    </row>
    <row r="821" spans="1:2">
      <c r="A821" s="80" t="s">
        <v>782</v>
      </c>
      <c r="B821" s="81" t="s">
        <v>607</v>
      </c>
    </row>
    <row r="822" spans="1:2">
      <c r="A822" s="80" t="s">
        <v>94</v>
      </c>
      <c r="B822" s="81" t="s">
        <v>659</v>
      </c>
    </row>
    <row r="823" spans="1:2">
      <c r="A823" s="80" t="s">
        <v>92</v>
      </c>
      <c r="B823" s="81" t="s">
        <v>606</v>
      </c>
    </row>
    <row r="824" spans="1:2">
      <c r="A824" s="80" t="s">
        <v>95</v>
      </c>
      <c r="B824" s="81" t="s">
        <v>635</v>
      </c>
    </row>
    <row r="825" spans="1:2">
      <c r="A825" s="80" t="s">
        <v>66</v>
      </c>
      <c r="B825" s="81" t="s">
        <v>631</v>
      </c>
    </row>
    <row r="826" spans="1:2">
      <c r="A826" s="80" t="s">
        <v>181</v>
      </c>
      <c r="B826" s="81" t="s">
        <v>635</v>
      </c>
    </row>
    <row r="827" spans="1:2">
      <c r="A827" s="80" t="s">
        <v>113</v>
      </c>
      <c r="B827" s="81" t="s">
        <v>619</v>
      </c>
    </row>
    <row r="828" spans="1:2">
      <c r="A828" s="80" t="s">
        <v>869</v>
      </c>
      <c r="B828" s="81" t="s">
        <v>604</v>
      </c>
    </row>
    <row r="829" spans="1:2">
      <c r="A829" s="80" t="s">
        <v>240</v>
      </c>
      <c r="B829" s="81" t="s">
        <v>605</v>
      </c>
    </row>
    <row r="830" spans="1:2">
      <c r="A830" s="80" t="s">
        <v>99</v>
      </c>
      <c r="B830" s="81" t="s">
        <v>631</v>
      </c>
    </row>
    <row r="831" spans="1:2">
      <c r="A831" s="80" t="s">
        <v>870</v>
      </c>
      <c r="B831" s="81" t="s">
        <v>598</v>
      </c>
    </row>
    <row r="832" spans="1:2">
      <c r="A832" s="80" t="s">
        <v>871</v>
      </c>
      <c r="B832" s="81" t="s">
        <v>605</v>
      </c>
    </row>
    <row r="833" spans="1:2">
      <c r="A833" s="80" t="s">
        <v>872</v>
      </c>
      <c r="B833" s="81" t="s">
        <v>604</v>
      </c>
    </row>
    <row r="834" spans="1:2">
      <c r="A834" s="80" t="s">
        <v>873</v>
      </c>
      <c r="B834" s="81" t="s">
        <v>603</v>
      </c>
    </row>
    <row r="835" spans="1:2">
      <c r="A835" s="80" t="s">
        <v>874</v>
      </c>
      <c r="B835" s="81" t="s">
        <v>602</v>
      </c>
    </row>
    <row r="836" spans="1:2">
      <c r="A836" s="80" t="s">
        <v>875</v>
      </c>
      <c r="B836" s="81" t="s">
        <v>598</v>
      </c>
    </row>
    <row r="837" spans="1:2">
      <c r="A837" s="80" t="s">
        <v>876</v>
      </c>
      <c r="B837" s="81" t="s">
        <v>600</v>
      </c>
    </row>
    <row r="838" spans="1:2">
      <c r="A838" s="80" t="s">
        <v>877</v>
      </c>
      <c r="B838" s="81" t="s">
        <v>599</v>
      </c>
    </row>
    <row r="839" spans="1:2">
      <c r="A839" s="80" t="s">
        <v>878</v>
      </c>
      <c r="B839" s="81" t="s">
        <v>638</v>
      </c>
    </row>
    <row r="840" spans="1:2">
      <c r="A840" s="80" t="s">
        <v>879</v>
      </c>
      <c r="B840" s="81" t="s">
        <v>779</v>
      </c>
    </row>
    <row r="841" spans="1:2">
      <c r="A841" s="80" t="s">
        <v>880</v>
      </c>
      <c r="B841" s="81" t="s">
        <v>661</v>
      </c>
    </row>
    <row r="842" spans="1:2">
      <c r="A842" s="80" t="s">
        <v>881</v>
      </c>
      <c r="B842" s="81" t="s">
        <v>686</v>
      </c>
    </row>
    <row r="843" spans="1:2">
      <c r="A843" s="80" t="s">
        <v>882</v>
      </c>
      <c r="B843" s="81" t="s">
        <v>644</v>
      </c>
    </row>
    <row r="844" spans="1:2">
      <c r="A844" s="80" t="s">
        <v>883</v>
      </c>
      <c r="B844" s="81" t="s">
        <v>764</v>
      </c>
    </row>
    <row r="845" spans="1:2">
      <c r="A845" s="80" t="s">
        <v>884</v>
      </c>
      <c r="B845" s="81" t="s">
        <v>658</v>
      </c>
    </row>
    <row r="846" spans="1:2">
      <c r="A846" s="80" t="s">
        <v>187</v>
      </c>
      <c r="B846" s="81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8" customFormat="1" ht="12.75">
      <c r="A2" s="67" t="s">
        <v>502</v>
      </c>
      <c r="B2" s="67" t="s">
        <v>517</v>
      </c>
    </row>
    <row r="3" spans="1:7" s="68" customFormat="1" ht="12.75">
      <c r="A3" s="67" t="s">
        <v>353</v>
      </c>
      <c r="B3" s="67" t="s">
        <v>354</v>
      </c>
      <c r="F3" s="69"/>
      <c r="G3" s="69"/>
    </row>
    <row r="4" spans="1:7" s="68" customFormat="1" ht="12.75">
      <c r="A4" s="67" t="s">
        <v>327</v>
      </c>
      <c r="B4" s="67" t="s">
        <v>328</v>
      </c>
      <c r="F4" s="69"/>
      <c r="G4" s="69"/>
    </row>
    <row r="5" spans="1:7" s="68" customFormat="1" ht="12.75">
      <c r="A5" s="67" t="s">
        <v>503</v>
      </c>
      <c r="B5" s="67" t="s">
        <v>328</v>
      </c>
      <c r="F5" s="69"/>
      <c r="G5" s="69"/>
    </row>
    <row r="6" spans="1:7" s="68" customFormat="1" ht="12.75">
      <c r="A6" s="67" t="s">
        <v>504</v>
      </c>
      <c r="B6" s="67" t="s">
        <v>328</v>
      </c>
      <c r="F6" s="69"/>
      <c r="G6" s="69"/>
    </row>
    <row r="7" spans="1:7" s="68" customFormat="1" ht="12.75">
      <c r="A7" s="67" t="s">
        <v>356</v>
      </c>
      <c r="B7" s="67" t="s">
        <v>328</v>
      </c>
      <c r="F7" s="69"/>
      <c r="G7" s="69"/>
    </row>
    <row r="8" spans="1:7" s="68" customFormat="1" ht="12.75">
      <c r="A8" s="67" t="s">
        <v>783</v>
      </c>
      <c r="B8" s="67" t="s">
        <v>328</v>
      </c>
      <c r="F8" s="69"/>
      <c r="G8" s="69"/>
    </row>
    <row r="9" spans="1:7" s="68" customFormat="1" ht="12.75">
      <c r="A9" s="67" t="s">
        <v>334</v>
      </c>
      <c r="B9" s="67" t="s">
        <v>335</v>
      </c>
      <c r="F9" s="69"/>
      <c r="G9" s="69"/>
    </row>
    <row r="10" spans="1:7" s="68" customFormat="1" ht="12.75">
      <c r="A10" s="67" t="s">
        <v>347</v>
      </c>
      <c r="B10" s="67" t="s">
        <v>347</v>
      </c>
      <c r="F10" s="69"/>
      <c r="G10" s="69"/>
    </row>
    <row r="11" spans="1:7" s="68" customFormat="1" ht="12.75">
      <c r="A11" s="67" t="s">
        <v>505</v>
      </c>
      <c r="B11" s="67" t="s">
        <v>518</v>
      </c>
      <c r="F11" s="69"/>
      <c r="G11" s="69"/>
    </row>
    <row r="12" spans="1:7" s="68" customFormat="1" ht="12.75">
      <c r="A12" s="67" t="s">
        <v>506</v>
      </c>
      <c r="B12" s="67" t="s">
        <v>574</v>
      </c>
      <c r="F12" s="70"/>
      <c r="G12" s="70"/>
    </row>
    <row r="13" spans="1:7" s="68" customFormat="1" ht="12.75">
      <c r="A13" s="67" t="s">
        <v>318</v>
      </c>
      <c r="B13" s="67" t="s">
        <v>319</v>
      </c>
      <c r="F13" s="69"/>
      <c r="G13" s="69"/>
    </row>
    <row r="14" spans="1:7" s="68" customFormat="1" ht="12.75">
      <c r="A14" s="67" t="s">
        <v>350</v>
      </c>
      <c r="B14" s="67" t="s">
        <v>319</v>
      </c>
      <c r="F14" s="69"/>
      <c r="G14" s="69"/>
    </row>
    <row r="15" spans="1:7" s="68" customFormat="1" ht="12.75">
      <c r="A15" s="67" t="s">
        <v>348</v>
      </c>
      <c r="B15" s="67" t="s">
        <v>319</v>
      </c>
      <c r="F15" s="69"/>
      <c r="G15" s="69"/>
    </row>
    <row r="16" spans="1:7" s="68" customFormat="1" ht="12.75">
      <c r="A16" s="67" t="s">
        <v>360</v>
      </c>
      <c r="B16" s="67" t="s">
        <v>319</v>
      </c>
      <c r="F16" s="69"/>
      <c r="G16" s="69"/>
    </row>
    <row r="17" spans="1:7" s="68" customFormat="1" ht="12.75">
      <c r="A17" s="67" t="s">
        <v>324</v>
      </c>
      <c r="B17" s="67" t="s">
        <v>319</v>
      </c>
      <c r="F17" s="69"/>
      <c r="G17" s="69"/>
    </row>
    <row r="18" spans="1:7" s="68" customFormat="1" ht="12.75">
      <c r="A18" s="67" t="s">
        <v>507</v>
      </c>
      <c r="B18" s="67" t="s">
        <v>319</v>
      </c>
      <c r="F18" s="69"/>
      <c r="G18" s="69"/>
    </row>
    <row r="19" spans="1:7" s="68" customFormat="1" ht="12.75">
      <c r="A19" s="67" t="s">
        <v>336</v>
      </c>
      <c r="B19" s="67" t="s">
        <v>319</v>
      </c>
      <c r="F19" s="69"/>
      <c r="G19" s="69"/>
    </row>
    <row r="20" spans="1:7" s="68" customFormat="1" ht="12.75">
      <c r="A20" s="67" t="s">
        <v>320</v>
      </c>
      <c r="B20" s="67" t="s">
        <v>319</v>
      </c>
      <c r="F20" s="69"/>
      <c r="G20" s="69"/>
    </row>
    <row r="21" spans="1:7" s="68" customFormat="1" ht="12.75">
      <c r="A21" s="67" t="s">
        <v>349</v>
      </c>
      <c r="B21" s="67" t="s">
        <v>319</v>
      </c>
      <c r="F21" s="69"/>
      <c r="G21" s="69"/>
    </row>
    <row r="22" spans="1:7" s="68" customFormat="1" ht="12.75">
      <c r="A22" s="67" t="s">
        <v>351</v>
      </c>
      <c r="B22" s="67" t="s">
        <v>352</v>
      </c>
      <c r="F22" s="69"/>
      <c r="G22" s="69"/>
    </row>
    <row r="23" spans="1:7" s="68" customFormat="1" ht="12.75">
      <c r="A23" s="67" t="s">
        <v>508</v>
      </c>
      <c r="B23" s="67" t="s">
        <v>519</v>
      </c>
      <c r="F23" s="69"/>
      <c r="G23" s="69"/>
    </row>
    <row r="24" spans="1:7" s="68" customFormat="1" ht="12.75">
      <c r="A24" s="67" t="s">
        <v>509</v>
      </c>
      <c r="B24" s="67" t="s">
        <v>575</v>
      </c>
      <c r="F24" s="69"/>
      <c r="G24" s="69"/>
    </row>
    <row r="25" spans="1:7" s="68" customFormat="1" ht="12.75">
      <c r="A25" s="67" t="s">
        <v>363</v>
      </c>
      <c r="B25" s="67" t="s">
        <v>578</v>
      </c>
      <c r="F25" s="69"/>
      <c r="G25" s="69"/>
    </row>
    <row r="26" spans="1:7" s="68" customFormat="1" ht="12.75">
      <c r="A26" s="67" t="s">
        <v>510</v>
      </c>
      <c r="B26" s="67" t="s">
        <v>576</v>
      </c>
      <c r="F26" s="69"/>
      <c r="G26" s="69"/>
    </row>
    <row r="27" spans="1:7" s="68" customFormat="1" ht="12.75">
      <c r="A27" s="67" t="s">
        <v>325</v>
      </c>
      <c r="B27" s="67" t="s">
        <v>326</v>
      </c>
      <c r="F27" s="69"/>
      <c r="G27" s="69"/>
    </row>
    <row r="28" spans="1:7" s="68" customFormat="1" ht="12.75">
      <c r="A28" s="67" t="s">
        <v>511</v>
      </c>
      <c r="B28" s="67" t="s">
        <v>577</v>
      </c>
      <c r="F28" s="69"/>
      <c r="G28" s="69"/>
    </row>
    <row r="29" spans="1:7" s="68" customFormat="1" ht="12.75">
      <c r="A29" s="67" t="s">
        <v>337</v>
      </c>
      <c r="B29" s="67" t="s">
        <v>337</v>
      </c>
      <c r="F29" s="69"/>
      <c r="G29" s="69"/>
    </row>
    <row r="30" spans="1:7" s="68" customFormat="1" ht="12.75">
      <c r="A30" s="67" t="s">
        <v>512</v>
      </c>
      <c r="B30" s="67" t="s">
        <v>333</v>
      </c>
      <c r="F30" s="69"/>
      <c r="G30" s="69"/>
    </row>
    <row r="31" spans="1:7" s="68" customFormat="1" ht="12.75">
      <c r="A31" s="67" t="s">
        <v>338</v>
      </c>
      <c r="B31" s="67" t="s">
        <v>339</v>
      </c>
      <c r="F31" s="69"/>
      <c r="G31" s="69"/>
    </row>
    <row r="32" spans="1:7" s="68" customFormat="1" ht="12.75">
      <c r="A32" s="67" t="s">
        <v>513</v>
      </c>
      <c r="B32" s="67" t="s">
        <v>573</v>
      </c>
      <c r="F32" s="69"/>
      <c r="G32" s="69"/>
    </row>
    <row r="33" spans="1:7" s="68" customFormat="1" ht="12.75">
      <c r="A33" s="67" t="s">
        <v>355</v>
      </c>
      <c r="B33" s="67" t="s">
        <v>355</v>
      </c>
      <c r="F33" s="69"/>
      <c r="G33" s="69"/>
    </row>
    <row r="34" spans="1:7" s="68" customFormat="1" ht="12.75">
      <c r="A34" s="67" t="s">
        <v>344</v>
      </c>
      <c r="B34" s="67" t="s">
        <v>333</v>
      </c>
    </row>
    <row r="35" spans="1:7" s="68" customFormat="1" ht="12.75">
      <c r="A35" s="67" t="s">
        <v>340</v>
      </c>
      <c r="B35" s="67" t="s">
        <v>341</v>
      </c>
    </row>
    <row r="36" spans="1:7" s="68" customFormat="1" ht="12.75">
      <c r="A36" s="67" t="s">
        <v>361</v>
      </c>
      <c r="B36" s="67" t="s">
        <v>341</v>
      </c>
    </row>
    <row r="37" spans="1:7" s="68" customFormat="1" ht="12.75">
      <c r="A37" s="67" t="s">
        <v>358</v>
      </c>
      <c r="B37" s="67" t="s">
        <v>341</v>
      </c>
    </row>
    <row r="38" spans="1:7" s="68" customFormat="1" ht="12.75">
      <c r="A38" s="67" t="s">
        <v>514</v>
      </c>
      <c r="B38" s="67" t="s">
        <v>341</v>
      </c>
    </row>
    <row r="39" spans="1:7" s="68" customFormat="1" ht="12.75">
      <c r="A39" s="67" t="s">
        <v>515</v>
      </c>
      <c r="B39" s="67" t="s">
        <v>341</v>
      </c>
    </row>
    <row r="40" spans="1:7" s="68" customFormat="1" ht="12.75">
      <c r="A40" s="67" t="s">
        <v>342</v>
      </c>
      <c r="B40" s="67" t="s">
        <v>341</v>
      </c>
    </row>
    <row r="41" spans="1:7" s="68" customFormat="1" ht="12.75">
      <c r="A41" s="67" t="s">
        <v>343</v>
      </c>
      <c r="B41" s="67" t="s">
        <v>341</v>
      </c>
    </row>
    <row r="42" spans="1:7" s="68" customFormat="1" ht="12.75">
      <c r="A42" s="67" t="s">
        <v>332</v>
      </c>
      <c r="B42" s="67" t="s">
        <v>333</v>
      </c>
    </row>
    <row r="43" spans="1:7" s="68" customFormat="1" ht="12.75">
      <c r="A43" s="67" t="s">
        <v>321</v>
      </c>
      <c r="B43" s="67" t="s">
        <v>322</v>
      </c>
    </row>
    <row r="44" spans="1:7" s="68" customFormat="1" ht="12.75">
      <c r="A44" s="67" t="s">
        <v>357</v>
      </c>
      <c r="B44" s="67" t="s">
        <v>322</v>
      </c>
    </row>
    <row r="45" spans="1:7" s="68" customFormat="1" ht="12.75">
      <c r="A45" s="67" t="s">
        <v>331</v>
      </c>
      <c r="B45" s="67" t="s">
        <v>322</v>
      </c>
    </row>
    <row r="46" spans="1:7" s="68" customFormat="1" ht="12.75">
      <c r="A46" s="67" t="s">
        <v>362</v>
      </c>
      <c r="B46" s="67" t="s">
        <v>322</v>
      </c>
    </row>
    <row r="47" spans="1:7" s="68" customFormat="1" ht="12.75">
      <c r="A47" s="67" t="s">
        <v>346</v>
      </c>
      <c r="B47" s="67" t="s">
        <v>322</v>
      </c>
    </row>
    <row r="48" spans="1:7" s="68" customFormat="1" ht="12.75">
      <c r="A48" s="67" t="s">
        <v>323</v>
      </c>
      <c r="B48" s="67" t="s">
        <v>322</v>
      </c>
    </row>
    <row r="49" spans="1:2" s="68" customFormat="1" ht="12.75">
      <c r="A49" s="67" t="s">
        <v>329</v>
      </c>
      <c r="B49" s="67" t="s">
        <v>322</v>
      </c>
    </row>
    <row r="50" spans="1:2" s="68" customFormat="1" ht="12.75">
      <c r="A50" s="67" t="s">
        <v>330</v>
      </c>
      <c r="B50" s="67" t="s">
        <v>322</v>
      </c>
    </row>
    <row r="51" spans="1:2" s="68" customFormat="1" ht="12.75">
      <c r="A51" s="67" t="s">
        <v>345</v>
      </c>
      <c r="B51" s="67" t="s">
        <v>322</v>
      </c>
    </row>
    <row r="52" spans="1:2" s="68" customFormat="1" ht="12.75">
      <c r="A52" s="67" t="s">
        <v>359</v>
      </c>
      <c r="B52" s="67" t="s">
        <v>322</v>
      </c>
    </row>
    <row r="53" spans="1:2" s="68" customFormat="1" ht="12.75">
      <c r="A53" s="71"/>
      <c r="B53" s="71"/>
    </row>
    <row r="54" spans="1:2" s="68" customFormat="1" ht="12.75">
      <c r="A54" s="71"/>
      <c r="B54" s="71"/>
    </row>
    <row r="55" spans="1:2" s="68" customFormat="1" ht="12.75">
      <c r="A55" s="71"/>
      <c r="B55" s="71"/>
    </row>
    <row r="56" spans="1:2" s="68" customFormat="1" ht="12.75">
      <c r="A56" s="71"/>
      <c r="B56" s="71"/>
    </row>
    <row r="57" spans="1:2" s="68" customFormat="1" ht="12.75">
      <c r="A57" s="71"/>
      <c r="B57" s="71"/>
    </row>
    <row r="58" spans="1:2" s="68" customFormat="1" ht="12.75">
      <c r="A58" s="71"/>
      <c r="B58" s="71"/>
    </row>
    <row r="59" spans="1:2" s="68" customFormat="1" ht="12.75">
      <c r="A59" s="71"/>
      <c r="B59" s="71"/>
    </row>
    <row r="60" spans="1:2" s="68" customFormat="1" ht="12.75">
      <c r="A60" s="71"/>
      <c r="B60" s="71"/>
    </row>
    <row r="61" spans="1:2" s="68" customFormat="1" ht="12.75">
      <c r="A61" s="71"/>
      <c r="B61" s="71"/>
    </row>
    <row r="62" spans="1:2" s="68" customFormat="1" ht="12.75">
      <c r="A62" s="71"/>
      <c r="B62" s="71"/>
    </row>
    <row r="63" spans="1:2" s="68" customFormat="1" ht="12.75">
      <c r="A63" s="71"/>
      <c r="B63" s="71"/>
    </row>
    <row r="64" spans="1:2" s="68" customFormat="1" ht="12.75">
      <c r="A64" s="71"/>
      <c r="B64" s="71"/>
    </row>
    <row r="65" spans="1:2" s="68" customFormat="1" ht="12.75">
      <c r="A65" s="71"/>
      <c r="B65" s="71"/>
    </row>
    <row r="66" spans="1:2" s="68" customFormat="1" ht="12.75">
      <c r="A66" s="71"/>
      <c r="B66" s="71"/>
    </row>
    <row r="67" spans="1:2" s="68" customFormat="1" ht="12.75">
      <c r="A67" s="71"/>
      <c r="B67" s="71"/>
    </row>
    <row r="68" spans="1:2" s="68" customFormat="1" ht="12.75">
      <c r="A68" s="71"/>
      <c r="B68" s="71"/>
    </row>
    <row r="69" spans="1:2" s="68" customFormat="1" ht="12.75">
      <c r="A69" s="71"/>
      <c r="B69" s="71"/>
    </row>
    <row r="70" spans="1:2" s="68" customFormat="1" ht="12.75">
      <c r="A70" s="71"/>
      <c r="B70" s="71"/>
    </row>
    <row r="71" spans="1:2" s="68" customFormat="1" ht="12.75">
      <c r="A71" s="71"/>
      <c r="B71" s="71"/>
    </row>
    <row r="72" spans="1:2" s="68" customFormat="1" ht="12.75">
      <c r="A72" s="71"/>
      <c r="B72" s="71"/>
    </row>
    <row r="73" spans="1:2" s="68" customFormat="1" ht="12.75">
      <c r="A73" s="71"/>
      <c r="B73" s="71"/>
    </row>
    <row r="74" spans="1:2" s="68" customFormat="1" ht="12.75">
      <c r="A74" s="71"/>
      <c r="B74" s="71"/>
    </row>
    <row r="75" spans="1:2" s="68" customFormat="1" ht="12.75">
      <c r="A75" s="71"/>
      <c r="B75" s="71"/>
    </row>
    <row r="76" spans="1:2" s="68" customFormat="1" ht="12.75">
      <c r="A76" s="71"/>
      <c r="B76" s="71"/>
    </row>
    <row r="77" spans="1:2" s="68" customFormat="1" ht="12.75">
      <c r="A77" s="71"/>
      <c r="B77" s="71"/>
    </row>
    <row r="78" spans="1:2" s="68" customFormat="1" ht="12.75">
      <c r="A78" s="71"/>
      <c r="B78" s="71"/>
    </row>
    <row r="79" spans="1:2" s="68" customFormat="1" ht="12.75">
      <c r="A79" s="71"/>
      <c r="B79" s="71"/>
    </row>
    <row r="80" spans="1:2" s="68" customFormat="1" ht="12.75">
      <c r="A80" s="71"/>
      <c r="B80" s="71"/>
    </row>
    <row r="81" spans="1:2" s="68" customFormat="1" ht="12.75">
      <c r="A81" s="71"/>
      <c r="B81" s="71"/>
    </row>
    <row r="82" spans="1:2" s="68" customFormat="1" ht="12.75">
      <c r="A82" s="71"/>
      <c r="B82" s="71"/>
    </row>
    <row r="83" spans="1:2" s="68" customFormat="1" ht="12.75">
      <c r="A83" s="71"/>
      <c r="B83" s="71"/>
    </row>
    <row r="84" spans="1:2" s="68" customFormat="1" ht="12.75">
      <c r="A84" s="71"/>
      <c r="B84" s="71"/>
    </row>
    <row r="85" spans="1:2" s="68" customFormat="1" ht="12.75">
      <c r="A85" s="71"/>
      <c r="B85" s="71"/>
    </row>
    <row r="86" spans="1:2" s="68" customFormat="1" ht="12.75">
      <c r="A86" s="71"/>
      <c r="B86" s="71"/>
    </row>
    <row r="87" spans="1:2" s="68" customFormat="1" ht="12.75">
      <c r="A87" s="71"/>
      <c r="B87" s="71"/>
    </row>
    <row r="88" spans="1:2" s="68" customFormat="1" ht="12.75">
      <c r="A88" s="71"/>
      <c r="B88" s="71"/>
    </row>
    <row r="89" spans="1:2" s="68" customFormat="1" ht="12.75">
      <c r="A89" s="71"/>
      <c r="B89" s="71"/>
    </row>
    <row r="90" spans="1:2" s="68" customFormat="1" ht="12.75">
      <c r="A90" s="71"/>
      <c r="B90" s="71"/>
    </row>
    <row r="91" spans="1:2" s="68" customFormat="1" ht="12.75">
      <c r="A91" s="71"/>
      <c r="B91" s="71"/>
    </row>
    <row r="92" spans="1:2" s="68" customFormat="1" ht="12.75">
      <c r="A92" s="71"/>
      <c r="B92" s="71"/>
    </row>
    <row r="93" spans="1:2" s="68" customFormat="1" ht="12.75">
      <c r="A93" s="71"/>
      <c r="B93" s="71"/>
    </row>
    <row r="94" spans="1:2" s="68" customFormat="1" ht="12.75">
      <c r="A94" s="71"/>
      <c r="B94" s="71"/>
    </row>
    <row r="95" spans="1:2" s="68" customFormat="1" ht="12.75">
      <c r="A95" s="71"/>
      <c r="B95" s="71"/>
    </row>
    <row r="96" spans="1:2" s="68" customFormat="1" ht="12.75">
      <c r="A96" s="71"/>
      <c r="B96" s="71"/>
    </row>
    <row r="97" spans="1:2" s="68" customFormat="1" ht="12.75">
      <c r="A97" s="71"/>
      <c r="B97" s="71"/>
    </row>
    <row r="98" spans="1:2" s="68" customFormat="1" ht="12.75">
      <c r="A98" s="71"/>
      <c r="B98" s="71"/>
    </row>
    <row r="99" spans="1:2" s="68" customFormat="1" ht="12.75">
      <c r="A99" s="71"/>
      <c r="B99" s="71"/>
    </row>
    <row r="100" spans="1:2" s="68" customFormat="1" ht="12.75">
      <c r="A100" s="71"/>
      <c r="B100" s="71"/>
    </row>
    <row r="101" spans="1:2" s="68" customFormat="1" ht="12.75">
      <c r="A101" s="71"/>
      <c r="B101" s="71"/>
    </row>
    <row r="102" spans="1:2" s="68" customFormat="1" ht="12.75">
      <c r="A102" s="71"/>
      <c r="B102" s="71"/>
    </row>
    <row r="103" spans="1:2" s="68" customFormat="1" ht="12.75">
      <c r="A103" s="71"/>
      <c r="B103" s="71"/>
    </row>
    <row r="104" spans="1:2" s="68" customFormat="1" ht="12.75">
      <c r="A104" s="71"/>
      <c r="B104" s="71"/>
    </row>
    <row r="105" spans="1:2" s="68" customFormat="1" ht="12.75">
      <c r="A105" s="71"/>
      <c r="B105" s="71"/>
    </row>
    <row r="106" spans="1:2" s="68" customFormat="1" ht="12.75">
      <c r="A106" s="71"/>
      <c r="B106" s="71"/>
    </row>
    <row r="107" spans="1:2" s="68" customFormat="1" ht="12.75">
      <c r="A107" s="71"/>
      <c r="B107" s="71"/>
    </row>
    <row r="108" spans="1:2" s="68" customFormat="1" ht="12.75">
      <c r="A108" s="71"/>
      <c r="B108" s="71"/>
    </row>
    <row r="109" spans="1:2" s="68" customFormat="1" ht="12.75">
      <c r="A109" s="71"/>
      <c r="B109" s="71"/>
    </row>
    <row r="110" spans="1:2" s="68" customFormat="1" ht="12.75">
      <c r="A110" s="71"/>
      <c r="B110" s="71"/>
    </row>
    <row r="111" spans="1:2" s="68" customFormat="1" ht="12.75">
      <c r="A111" s="71"/>
      <c r="B111" s="71"/>
    </row>
    <row r="112" spans="1:2" s="68" customFormat="1" ht="12.75">
      <c r="A112" s="71"/>
      <c r="B112" s="71"/>
    </row>
    <row r="113" spans="1:2" s="68" customFormat="1" ht="12.75">
      <c r="A113" s="71"/>
      <c r="B113" s="71"/>
    </row>
    <row r="114" spans="1:2" s="68" customFormat="1" ht="12.75">
      <c r="A114" s="71"/>
      <c r="B114" s="71"/>
    </row>
    <row r="115" spans="1:2" s="68" customFormat="1" ht="12.75">
      <c r="A115" s="71"/>
      <c r="B115" s="71"/>
    </row>
    <row r="116" spans="1:2" s="68" customFormat="1" ht="12.75">
      <c r="A116" s="71"/>
      <c r="B116" s="71"/>
    </row>
    <row r="117" spans="1:2" s="68" customFormat="1" ht="12.75">
      <c r="A117" s="71"/>
      <c r="B117" s="71"/>
    </row>
    <row r="118" spans="1:2" s="68" customFormat="1" ht="12.75">
      <c r="A118" s="71"/>
      <c r="B118" s="71"/>
    </row>
    <row r="119" spans="1:2" s="68" customFormat="1" ht="12.75">
      <c r="A119" s="71"/>
      <c r="B119" s="71"/>
    </row>
    <row r="120" spans="1:2" s="68" customFormat="1" ht="12.75">
      <c r="A120" s="71"/>
      <c r="B120" s="71"/>
    </row>
    <row r="121" spans="1:2" s="68" customFormat="1" ht="12.75">
      <c r="A121" s="71"/>
      <c r="B121" s="71"/>
    </row>
    <row r="122" spans="1:2" s="68" customFormat="1" ht="12.75">
      <c r="A122" s="71"/>
      <c r="B122" s="71"/>
    </row>
    <row r="123" spans="1:2" s="68" customFormat="1" ht="12.75">
      <c r="A123" s="71"/>
      <c r="B123" s="71"/>
    </row>
    <row r="124" spans="1:2" s="68" customFormat="1" ht="12.75">
      <c r="A124" s="71"/>
      <c r="B124" s="71"/>
    </row>
    <row r="125" spans="1:2" s="68" customFormat="1" ht="12.75">
      <c r="A125" s="71"/>
      <c r="B125" s="71"/>
    </row>
    <row r="126" spans="1:2" s="68" customFormat="1" ht="12.75">
      <c r="A126" s="71"/>
      <c r="B126" s="71"/>
    </row>
    <row r="127" spans="1:2" s="68" customFormat="1" ht="12.75">
      <c r="A127" s="71"/>
      <c r="B127" s="71"/>
    </row>
    <row r="128" spans="1:2" s="68" customFormat="1" ht="12.75">
      <c r="A128" s="71"/>
      <c r="B128" s="71"/>
    </row>
    <row r="129" spans="1:2" s="68" customFormat="1" ht="12.75">
      <c r="A129" s="71"/>
      <c r="B129" s="71"/>
    </row>
    <row r="130" spans="1:2" s="68" customFormat="1" ht="12.75">
      <c r="A130" s="71"/>
      <c r="B130" s="71"/>
    </row>
    <row r="131" spans="1:2" s="68" customFormat="1" ht="12.75">
      <c r="A131" s="71"/>
      <c r="B131" s="71"/>
    </row>
    <row r="132" spans="1:2" s="68" customFormat="1" ht="12.75">
      <c r="A132" s="71"/>
      <c r="B132" s="71"/>
    </row>
    <row r="133" spans="1:2" s="68" customFormat="1" ht="12.75">
      <c r="A133" s="71"/>
      <c r="B133" s="71"/>
    </row>
    <row r="134" spans="1:2" s="68" customFormat="1" ht="12.75">
      <c r="A134" s="71"/>
      <c r="B134" s="71"/>
    </row>
    <row r="135" spans="1:2" s="68" customFormat="1" ht="12.75">
      <c r="A135" s="71"/>
      <c r="B135" s="71"/>
    </row>
    <row r="136" spans="1:2" s="68" customFormat="1" ht="12.75">
      <c r="A136" s="71"/>
      <c r="B136" s="71"/>
    </row>
    <row r="137" spans="1:2" s="68" customFormat="1" ht="12.75">
      <c r="A137" s="71"/>
      <c r="B137" s="71"/>
    </row>
    <row r="138" spans="1:2" s="68" customFormat="1" ht="12.75">
      <c r="A138" s="71"/>
      <c r="B138" s="71"/>
    </row>
    <row r="139" spans="1:2" s="68" customFormat="1" ht="12.75">
      <c r="A139" s="71"/>
      <c r="B139" s="71"/>
    </row>
    <row r="140" spans="1:2" s="68" customFormat="1" ht="12.75">
      <c r="A140" s="71"/>
      <c r="B140" s="71"/>
    </row>
    <row r="141" spans="1:2" s="68" customFormat="1" ht="12.75">
      <c r="A141" s="71"/>
      <c r="B141" s="71"/>
    </row>
    <row r="142" spans="1:2" s="68" customFormat="1" ht="12.75">
      <c r="A142" s="71"/>
      <c r="B142" s="71"/>
    </row>
    <row r="143" spans="1:2" s="68" customFormat="1" ht="12.75">
      <c r="A143" s="71"/>
      <c r="B143" s="71"/>
    </row>
    <row r="144" spans="1:2" s="68" customFormat="1" ht="12.75">
      <c r="A144" s="71"/>
      <c r="B144" s="71"/>
    </row>
    <row r="145" spans="1:2" s="68" customFormat="1" ht="12.75">
      <c r="A145" s="71"/>
      <c r="B145" s="71"/>
    </row>
    <row r="146" spans="1:2" s="68" customFormat="1" ht="12.75">
      <c r="A146" s="71"/>
      <c r="B146" s="71"/>
    </row>
    <row r="147" spans="1:2" s="68" customFormat="1" ht="12.75">
      <c r="A147" s="71"/>
      <c r="B147" s="71"/>
    </row>
    <row r="148" spans="1:2" s="68" customFormat="1" ht="12.75">
      <c r="A148" s="71"/>
      <c r="B148" s="71"/>
    </row>
    <row r="149" spans="1:2" s="68" customFormat="1" ht="12.75">
      <c r="A149" s="71"/>
      <c r="B149" s="71"/>
    </row>
    <row r="150" spans="1:2" s="68" customFormat="1" ht="12.75">
      <c r="A150" s="71"/>
      <c r="B150" s="71"/>
    </row>
    <row r="151" spans="1:2" s="68" customFormat="1" ht="12.75">
      <c r="A151" s="71"/>
      <c r="B151" s="71"/>
    </row>
    <row r="152" spans="1:2" s="68" customFormat="1" ht="12.75">
      <c r="A152" s="71"/>
      <c r="B152" s="71"/>
    </row>
    <row r="153" spans="1:2" s="68" customFormat="1" ht="12.75">
      <c r="A153" s="71"/>
      <c r="B153" s="71"/>
    </row>
    <row r="154" spans="1:2" s="68" customFormat="1" ht="12.75">
      <c r="A154" s="71"/>
      <c r="B154" s="71"/>
    </row>
    <row r="155" spans="1:2" s="68" customFormat="1" ht="12.75">
      <c r="A155" s="71"/>
      <c r="B155" s="71"/>
    </row>
    <row r="156" spans="1:2" s="68" customFormat="1" ht="12.75">
      <c r="A156" s="71"/>
      <c r="B156" s="71"/>
    </row>
    <row r="157" spans="1:2" s="68" customFormat="1" ht="12.75">
      <c r="A157" s="71"/>
      <c r="B157" s="71"/>
    </row>
    <row r="158" spans="1:2" s="68" customFormat="1" ht="12.75">
      <c r="A158" s="71"/>
      <c r="B158" s="71"/>
    </row>
    <row r="159" spans="1:2" s="68" customFormat="1" ht="12.75">
      <c r="A159" s="71"/>
      <c r="B159" s="71"/>
    </row>
    <row r="160" spans="1:2" s="68" customFormat="1" ht="12.75">
      <c r="A160" s="71"/>
      <c r="B160" s="71"/>
    </row>
    <row r="161" spans="1:2" s="68" customFormat="1" ht="12.75">
      <c r="A161" s="71"/>
      <c r="B161" s="71"/>
    </row>
    <row r="162" spans="1:2" s="68" customFormat="1" ht="12.75">
      <c r="A162" s="71"/>
      <c r="B162" s="71"/>
    </row>
    <row r="163" spans="1:2" s="68" customFormat="1" ht="12.75">
      <c r="A163" s="71"/>
      <c r="B163" s="71"/>
    </row>
    <row r="164" spans="1:2" s="68" customFormat="1" ht="12.75">
      <c r="A164" s="71"/>
      <c r="B164" s="71"/>
    </row>
    <row r="165" spans="1:2" s="68" customFormat="1" ht="12.75">
      <c r="A165" s="71"/>
      <c r="B165" s="71"/>
    </row>
    <row r="166" spans="1:2" s="68" customFormat="1" ht="12.75">
      <c r="A166" s="71"/>
      <c r="B166" s="71"/>
    </row>
    <row r="167" spans="1:2" s="68" customFormat="1" ht="12.75">
      <c r="A167" s="71"/>
      <c r="B167" s="71"/>
    </row>
    <row r="168" spans="1:2" s="68" customFormat="1" ht="12.75">
      <c r="A168" s="71"/>
      <c r="B168" s="71"/>
    </row>
    <row r="169" spans="1:2" s="68" customFormat="1" ht="12.75">
      <c r="A169" s="71"/>
      <c r="B169" s="71"/>
    </row>
    <row r="170" spans="1:2" s="68" customFormat="1" ht="12.75">
      <c r="A170" s="71"/>
      <c r="B170" s="71"/>
    </row>
    <row r="171" spans="1:2" s="68" customFormat="1" ht="12.75">
      <c r="A171" s="71"/>
      <c r="B171" s="71"/>
    </row>
    <row r="172" spans="1:2" s="68" customFormat="1" ht="12.75">
      <c r="A172" s="71"/>
      <c r="B172" s="71"/>
    </row>
    <row r="173" spans="1:2" s="68" customFormat="1" ht="12.75">
      <c r="A173" s="71"/>
      <c r="B173" s="71"/>
    </row>
    <row r="174" spans="1:2" s="68" customFormat="1" ht="12.75">
      <c r="A174" s="71"/>
      <c r="B174" s="71"/>
    </row>
    <row r="175" spans="1:2" s="68" customFormat="1" ht="12.75">
      <c r="A175" s="71"/>
      <c r="B175" s="71"/>
    </row>
    <row r="176" spans="1:2" s="68" customFormat="1" ht="12.75">
      <c r="A176" s="71"/>
      <c r="B176" s="71"/>
    </row>
    <row r="177" spans="1:2" s="68" customFormat="1" ht="12.75">
      <c r="A177" s="71"/>
      <c r="B177" s="71"/>
    </row>
    <row r="178" spans="1:2" s="68" customFormat="1" ht="12.75">
      <c r="A178" s="71"/>
      <c r="B178" s="71"/>
    </row>
    <row r="179" spans="1:2" s="68" customFormat="1" ht="12.75">
      <c r="A179" s="71"/>
      <c r="B179" s="71"/>
    </row>
    <row r="180" spans="1:2" s="68" customFormat="1" ht="12.75">
      <c r="A180" s="71"/>
      <c r="B180" s="71"/>
    </row>
    <row r="181" spans="1:2" s="68" customFormat="1" ht="12.75">
      <c r="A181" s="71"/>
      <c r="B181" s="71"/>
    </row>
    <row r="182" spans="1:2" s="68" customFormat="1" ht="12.75">
      <c r="A182" s="71"/>
      <c r="B182" s="71"/>
    </row>
    <row r="183" spans="1:2" s="68" customFormat="1" ht="12.75">
      <c r="A183" s="71"/>
      <c r="B183" s="71"/>
    </row>
    <row r="184" spans="1:2" s="68" customFormat="1" ht="12.75">
      <c r="A184" s="71"/>
      <c r="B184" s="71"/>
    </row>
    <row r="185" spans="1:2" s="68" customFormat="1" ht="12.75">
      <c r="A185" s="71"/>
      <c r="B185" s="71"/>
    </row>
    <row r="186" spans="1:2" s="68" customFormat="1" ht="12.75">
      <c r="A186" s="71"/>
      <c r="B186" s="71"/>
    </row>
    <row r="187" spans="1:2" s="68" customFormat="1" ht="12.75">
      <c r="A187" s="71"/>
      <c r="B187" s="71"/>
    </row>
    <row r="188" spans="1:2" s="68" customFormat="1" ht="12.75">
      <c r="A188" s="71"/>
      <c r="B188" s="71"/>
    </row>
    <row r="189" spans="1:2" s="68" customFormat="1" ht="12.75">
      <c r="A189" s="71"/>
      <c r="B189" s="71"/>
    </row>
    <row r="190" spans="1:2" s="68" customFormat="1" ht="12.75">
      <c r="A190" s="71"/>
      <c r="B190" s="71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G793"/>
  <sheetViews>
    <sheetView topLeftCell="BH1" zoomScale="70" zoomScaleNormal="70" workbookViewId="0">
      <pane ySplit="1" topLeftCell="A2" activePane="bottomLeft" state="frozen"/>
      <selection pane="bottomLeft" activeCell="BQ3" sqref="BQ3:BQ11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08" width="12.42578125" style="29"/>
    <col min="109" max="109" width="19" style="36" customWidth="1"/>
    <col min="110" max="110" width="25.7109375" style="37" customWidth="1"/>
    <col min="111" max="111" width="18.140625" style="36" customWidth="1"/>
    <col min="112" max="16384" width="12.42578125" style="29"/>
  </cols>
  <sheetData>
    <row r="1" spans="1:11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885</v>
      </c>
      <c r="CE1" s="28"/>
      <c r="CG1" s="30"/>
      <c r="CH1" s="25" t="s">
        <v>887</v>
      </c>
      <c r="CI1" s="28"/>
      <c r="CK1" s="30"/>
      <c r="CL1" s="25" t="s">
        <v>888</v>
      </c>
      <c r="CM1" s="28"/>
      <c r="CO1" s="30"/>
      <c r="CP1" s="25" t="s">
        <v>890</v>
      </c>
      <c r="CQ1" s="28"/>
      <c r="CS1" s="30"/>
      <c r="CT1" s="25" t="s">
        <v>892</v>
      </c>
      <c r="CU1" s="28"/>
      <c r="CW1" s="30"/>
      <c r="CX1" s="25" t="s">
        <v>889</v>
      </c>
      <c r="CY1" s="28"/>
      <c r="DA1" s="30"/>
      <c r="DB1" s="25" t="s">
        <v>891</v>
      </c>
      <c r="DC1" s="28"/>
      <c r="DE1" s="30"/>
      <c r="DF1" s="25" t="s">
        <v>908</v>
      </c>
      <c r="DG1" s="28"/>
    </row>
    <row r="2" spans="1:11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  <c r="DE2" s="31" t="s">
        <v>49</v>
      </c>
      <c r="DF2" s="31" t="s">
        <v>421</v>
      </c>
      <c r="DG2" s="31" t="s">
        <v>422</v>
      </c>
    </row>
    <row r="3" spans="1:11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886</v>
      </c>
      <c r="CG3" s="32" t="s">
        <v>571</v>
      </c>
      <c r="CH3" s="33" t="s">
        <v>541</v>
      </c>
      <c r="CI3" s="33"/>
      <c r="CK3" s="32" t="s">
        <v>423</v>
      </c>
      <c r="CL3" s="33" t="s">
        <v>386</v>
      </c>
      <c r="CM3" s="33" t="s">
        <v>893</v>
      </c>
      <c r="CO3" s="32" t="s">
        <v>423</v>
      </c>
      <c r="CP3" s="33" t="s">
        <v>894</v>
      </c>
      <c r="CQ3" s="33" t="s">
        <v>893</v>
      </c>
      <c r="CS3" s="32" t="s">
        <v>896</v>
      </c>
      <c r="CT3" s="33" t="s">
        <v>897</v>
      </c>
      <c r="CU3" s="33" t="s">
        <v>893</v>
      </c>
      <c r="CW3" s="32" t="s">
        <v>423</v>
      </c>
      <c r="CX3" s="33" t="s">
        <v>894</v>
      </c>
      <c r="CY3" s="33" t="s">
        <v>893</v>
      </c>
      <c r="DA3" s="32" t="s">
        <v>423</v>
      </c>
      <c r="DB3" s="33" t="s">
        <v>894</v>
      </c>
      <c r="DC3" s="33" t="s">
        <v>893</v>
      </c>
      <c r="DE3" s="32" t="s">
        <v>423</v>
      </c>
      <c r="DF3" s="33" t="s">
        <v>894</v>
      </c>
      <c r="DG3" s="33" t="s">
        <v>893</v>
      </c>
    </row>
    <row r="4" spans="1:11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/>
      <c r="CK4" s="32"/>
      <c r="CL4" s="33"/>
      <c r="CM4" s="33"/>
      <c r="CO4" s="32" t="s">
        <v>560</v>
      </c>
      <c r="CP4" s="33" t="s">
        <v>895</v>
      </c>
      <c r="CQ4" s="33" t="s">
        <v>893</v>
      </c>
      <c r="CS4" s="32" t="s">
        <v>571</v>
      </c>
      <c r="CT4" s="33" t="s">
        <v>898</v>
      </c>
      <c r="CU4" s="33" t="s">
        <v>893</v>
      </c>
      <c r="CW4" s="32"/>
      <c r="CX4" s="33"/>
      <c r="CY4" s="33"/>
      <c r="DA4" s="32" t="s">
        <v>560</v>
      </c>
      <c r="DB4" s="33" t="s">
        <v>895</v>
      </c>
      <c r="DC4" s="33" t="s">
        <v>893</v>
      </c>
      <c r="DE4" s="32" t="s">
        <v>571</v>
      </c>
      <c r="DF4" s="33" t="s">
        <v>898</v>
      </c>
      <c r="DG4" s="33" t="s">
        <v>893</v>
      </c>
    </row>
    <row r="5" spans="1:11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894</v>
      </c>
      <c r="CU5" s="33" t="s">
        <v>893</v>
      </c>
      <c r="CW5" s="32"/>
      <c r="CX5" s="33"/>
      <c r="CY5" s="33"/>
      <c r="DA5" s="32"/>
      <c r="DB5" s="33"/>
      <c r="DC5" s="33"/>
      <c r="DE5" s="32"/>
      <c r="DF5" s="33"/>
      <c r="DG5" s="33"/>
    </row>
    <row r="6" spans="1:11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  <c r="DE6" s="32"/>
      <c r="DF6" s="33"/>
      <c r="DG6" s="33"/>
    </row>
    <row r="7" spans="1:11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  <c r="DE7" s="32"/>
      <c r="DF7" s="33"/>
      <c r="DG7" s="33"/>
    </row>
    <row r="8" spans="1:11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  <c r="DE8" s="32"/>
      <c r="DF8" s="33"/>
      <c r="DG8" s="33"/>
    </row>
    <row r="9" spans="1:11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  <c r="DE9" s="32"/>
      <c r="DF9" s="33"/>
      <c r="DG9" s="33"/>
    </row>
    <row r="10" spans="1:11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  <c r="DE10" s="32"/>
      <c r="DF10" s="33"/>
      <c r="DG10" s="33"/>
    </row>
    <row r="11" spans="1:11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  <c r="DE11" s="32"/>
      <c r="DF11" s="33"/>
      <c r="DG11" s="33"/>
    </row>
    <row r="12" spans="1:11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  <c r="DE12" s="29"/>
      <c r="DF12" s="34"/>
      <c r="DG12" s="29"/>
    </row>
    <row r="13" spans="1:11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  <c r="DE13" s="29"/>
      <c r="DF13" s="34"/>
      <c r="DG13" s="29"/>
    </row>
    <row r="14" spans="1:11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  <c r="DE14" s="29"/>
      <c r="DF14" s="34"/>
      <c r="DG14" s="29"/>
    </row>
    <row r="15" spans="1:11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  <c r="DE15" s="29"/>
      <c r="DF15" s="34"/>
      <c r="DG15" s="29"/>
    </row>
    <row r="16" spans="1:11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  <c r="DE16" s="29"/>
      <c r="DF16" s="34"/>
      <c r="DG16" s="29"/>
    </row>
    <row r="17" spans="2:11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  <c r="DF17" s="34"/>
    </row>
    <row r="18" spans="2:11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  <c r="DF18" s="34"/>
    </row>
    <row r="19" spans="2:11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  <c r="DF19" s="34"/>
    </row>
    <row r="20" spans="2:110" s="29" customFormat="1" ht="105.75" customHeight="1" thickBot="1">
      <c r="B20" s="155" t="s">
        <v>556</v>
      </c>
      <c r="C20" s="156"/>
      <c r="D20" s="156"/>
      <c r="E20" s="156"/>
      <c r="F20" s="156"/>
      <c r="G20" s="156"/>
      <c r="H20" s="156"/>
      <c r="I20" s="156"/>
      <c r="J20" s="157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  <c r="DF20" s="34"/>
    </row>
    <row r="21" spans="2:11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  <c r="DF21" s="34"/>
    </row>
    <row r="22" spans="2:11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  <c r="DF22" s="34"/>
    </row>
    <row r="23" spans="2:11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  <c r="DF23" s="34"/>
    </row>
    <row r="24" spans="2:11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  <c r="DF24" s="34"/>
    </row>
    <row r="25" spans="2:11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  <c r="DF25" s="34"/>
    </row>
    <row r="26" spans="2:11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  <c r="DF26" s="34"/>
    </row>
    <row r="27" spans="2:11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  <c r="DF27" s="34"/>
    </row>
    <row r="28" spans="2:11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  <c r="DF28" s="34"/>
    </row>
    <row r="29" spans="2:11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  <c r="DF29" s="34"/>
    </row>
    <row r="30" spans="2:11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  <c r="DF30" s="34"/>
    </row>
    <row r="31" spans="2:11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  <c r="DF31" s="34"/>
    </row>
    <row r="32" spans="2:11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  <c r="DF32" s="34"/>
    </row>
    <row r="33" spans="2:11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  <c r="DF33" s="34"/>
    </row>
    <row r="34" spans="2:11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  <c r="DF34" s="34"/>
    </row>
    <row r="35" spans="2:11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  <c r="DF35" s="34"/>
    </row>
    <row r="36" spans="2:11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  <c r="DF36" s="34"/>
    </row>
    <row r="37" spans="2:11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  <c r="DF37" s="34"/>
    </row>
    <row r="38" spans="2:11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  <c r="DF38" s="34"/>
    </row>
    <row r="39" spans="2:11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  <c r="DF39" s="34"/>
    </row>
    <row r="40" spans="2:11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  <c r="DF40" s="34"/>
    </row>
    <row r="41" spans="2:11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  <c r="DF41" s="34"/>
    </row>
    <row r="42" spans="2:11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  <c r="DF42" s="34"/>
    </row>
    <row r="43" spans="2:11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  <c r="DF43" s="34"/>
    </row>
    <row r="44" spans="2:11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  <c r="DF44" s="34"/>
    </row>
    <row r="45" spans="2:11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  <c r="DF45" s="34"/>
    </row>
    <row r="46" spans="2:11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  <c r="DF46" s="34"/>
    </row>
    <row r="47" spans="2:11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  <c r="DF47" s="34"/>
    </row>
    <row r="48" spans="2:11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  <c r="DF48" s="34"/>
    </row>
    <row r="49" spans="2:11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  <c r="DF49" s="34"/>
    </row>
    <row r="50" spans="2:11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  <c r="DF50" s="34"/>
    </row>
    <row r="51" spans="2:11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  <c r="DF51" s="34"/>
    </row>
    <row r="52" spans="2:11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  <c r="DF52" s="34"/>
    </row>
    <row r="53" spans="2:11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  <c r="DF53" s="34"/>
    </row>
    <row r="54" spans="2:11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  <c r="DF54" s="34"/>
    </row>
    <row r="55" spans="2:11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  <c r="DF55" s="34"/>
    </row>
    <row r="56" spans="2:11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  <c r="DF56" s="34"/>
    </row>
    <row r="57" spans="2:11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  <c r="DF57" s="34"/>
    </row>
    <row r="58" spans="2:11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  <c r="DF58" s="34"/>
    </row>
    <row r="59" spans="2:11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  <c r="DF59" s="34"/>
    </row>
    <row r="60" spans="2:11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  <c r="DF60" s="34"/>
    </row>
    <row r="61" spans="2:11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  <c r="DF61" s="34"/>
    </row>
    <row r="62" spans="2:11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  <c r="DF62" s="34"/>
    </row>
    <row r="63" spans="2:11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  <c r="DF63" s="34"/>
    </row>
    <row r="64" spans="2:11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  <c r="DF64" s="34"/>
    </row>
    <row r="65" spans="2:11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  <c r="DF65" s="34"/>
    </row>
    <row r="66" spans="2:11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  <c r="DF66" s="34"/>
    </row>
    <row r="67" spans="2:11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  <c r="DF67" s="34"/>
    </row>
    <row r="68" spans="2:11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  <c r="DF68" s="34"/>
    </row>
    <row r="69" spans="2:11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  <c r="DF69" s="34"/>
    </row>
    <row r="70" spans="2:11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  <c r="DF70" s="34"/>
    </row>
    <row r="71" spans="2:11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  <c r="DF71" s="34"/>
    </row>
    <row r="72" spans="2:11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  <c r="DF72" s="34"/>
    </row>
    <row r="73" spans="2:11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  <c r="DF73" s="34"/>
    </row>
    <row r="74" spans="2:11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  <c r="DF74" s="34"/>
    </row>
    <row r="75" spans="2:11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  <c r="DF75" s="34"/>
    </row>
    <row r="76" spans="2:11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  <c r="DF76" s="34"/>
    </row>
    <row r="77" spans="2:11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  <c r="DF77" s="34"/>
    </row>
    <row r="78" spans="2:11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  <c r="DF78" s="34"/>
    </row>
    <row r="79" spans="2:11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  <c r="DF79" s="34"/>
    </row>
    <row r="80" spans="2:11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  <c r="DF80" s="34"/>
    </row>
    <row r="81" spans="2:11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  <c r="DF81" s="34"/>
    </row>
    <row r="82" spans="2:11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  <c r="DF82" s="34"/>
    </row>
    <row r="83" spans="2:11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  <c r="DF83" s="34"/>
    </row>
    <row r="84" spans="2:11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  <c r="DF84" s="34"/>
    </row>
    <row r="85" spans="2:11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  <c r="DF85" s="34"/>
    </row>
    <row r="86" spans="2:11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  <c r="DF86" s="34"/>
    </row>
    <row r="87" spans="2:11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  <c r="DF87" s="34"/>
    </row>
    <row r="88" spans="2:11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  <c r="DF88" s="34"/>
    </row>
    <row r="89" spans="2:11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  <c r="DF89" s="34"/>
    </row>
    <row r="90" spans="2:11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  <c r="DF90" s="34"/>
    </row>
    <row r="91" spans="2:11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  <c r="DF91" s="34"/>
    </row>
    <row r="92" spans="2:11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  <c r="DF92" s="34"/>
    </row>
    <row r="93" spans="2:11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  <c r="DF93" s="34"/>
    </row>
    <row r="94" spans="2:11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  <c r="DF94" s="34"/>
    </row>
    <row r="95" spans="2:11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  <c r="DF95" s="34"/>
    </row>
    <row r="96" spans="2:11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  <c r="DF96" s="34"/>
    </row>
    <row r="97" spans="2:11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  <c r="DF97" s="34"/>
    </row>
    <row r="98" spans="2:11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  <c r="DF98" s="34"/>
    </row>
    <row r="99" spans="2:11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  <c r="DF99" s="34"/>
    </row>
    <row r="100" spans="2:11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  <c r="DF100" s="34"/>
    </row>
    <row r="101" spans="2:11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  <c r="DF101" s="34"/>
    </row>
    <row r="102" spans="2:11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  <c r="DF102" s="34"/>
    </row>
    <row r="103" spans="2:11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  <c r="DF103" s="34"/>
    </row>
    <row r="104" spans="2:11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  <c r="DF104" s="34"/>
    </row>
    <row r="105" spans="2:11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  <c r="DF105" s="34"/>
    </row>
    <row r="106" spans="2:11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  <c r="DF106" s="34"/>
    </row>
    <row r="107" spans="2:11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  <c r="DF107" s="34"/>
    </row>
    <row r="108" spans="2:11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  <c r="DF108" s="34"/>
    </row>
    <row r="109" spans="2:11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  <c r="DF109" s="34"/>
    </row>
    <row r="110" spans="2:11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  <c r="DF110" s="34"/>
    </row>
    <row r="111" spans="2:11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  <c r="DF111" s="34"/>
    </row>
    <row r="112" spans="2:11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  <c r="DF112" s="34"/>
    </row>
    <row r="113" spans="2:11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  <c r="DF113" s="34"/>
    </row>
    <row r="114" spans="2:11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  <c r="DF114" s="34"/>
    </row>
    <row r="115" spans="2:11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  <c r="DF115" s="34"/>
    </row>
    <row r="116" spans="2:11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  <c r="DF116" s="34"/>
    </row>
    <row r="117" spans="2:11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  <c r="DF117" s="34"/>
    </row>
    <row r="118" spans="2:11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  <c r="DF118" s="34"/>
    </row>
    <row r="119" spans="2:11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  <c r="DF119" s="34"/>
    </row>
    <row r="120" spans="2:11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  <c r="DF120" s="34"/>
    </row>
    <row r="121" spans="2:11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  <c r="DF121" s="34"/>
    </row>
    <row r="122" spans="2:11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  <c r="DF122" s="34"/>
    </row>
    <row r="123" spans="2:11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  <c r="DF123" s="34"/>
    </row>
    <row r="124" spans="2:11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  <c r="DF124" s="34"/>
    </row>
    <row r="125" spans="2:11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  <c r="DF125" s="34"/>
    </row>
    <row r="126" spans="2:11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  <c r="DF126" s="34"/>
    </row>
    <row r="127" spans="2:11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  <c r="DF127" s="34"/>
    </row>
    <row r="128" spans="2:11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  <c r="DF128" s="34"/>
    </row>
    <row r="129" spans="2:11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  <c r="DF129" s="34"/>
    </row>
    <row r="130" spans="2:11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  <c r="DF130" s="34"/>
    </row>
    <row r="131" spans="2:11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  <c r="DF131" s="34"/>
    </row>
    <row r="132" spans="2:11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  <c r="DF132" s="34"/>
    </row>
    <row r="133" spans="2:11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  <c r="DF133" s="34"/>
    </row>
    <row r="134" spans="2:11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  <c r="DF134" s="34"/>
    </row>
    <row r="135" spans="2:11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  <c r="DF135" s="34"/>
    </row>
    <row r="136" spans="2:11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  <c r="DF136" s="34"/>
    </row>
    <row r="137" spans="2:11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  <c r="DF137" s="34"/>
    </row>
    <row r="138" spans="2:11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  <c r="DF138" s="34"/>
    </row>
    <row r="139" spans="2:11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  <c r="DF139" s="34"/>
    </row>
    <row r="140" spans="2:11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  <c r="DF140" s="34"/>
    </row>
    <row r="141" spans="2:11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  <c r="DF141" s="34"/>
    </row>
    <row r="142" spans="2:11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  <c r="DF142" s="34"/>
    </row>
    <row r="143" spans="2:11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  <c r="DF143" s="34"/>
    </row>
    <row r="144" spans="2:11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  <c r="DF144" s="34"/>
    </row>
    <row r="145" spans="2:11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  <c r="DF145" s="34"/>
    </row>
    <row r="146" spans="2:11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  <c r="DF146" s="34"/>
    </row>
    <row r="147" spans="2:11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  <c r="DF147" s="34"/>
    </row>
    <row r="148" spans="2:11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  <c r="DF148" s="34"/>
    </row>
    <row r="149" spans="2:11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  <c r="DF149" s="34"/>
    </row>
    <row r="150" spans="2:11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  <c r="DF150" s="34"/>
    </row>
    <row r="151" spans="2:11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  <c r="DF151" s="34"/>
    </row>
    <row r="152" spans="2:11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  <c r="DF152" s="34"/>
    </row>
    <row r="153" spans="2:11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  <c r="DF153" s="34"/>
    </row>
    <row r="154" spans="2:11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  <c r="DF154" s="34"/>
    </row>
    <row r="155" spans="2:11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  <c r="DF155" s="34"/>
    </row>
    <row r="156" spans="2:11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  <c r="DF156" s="34"/>
    </row>
    <row r="157" spans="2:11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  <c r="DF157" s="34"/>
    </row>
    <row r="158" spans="2:11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  <c r="DF158" s="34"/>
    </row>
    <row r="159" spans="2:11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  <c r="DF159" s="34"/>
    </row>
    <row r="160" spans="2:11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  <c r="DF160" s="34"/>
    </row>
    <row r="161" spans="2:11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  <c r="DF161" s="34"/>
    </row>
    <row r="162" spans="2:11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  <c r="DF162" s="34"/>
    </row>
    <row r="163" spans="2:11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  <c r="DF163" s="34"/>
    </row>
    <row r="164" spans="2:11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  <c r="DF164" s="34"/>
    </row>
    <row r="165" spans="2:11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  <c r="DF165" s="34"/>
    </row>
    <row r="166" spans="2:11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  <c r="DF166" s="34"/>
    </row>
    <row r="167" spans="2:11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  <c r="DF167" s="34"/>
    </row>
    <row r="168" spans="2:11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  <c r="DF168" s="34"/>
    </row>
    <row r="169" spans="2:11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  <c r="DF169" s="34"/>
    </row>
    <row r="170" spans="2:11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  <c r="DF170" s="34"/>
    </row>
    <row r="171" spans="2:11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  <c r="DF171" s="34"/>
    </row>
    <row r="172" spans="2:11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  <c r="DF172" s="34"/>
    </row>
    <row r="173" spans="2:11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  <c r="DF173" s="34"/>
    </row>
    <row r="174" spans="2:11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  <c r="DF174" s="34"/>
    </row>
    <row r="175" spans="2:11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  <c r="DF175" s="34"/>
    </row>
    <row r="176" spans="2:11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  <c r="DF176" s="34"/>
    </row>
    <row r="177" spans="2:11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  <c r="DF177" s="34"/>
    </row>
    <row r="178" spans="2:11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  <c r="DF178" s="34"/>
    </row>
    <row r="179" spans="2:11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  <c r="DF179" s="34"/>
    </row>
    <row r="180" spans="2:11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  <c r="DF180" s="34"/>
    </row>
    <row r="181" spans="2:11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  <c r="DF181" s="34"/>
    </row>
    <row r="182" spans="2:11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  <c r="DF182" s="34"/>
    </row>
    <row r="183" spans="2:11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  <c r="DF183" s="34"/>
    </row>
    <row r="184" spans="2:11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  <c r="DF184" s="34"/>
    </row>
    <row r="185" spans="2:11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  <c r="DF185" s="34"/>
    </row>
    <row r="186" spans="2:11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  <c r="DF186" s="34"/>
    </row>
    <row r="187" spans="2:11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  <c r="DF187" s="34"/>
    </row>
    <row r="188" spans="2:11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  <c r="DF188" s="34"/>
    </row>
    <row r="189" spans="2:11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  <c r="DF189" s="34"/>
    </row>
    <row r="190" spans="2:11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  <c r="DF190" s="34"/>
    </row>
    <row r="191" spans="2:11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  <c r="DF191" s="34"/>
    </row>
    <row r="192" spans="2:11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  <c r="DF192" s="34"/>
    </row>
    <row r="193" spans="2:11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  <c r="DF193" s="34"/>
    </row>
    <row r="194" spans="2:11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  <c r="DF194" s="34"/>
    </row>
    <row r="195" spans="2:11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  <c r="DF195" s="34"/>
    </row>
    <row r="196" spans="2:11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  <c r="DF196" s="34"/>
    </row>
    <row r="197" spans="2:11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  <c r="DF197" s="34"/>
    </row>
    <row r="198" spans="2:11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  <c r="DF198" s="34"/>
    </row>
    <row r="199" spans="2:11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  <c r="DF199" s="34"/>
    </row>
    <row r="200" spans="2:11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  <c r="DF200" s="34"/>
    </row>
    <row r="201" spans="2:11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  <c r="DF201" s="34"/>
    </row>
    <row r="202" spans="2:11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  <c r="DF202" s="34"/>
    </row>
    <row r="203" spans="2:11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  <c r="DF203" s="34"/>
    </row>
    <row r="204" spans="2:11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  <c r="DF204" s="34"/>
    </row>
    <row r="205" spans="2:11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  <c r="DF205" s="34"/>
    </row>
    <row r="206" spans="2:11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  <c r="DF206" s="34"/>
    </row>
    <row r="207" spans="2:11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  <c r="DF207" s="34"/>
    </row>
    <row r="208" spans="2:11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  <c r="DF208" s="34"/>
    </row>
    <row r="209" spans="2:11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  <c r="DF209" s="34"/>
    </row>
    <row r="210" spans="2:11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  <c r="DF210" s="34"/>
    </row>
    <row r="211" spans="2:11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  <c r="DF211" s="34"/>
    </row>
    <row r="212" spans="2:11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  <c r="DF212" s="34"/>
    </row>
    <row r="213" spans="2:11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  <c r="DF213" s="34"/>
    </row>
    <row r="214" spans="2:11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  <c r="DF214" s="34"/>
    </row>
    <row r="215" spans="2:11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  <c r="DF215" s="34"/>
    </row>
    <row r="216" spans="2:11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  <c r="DF216" s="34"/>
    </row>
    <row r="217" spans="2:11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  <c r="DF217" s="34"/>
    </row>
    <row r="218" spans="2:11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  <c r="DF218" s="34"/>
    </row>
    <row r="219" spans="2:11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  <c r="DF219" s="34"/>
    </row>
    <row r="220" spans="2:11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  <c r="DF220" s="34"/>
    </row>
    <row r="221" spans="2:11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  <c r="DF221" s="34"/>
    </row>
    <row r="222" spans="2:11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  <c r="DF222" s="34"/>
    </row>
    <row r="223" spans="2:11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  <c r="DF223" s="34"/>
    </row>
    <row r="224" spans="2:11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  <c r="DF224" s="34"/>
    </row>
    <row r="225" spans="2:11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  <c r="DF225" s="34"/>
    </row>
    <row r="226" spans="2:11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  <c r="DF226" s="34"/>
    </row>
    <row r="227" spans="2:11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  <c r="DF227" s="34"/>
    </row>
    <row r="228" spans="2:11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  <c r="DF228" s="34"/>
    </row>
    <row r="229" spans="2:11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  <c r="DF229" s="34"/>
    </row>
    <row r="230" spans="2:11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  <c r="DF230" s="34"/>
    </row>
    <row r="231" spans="2:11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  <c r="DF231" s="34"/>
    </row>
    <row r="232" spans="2:11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  <c r="DF232" s="34"/>
    </row>
    <row r="233" spans="2:11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  <c r="DF233" s="34"/>
    </row>
    <row r="234" spans="2:11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  <c r="DF234" s="34"/>
    </row>
    <row r="235" spans="2:11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  <c r="DF235" s="34"/>
    </row>
    <row r="236" spans="2:11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  <c r="DF236" s="34"/>
    </row>
    <row r="237" spans="2:11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  <c r="DF237" s="34"/>
    </row>
    <row r="238" spans="2:11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  <c r="DF238" s="34"/>
    </row>
    <row r="239" spans="2:11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  <c r="DF239" s="34"/>
    </row>
    <row r="240" spans="2:11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  <c r="DF240" s="34"/>
    </row>
    <row r="241" spans="2:11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  <c r="DF241" s="34"/>
    </row>
    <row r="242" spans="2:11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  <c r="DF242" s="34"/>
    </row>
    <row r="243" spans="2:11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  <c r="DF243" s="34"/>
    </row>
    <row r="244" spans="2:11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  <c r="DF244" s="34"/>
    </row>
    <row r="245" spans="2:11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  <c r="DF245" s="34"/>
    </row>
    <row r="246" spans="2:11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  <c r="DF246" s="34"/>
    </row>
    <row r="247" spans="2:11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  <c r="DF247" s="34"/>
    </row>
    <row r="248" spans="2:11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  <c r="DF248" s="34"/>
    </row>
    <row r="249" spans="2:11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  <c r="DF249" s="34"/>
    </row>
    <row r="250" spans="2:11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  <c r="DF250" s="34"/>
    </row>
    <row r="251" spans="2:11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  <c r="DF251" s="34"/>
    </row>
    <row r="252" spans="2:11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  <c r="DF252" s="34"/>
    </row>
    <row r="253" spans="2:11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  <c r="DF253" s="34"/>
    </row>
    <row r="254" spans="2:11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  <c r="DF254" s="34"/>
    </row>
    <row r="255" spans="2:11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  <c r="DF255" s="34"/>
    </row>
    <row r="256" spans="2:11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  <c r="DF256" s="34"/>
    </row>
    <row r="257" spans="2:11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  <c r="DF257" s="34"/>
    </row>
    <row r="258" spans="2:11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  <c r="DF258" s="34"/>
    </row>
    <row r="259" spans="2:11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  <c r="DF259" s="34"/>
    </row>
    <row r="260" spans="2:11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  <c r="DF260" s="34"/>
    </row>
    <row r="261" spans="2:11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  <c r="DF261" s="34"/>
    </row>
    <row r="262" spans="2:11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  <c r="DF262" s="34"/>
    </row>
    <row r="263" spans="2:11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  <c r="DF263" s="34"/>
    </row>
    <row r="264" spans="2:11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  <c r="DF264" s="34"/>
    </row>
    <row r="265" spans="2:11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  <c r="DF265" s="34"/>
    </row>
    <row r="266" spans="2:11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  <c r="DF266" s="34"/>
    </row>
    <row r="267" spans="2:11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  <c r="DF267" s="34"/>
    </row>
    <row r="268" spans="2:11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  <c r="DF268" s="34"/>
    </row>
    <row r="269" spans="2:11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  <c r="DF269" s="34"/>
    </row>
    <row r="270" spans="2:11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  <c r="DF270" s="34"/>
    </row>
    <row r="271" spans="2:11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  <c r="DF271" s="34"/>
    </row>
    <row r="272" spans="2:11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  <c r="DF272" s="34"/>
    </row>
    <row r="273" spans="2:11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  <c r="DF273" s="34"/>
    </row>
    <row r="274" spans="2:11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  <c r="DF274" s="34"/>
    </row>
    <row r="275" spans="2:11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  <c r="DF275" s="34"/>
    </row>
    <row r="276" spans="2:11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  <c r="DF276" s="34"/>
    </row>
    <row r="277" spans="2:11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  <c r="DF277" s="34"/>
    </row>
    <row r="278" spans="2:11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  <c r="DF278" s="34"/>
    </row>
    <row r="279" spans="2:11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  <c r="DF279" s="34"/>
    </row>
    <row r="280" spans="2:11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  <c r="DF280" s="34"/>
    </row>
    <row r="281" spans="2:11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  <c r="DF281" s="34"/>
    </row>
    <row r="282" spans="2:11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  <c r="DF282" s="34"/>
    </row>
    <row r="283" spans="2:11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  <c r="DF283" s="34"/>
    </row>
    <row r="284" spans="2:11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  <c r="DF284" s="34"/>
    </row>
    <row r="285" spans="2:11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  <c r="DF285" s="34"/>
    </row>
    <row r="286" spans="2:11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  <c r="DF286" s="34"/>
    </row>
    <row r="287" spans="2:11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  <c r="DF287" s="34"/>
    </row>
    <row r="288" spans="2:11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  <c r="DF288" s="34"/>
    </row>
    <row r="289" spans="2:11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  <c r="DF289" s="34"/>
    </row>
    <row r="290" spans="2:11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  <c r="DF290" s="34"/>
    </row>
    <row r="291" spans="2:11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  <c r="DF291" s="34"/>
    </row>
    <row r="292" spans="2:11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  <c r="DF292" s="34"/>
    </row>
    <row r="293" spans="2:11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  <c r="DF293" s="34"/>
    </row>
    <row r="294" spans="2:11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  <c r="DF294" s="34"/>
    </row>
    <row r="295" spans="2:11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  <c r="DF295" s="34"/>
    </row>
    <row r="296" spans="2:11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  <c r="DF296" s="34"/>
    </row>
    <row r="297" spans="2:11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  <c r="DF297" s="34"/>
    </row>
    <row r="298" spans="2:11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  <c r="DF298" s="34"/>
    </row>
    <row r="299" spans="2:11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  <c r="DF299" s="34"/>
    </row>
    <row r="300" spans="2:11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  <c r="DF300" s="34"/>
    </row>
    <row r="301" spans="2:11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  <c r="DF301" s="34"/>
    </row>
    <row r="302" spans="2:11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  <c r="DF302" s="34"/>
    </row>
    <row r="303" spans="2:11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  <c r="DF303" s="34"/>
    </row>
    <row r="304" spans="2:11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  <c r="DF304" s="34"/>
    </row>
    <row r="305" spans="2:11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  <c r="DF305" s="34"/>
    </row>
    <row r="306" spans="2:11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  <c r="DF306" s="34"/>
    </row>
    <row r="307" spans="2:11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  <c r="DF307" s="34"/>
    </row>
    <row r="308" spans="2:11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  <c r="DF308" s="34"/>
    </row>
    <row r="309" spans="2:11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  <c r="DF309" s="34"/>
    </row>
    <row r="310" spans="2:11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  <c r="DF310" s="34"/>
    </row>
    <row r="311" spans="2:11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  <c r="DF311" s="34"/>
    </row>
    <row r="312" spans="2:11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  <c r="DF312" s="34"/>
    </row>
    <row r="313" spans="2:11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  <c r="DF313" s="34"/>
    </row>
    <row r="314" spans="2:11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  <c r="DF314" s="34"/>
    </row>
    <row r="315" spans="2:11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  <c r="DF315" s="34"/>
    </row>
    <row r="316" spans="2:11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  <c r="DF316" s="34"/>
    </row>
    <row r="317" spans="2:11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  <c r="DF317" s="34"/>
    </row>
    <row r="318" spans="2:11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  <c r="DF318" s="34"/>
    </row>
    <row r="319" spans="2:11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  <c r="DF319" s="34"/>
    </row>
    <row r="320" spans="2:11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  <c r="DF320" s="34"/>
    </row>
    <row r="321" spans="2:11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  <c r="DF321" s="34"/>
    </row>
    <row r="322" spans="2:11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  <c r="DF322" s="34"/>
    </row>
    <row r="323" spans="2:11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  <c r="DF323" s="34"/>
    </row>
    <row r="324" spans="2:11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  <c r="DF324" s="34"/>
    </row>
    <row r="325" spans="2:11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  <c r="DF325" s="34"/>
    </row>
    <row r="326" spans="2:11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  <c r="DF326" s="34"/>
    </row>
    <row r="327" spans="2:11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  <c r="DF327" s="34"/>
    </row>
    <row r="328" spans="2:11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  <c r="DF328" s="34"/>
    </row>
    <row r="329" spans="2:11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  <c r="DF329" s="34"/>
    </row>
    <row r="330" spans="2:11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  <c r="DF330" s="34"/>
    </row>
    <row r="331" spans="2:11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  <c r="DF331" s="34"/>
    </row>
    <row r="332" spans="2:11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  <c r="DF332" s="34"/>
    </row>
    <row r="333" spans="2:11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  <c r="DF333" s="34"/>
    </row>
    <row r="334" spans="2:11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  <c r="DF334" s="34"/>
    </row>
    <row r="335" spans="2:11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  <c r="DF335" s="34"/>
    </row>
    <row r="336" spans="2:11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  <c r="DF336" s="34"/>
    </row>
    <row r="337" spans="2:11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  <c r="DF337" s="34"/>
    </row>
    <row r="338" spans="2:11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  <c r="DF338" s="34"/>
    </row>
    <row r="339" spans="2:11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  <c r="DF339" s="34"/>
    </row>
    <row r="340" spans="2:11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  <c r="DF340" s="34"/>
    </row>
    <row r="341" spans="2:11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  <c r="DF341" s="34"/>
    </row>
    <row r="342" spans="2:11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  <c r="DF342" s="34"/>
    </row>
    <row r="343" spans="2:11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  <c r="DF343" s="34"/>
    </row>
    <row r="344" spans="2:11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  <c r="DF344" s="34"/>
    </row>
    <row r="345" spans="2:11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  <c r="DF345" s="34"/>
    </row>
    <row r="346" spans="2:11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  <c r="DF346" s="34"/>
    </row>
    <row r="347" spans="2:11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  <c r="DF347" s="34"/>
    </row>
    <row r="348" spans="2:11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  <c r="DF348" s="34"/>
    </row>
    <row r="349" spans="2:11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  <c r="DF349" s="34"/>
    </row>
    <row r="350" spans="2:11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  <c r="DF350" s="34"/>
    </row>
    <row r="351" spans="2:11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  <c r="DF351" s="34"/>
    </row>
    <row r="352" spans="2:11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  <c r="DF352" s="34"/>
    </row>
    <row r="353" spans="2:11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  <c r="DF353" s="34"/>
    </row>
    <row r="354" spans="2:11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  <c r="DF354" s="34"/>
    </row>
    <row r="355" spans="2:11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  <c r="DF355" s="34"/>
    </row>
    <row r="356" spans="2:11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  <c r="DF356" s="34"/>
    </row>
    <row r="357" spans="2:11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  <c r="DF357" s="34"/>
    </row>
    <row r="358" spans="2:11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  <c r="DF358" s="34"/>
    </row>
    <row r="359" spans="2:11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  <c r="DF359" s="34"/>
    </row>
    <row r="360" spans="2:11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  <c r="DF360" s="34"/>
    </row>
    <row r="361" spans="2:11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  <c r="DF361" s="34"/>
    </row>
    <row r="362" spans="2:11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  <c r="DF362" s="34"/>
    </row>
    <row r="363" spans="2:11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  <c r="DF363" s="34"/>
    </row>
    <row r="364" spans="2:11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  <c r="DF364" s="34"/>
    </row>
    <row r="365" spans="2:11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  <c r="DF365" s="34"/>
    </row>
    <row r="366" spans="2:11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  <c r="DF366" s="34"/>
    </row>
    <row r="367" spans="2:11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  <c r="DF367" s="34"/>
    </row>
    <row r="368" spans="2:11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  <c r="DF368" s="34"/>
    </row>
    <row r="369" spans="2:11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  <c r="DF369" s="34"/>
    </row>
    <row r="370" spans="2:11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  <c r="DF370" s="34"/>
    </row>
    <row r="371" spans="2:11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  <c r="DF371" s="34"/>
    </row>
    <row r="372" spans="2:11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  <c r="DF372" s="34"/>
    </row>
    <row r="373" spans="2:11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  <c r="DF373" s="34"/>
    </row>
    <row r="374" spans="2:11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  <c r="DF374" s="34"/>
    </row>
    <row r="375" spans="2:11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  <c r="DF375" s="34"/>
    </row>
    <row r="376" spans="2:11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  <c r="DF376" s="34"/>
    </row>
    <row r="377" spans="2:11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  <c r="DF377" s="34"/>
    </row>
    <row r="378" spans="2:11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  <c r="DF378" s="34"/>
    </row>
    <row r="379" spans="2:11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  <c r="DF379" s="34"/>
    </row>
    <row r="380" spans="2:11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  <c r="DF380" s="34"/>
    </row>
    <row r="381" spans="2:11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  <c r="DF381" s="34"/>
    </row>
    <row r="382" spans="2:11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  <c r="DF382" s="34"/>
    </row>
    <row r="383" spans="2:11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  <c r="DF383" s="34"/>
    </row>
    <row r="384" spans="2:11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  <c r="DF384" s="34"/>
    </row>
    <row r="385" spans="2:11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  <c r="DF385" s="34"/>
    </row>
    <row r="386" spans="2:11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  <c r="DF386" s="34"/>
    </row>
    <row r="387" spans="2:11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  <c r="DF387" s="34"/>
    </row>
    <row r="388" spans="2:11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  <c r="DF388" s="34"/>
    </row>
    <row r="389" spans="2:11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  <c r="DF389" s="34"/>
    </row>
    <row r="390" spans="2:11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  <c r="DF390" s="34"/>
    </row>
    <row r="391" spans="2:11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  <c r="DF391" s="34"/>
    </row>
    <row r="392" spans="2:11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  <c r="DF392" s="34"/>
    </row>
    <row r="393" spans="2:11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  <c r="DF393" s="34"/>
    </row>
    <row r="394" spans="2:11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  <c r="DF394" s="34"/>
    </row>
    <row r="395" spans="2:11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  <c r="DF395" s="34"/>
    </row>
    <row r="396" spans="2:11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  <c r="DF396" s="34"/>
    </row>
    <row r="397" spans="2:11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  <c r="DF397" s="34"/>
    </row>
    <row r="398" spans="2:11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  <c r="DF398" s="34"/>
    </row>
    <row r="399" spans="2:11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  <c r="DF399" s="34"/>
    </row>
    <row r="400" spans="2:11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  <c r="DF400" s="34"/>
    </row>
    <row r="401" spans="2:11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  <c r="DF401" s="34"/>
    </row>
    <row r="402" spans="2:11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  <c r="DF402" s="34"/>
    </row>
    <row r="403" spans="2:11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  <c r="DF403" s="34"/>
    </row>
    <row r="404" spans="2:11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  <c r="DF404" s="34"/>
    </row>
    <row r="405" spans="2:11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  <c r="DF405" s="34"/>
    </row>
    <row r="406" spans="2:11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  <c r="DF406" s="34"/>
    </row>
    <row r="407" spans="2:11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  <c r="DF407" s="34"/>
    </row>
    <row r="408" spans="2:11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  <c r="DF408" s="34"/>
    </row>
    <row r="409" spans="2:11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  <c r="DF409" s="34"/>
    </row>
    <row r="410" spans="2:11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  <c r="DF410" s="34"/>
    </row>
    <row r="411" spans="2:11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  <c r="DF411" s="34"/>
    </row>
    <row r="412" spans="2:11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  <c r="DF412" s="34"/>
    </row>
    <row r="413" spans="2:11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  <c r="DF413" s="34"/>
    </row>
    <row r="414" spans="2:11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  <c r="DF414" s="34"/>
    </row>
    <row r="415" spans="2:11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  <c r="DF415" s="34"/>
    </row>
    <row r="416" spans="2:11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  <c r="DF416" s="34"/>
    </row>
    <row r="417" spans="2:11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  <c r="DF417" s="34"/>
    </row>
    <row r="418" spans="2:11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  <c r="DF418" s="34"/>
    </row>
    <row r="419" spans="2:11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  <c r="DF419" s="34"/>
    </row>
    <row r="420" spans="2:11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  <c r="DF420" s="34"/>
    </row>
    <row r="421" spans="2:11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  <c r="DF421" s="34"/>
    </row>
    <row r="422" spans="2:11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  <c r="DF422" s="34"/>
    </row>
    <row r="423" spans="2:11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  <c r="DF423" s="34"/>
    </row>
    <row r="424" spans="2:11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  <c r="DF424" s="34"/>
    </row>
    <row r="425" spans="2:11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  <c r="DF425" s="34"/>
    </row>
    <row r="426" spans="2:11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  <c r="DF426" s="34"/>
    </row>
    <row r="427" spans="2:11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  <c r="DF427" s="34"/>
    </row>
    <row r="428" spans="2:11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  <c r="DF428" s="34"/>
    </row>
    <row r="429" spans="2:11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  <c r="DF429" s="34"/>
    </row>
    <row r="430" spans="2:11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  <c r="DF430" s="34"/>
    </row>
    <row r="431" spans="2:11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  <c r="DF431" s="34"/>
    </row>
    <row r="432" spans="2:11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  <c r="DF432" s="34"/>
    </row>
    <row r="433" spans="2:11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  <c r="DF433" s="34"/>
    </row>
    <row r="434" spans="2:11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  <c r="DF434" s="34"/>
    </row>
    <row r="435" spans="2:11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  <c r="DF435" s="34"/>
    </row>
    <row r="436" spans="2:11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  <c r="DF436" s="34"/>
    </row>
    <row r="437" spans="2:11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  <c r="DF437" s="34"/>
    </row>
    <row r="438" spans="2:11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  <c r="DF438" s="34"/>
    </row>
    <row r="439" spans="2:11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  <c r="DF439" s="34"/>
    </row>
    <row r="440" spans="2:11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  <c r="DF440" s="34"/>
    </row>
    <row r="441" spans="2:11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  <c r="DF441" s="34"/>
    </row>
    <row r="442" spans="2:11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  <c r="DF442" s="34"/>
    </row>
    <row r="443" spans="2:11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  <c r="DF443" s="34"/>
    </row>
    <row r="444" spans="2:11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  <c r="DF444" s="34"/>
    </row>
    <row r="445" spans="2:11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  <c r="DF445" s="34"/>
    </row>
    <row r="446" spans="2:11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  <c r="DF446" s="34"/>
    </row>
    <row r="447" spans="2:11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  <c r="DF447" s="34"/>
    </row>
    <row r="448" spans="2:11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  <c r="DF448" s="34"/>
    </row>
    <row r="449" spans="2:11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  <c r="DF449" s="34"/>
    </row>
    <row r="450" spans="2:11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  <c r="DF450" s="34"/>
    </row>
    <row r="451" spans="2:11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  <c r="DF451" s="34"/>
    </row>
    <row r="452" spans="2:11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  <c r="DF452" s="34"/>
    </row>
    <row r="453" spans="2:11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  <c r="DF453" s="34"/>
    </row>
    <row r="454" spans="2:11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  <c r="DF454" s="34"/>
    </row>
    <row r="455" spans="2:11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  <c r="DF455" s="34"/>
    </row>
    <row r="456" spans="2:11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  <c r="DF456" s="34"/>
    </row>
    <row r="457" spans="2:11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  <c r="DF457" s="34"/>
    </row>
    <row r="458" spans="2:11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  <c r="DF458" s="34"/>
    </row>
    <row r="459" spans="2:11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  <c r="DF459" s="34"/>
    </row>
    <row r="460" spans="2:11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  <c r="DF460" s="34"/>
    </row>
    <row r="461" spans="2:11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  <c r="DF461" s="34"/>
    </row>
    <row r="462" spans="2:11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  <c r="DF462" s="34"/>
    </row>
    <row r="463" spans="2:11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  <c r="DF463" s="34"/>
    </row>
    <row r="464" spans="2:11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  <c r="DF464" s="34"/>
    </row>
    <row r="465" spans="2:11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  <c r="DF465" s="34"/>
    </row>
    <row r="466" spans="2:11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  <c r="DF466" s="34"/>
    </row>
    <row r="467" spans="2:11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  <c r="DF467" s="34"/>
    </row>
    <row r="468" spans="2:11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  <c r="DF468" s="34"/>
    </row>
    <row r="469" spans="2:11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  <c r="DF469" s="34"/>
    </row>
    <row r="470" spans="2:11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  <c r="DF470" s="34"/>
    </row>
    <row r="471" spans="2:11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  <c r="DF471" s="34"/>
    </row>
    <row r="472" spans="2:11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  <c r="DF472" s="34"/>
    </row>
    <row r="473" spans="2:11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  <c r="DF473" s="34"/>
    </row>
    <row r="474" spans="2:11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  <c r="DF474" s="34"/>
    </row>
    <row r="475" spans="2:11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  <c r="DF475" s="34"/>
    </row>
    <row r="476" spans="2:11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  <c r="DF476" s="34"/>
    </row>
    <row r="477" spans="2:11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  <c r="DF477" s="34"/>
    </row>
    <row r="478" spans="2:11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  <c r="DF478" s="34"/>
    </row>
    <row r="479" spans="2:11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  <c r="DF479" s="34"/>
    </row>
    <row r="480" spans="2:11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  <c r="DF480" s="34"/>
    </row>
    <row r="481" spans="2:11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  <c r="DF481" s="34"/>
    </row>
    <row r="482" spans="2:11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  <c r="DF482" s="34"/>
    </row>
    <row r="483" spans="2:11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  <c r="DF483" s="34"/>
    </row>
    <row r="484" spans="2:11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  <c r="DF484" s="34"/>
    </row>
    <row r="485" spans="2:11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  <c r="DF485" s="34"/>
    </row>
    <row r="486" spans="2:11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  <c r="DF486" s="34"/>
    </row>
    <row r="487" spans="2:11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  <c r="DF487" s="34"/>
    </row>
    <row r="488" spans="2:11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  <c r="DF488" s="34"/>
    </row>
    <row r="489" spans="2:11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  <c r="DF489" s="34"/>
    </row>
    <row r="490" spans="2:11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  <c r="DF490" s="34"/>
    </row>
    <row r="491" spans="2:11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  <c r="DF491" s="34"/>
    </row>
    <row r="492" spans="2:11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  <c r="DF492" s="34"/>
    </row>
    <row r="493" spans="2:11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  <c r="DF493" s="34"/>
    </row>
    <row r="494" spans="2:11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  <c r="DF494" s="34"/>
    </row>
    <row r="495" spans="2:11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  <c r="DF495" s="34"/>
    </row>
    <row r="496" spans="2:11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  <c r="DF496" s="34"/>
    </row>
    <row r="497" spans="2:11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  <c r="DF497" s="34"/>
    </row>
    <row r="498" spans="2:11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  <c r="DF498" s="34"/>
    </row>
    <row r="499" spans="2:11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  <c r="DF499" s="34"/>
    </row>
    <row r="500" spans="2:11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  <c r="DF500" s="34"/>
    </row>
    <row r="501" spans="2:11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  <c r="DF501" s="34"/>
    </row>
    <row r="502" spans="2:11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  <c r="DF502" s="34"/>
    </row>
    <row r="503" spans="2:11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  <c r="DF503" s="34"/>
    </row>
    <row r="504" spans="2:11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  <c r="DF504" s="34"/>
    </row>
    <row r="505" spans="2:11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  <c r="DF505" s="34"/>
    </row>
    <row r="506" spans="2:11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  <c r="DF506" s="34"/>
    </row>
    <row r="507" spans="2:11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  <c r="DF507" s="34"/>
    </row>
    <row r="508" spans="2:11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  <c r="DF508" s="34"/>
    </row>
    <row r="509" spans="2:11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  <c r="DF509" s="34"/>
    </row>
    <row r="510" spans="2:11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  <c r="DF510" s="34"/>
    </row>
    <row r="511" spans="2:11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  <c r="DF511" s="34"/>
    </row>
    <row r="512" spans="2:11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  <c r="DF512" s="34"/>
    </row>
    <row r="513" spans="2:11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  <c r="DF513" s="34"/>
    </row>
    <row r="514" spans="2:11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  <c r="DF514" s="34"/>
    </row>
    <row r="515" spans="2:11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  <c r="DF515" s="34"/>
    </row>
    <row r="516" spans="2:11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  <c r="DF516" s="34"/>
    </row>
    <row r="517" spans="2:11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  <c r="DF517" s="34"/>
    </row>
    <row r="518" spans="2:11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  <c r="DF518" s="34"/>
    </row>
    <row r="519" spans="2:11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  <c r="DF519" s="34"/>
    </row>
    <row r="520" spans="2:11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  <c r="DF520" s="34"/>
    </row>
    <row r="521" spans="2:11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  <c r="DF521" s="34"/>
    </row>
    <row r="522" spans="2:11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  <c r="DF522" s="34"/>
    </row>
    <row r="523" spans="2:11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  <c r="DF523" s="34"/>
    </row>
    <row r="524" spans="2:11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  <c r="DF524" s="34"/>
    </row>
    <row r="525" spans="2:11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  <c r="DF525" s="34"/>
    </row>
    <row r="526" spans="2:11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  <c r="DF526" s="34"/>
    </row>
    <row r="527" spans="2:11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  <c r="DF527" s="34"/>
    </row>
    <row r="528" spans="2:11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  <c r="DF528" s="34"/>
    </row>
    <row r="529" spans="2:11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  <c r="DF529" s="34"/>
    </row>
    <row r="530" spans="2:11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  <c r="DF530" s="34"/>
    </row>
    <row r="531" spans="2:11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  <c r="DF531" s="34"/>
    </row>
    <row r="532" spans="2:11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  <c r="DF532" s="34"/>
    </row>
    <row r="533" spans="2:11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  <c r="DF533" s="34"/>
    </row>
    <row r="534" spans="2:11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  <c r="DF534" s="34"/>
    </row>
    <row r="535" spans="2:11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  <c r="DF535" s="34"/>
    </row>
    <row r="536" spans="2:11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  <c r="DF536" s="34"/>
    </row>
    <row r="537" spans="2:11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  <c r="DF537" s="34"/>
    </row>
    <row r="538" spans="2:11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  <c r="DF538" s="34"/>
    </row>
    <row r="539" spans="2:11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  <c r="DF539" s="34"/>
    </row>
    <row r="540" spans="2:11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  <c r="DF540" s="34"/>
    </row>
    <row r="541" spans="2:11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  <c r="DF541" s="34"/>
    </row>
    <row r="542" spans="2:11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  <c r="DF542" s="34"/>
    </row>
    <row r="543" spans="2:11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  <c r="DF543" s="34"/>
    </row>
    <row r="544" spans="2:11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  <c r="DF544" s="34"/>
    </row>
    <row r="545" spans="2:11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  <c r="DF545" s="34"/>
    </row>
    <row r="546" spans="2:11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  <c r="DF546" s="34"/>
    </row>
    <row r="547" spans="2:11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  <c r="DF547" s="34"/>
    </row>
    <row r="548" spans="2:11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  <c r="DF548" s="34"/>
    </row>
    <row r="549" spans="2:11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  <c r="DF549" s="34"/>
    </row>
    <row r="550" spans="2:11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  <c r="DF550" s="34"/>
    </row>
    <row r="551" spans="2:11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  <c r="DF551" s="34"/>
    </row>
    <row r="552" spans="2:11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  <c r="DF552" s="34"/>
    </row>
    <row r="553" spans="2:11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  <c r="DF553" s="34"/>
    </row>
    <row r="554" spans="2:11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  <c r="DF554" s="34"/>
    </row>
    <row r="555" spans="2:11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  <c r="DF555" s="34"/>
    </row>
    <row r="556" spans="2:11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  <c r="DF556" s="34"/>
    </row>
    <row r="557" spans="2:11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  <c r="DF557" s="34"/>
    </row>
    <row r="558" spans="2:11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  <c r="DF558" s="34"/>
    </row>
    <row r="559" spans="2:11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  <c r="DF559" s="34"/>
    </row>
    <row r="560" spans="2:11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  <c r="DF560" s="34"/>
    </row>
    <row r="561" spans="2:11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  <c r="DF561" s="34"/>
    </row>
    <row r="562" spans="2:11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  <c r="DF562" s="34"/>
    </row>
    <row r="563" spans="2:11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  <c r="DF563" s="34"/>
    </row>
    <row r="564" spans="2:11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  <c r="DF564" s="34"/>
    </row>
    <row r="565" spans="2:11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  <c r="DF565" s="34"/>
    </row>
    <row r="566" spans="2:11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  <c r="DF566" s="34"/>
    </row>
    <row r="567" spans="2:11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  <c r="DF567" s="34"/>
    </row>
    <row r="568" spans="2:11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  <c r="DF568" s="34"/>
    </row>
    <row r="569" spans="2:11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  <c r="DF569" s="34"/>
    </row>
    <row r="570" spans="2:11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  <c r="DF570" s="34"/>
    </row>
    <row r="571" spans="2:11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  <c r="DF571" s="34"/>
    </row>
    <row r="572" spans="2:11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  <c r="DF572" s="34"/>
    </row>
    <row r="573" spans="2:11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  <c r="DF573" s="34"/>
    </row>
    <row r="574" spans="2:11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  <c r="DF574" s="34"/>
    </row>
    <row r="575" spans="2:11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  <c r="DF575" s="34"/>
    </row>
    <row r="576" spans="2:11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  <c r="DF576" s="34"/>
    </row>
    <row r="577" spans="2:11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  <c r="DF577" s="34"/>
    </row>
    <row r="578" spans="2:11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  <c r="DF578" s="34"/>
    </row>
    <row r="579" spans="2:11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  <c r="DF579" s="34"/>
    </row>
    <row r="580" spans="2:11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  <c r="DF580" s="34"/>
    </row>
    <row r="581" spans="2:11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  <c r="DF581" s="34"/>
    </row>
    <row r="582" spans="2:11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  <c r="DF582" s="34"/>
    </row>
    <row r="583" spans="2:11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  <c r="DF583" s="34"/>
    </row>
    <row r="584" spans="2:11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  <c r="DF584" s="34"/>
    </row>
    <row r="585" spans="2:11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  <c r="DF585" s="34"/>
    </row>
    <row r="586" spans="2:11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  <c r="DF586" s="34"/>
    </row>
    <row r="587" spans="2:11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  <c r="DF587" s="34"/>
    </row>
    <row r="588" spans="2:11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  <c r="DF588" s="34"/>
    </row>
    <row r="589" spans="2:11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  <c r="DF589" s="34"/>
    </row>
    <row r="590" spans="2:11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  <c r="DF590" s="34"/>
    </row>
    <row r="591" spans="2:11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  <c r="DF591" s="34"/>
    </row>
    <row r="592" spans="2:11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  <c r="DF592" s="34"/>
    </row>
    <row r="593" spans="2:11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  <c r="DF593" s="34"/>
    </row>
    <row r="594" spans="2:11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  <c r="DF594" s="34"/>
    </row>
    <row r="595" spans="2:11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  <c r="DF595" s="34"/>
    </row>
    <row r="596" spans="2:11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  <c r="DF596" s="34"/>
    </row>
    <row r="597" spans="2:11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  <c r="DF597" s="34"/>
    </row>
    <row r="598" spans="2:11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  <c r="DF598" s="34"/>
    </row>
    <row r="599" spans="2:11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  <c r="DF599" s="34"/>
    </row>
    <row r="600" spans="2:11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  <c r="DF600" s="34"/>
    </row>
    <row r="601" spans="2:11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  <c r="DF601" s="34"/>
    </row>
    <row r="602" spans="2:11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  <c r="DF602" s="34"/>
    </row>
    <row r="603" spans="2:11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  <c r="DF603" s="34"/>
    </row>
    <row r="604" spans="2:11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  <c r="DF604" s="34"/>
    </row>
    <row r="605" spans="2:11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  <c r="DF605" s="34"/>
    </row>
    <row r="606" spans="2:11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  <c r="DF606" s="34"/>
    </row>
    <row r="607" spans="2:11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  <c r="DF607" s="34"/>
    </row>
    <row r="608" spans="2:11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  <c r="DF608" s="34"/>
    </row>
    <row r="609" spans="2:11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  <c r="DF609" s="34"/>
    </row>
    <row r="610" spans="2:11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  <c r="DF610" s="34"/>
    </row>
    <row r="611" spans="2:11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  <c r="DF611" s="34"/>
    </row>
    <row r="612" spans="2:11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  <c r="DF612" s="34"/>
    </row>
    <row r="613" spans="2:11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  <c r="DF613" s="34"/>
    </row>
    <row r="614" spans="2:11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  <c r="DF614" s="34"/>
    </row>
    <row r="615" spans="2:11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  <c r="DF615" s="34"/>
    </row>
    <row r="616" spans="2:11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  <c r="DF616" s="34"/>
    </row>
    <row r="617" spans="2:11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  <c r="DF617" s="34"/>
    </row>
    <row r="618" spans="2:11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  <c r="DF618" s="34"/>
    </row>
    <row r="619" spans="2:11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  <c r="DF619" s="34"/>
    </row>
    <row r="620" spans="2:11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  <c r="DF620" s="34"/>
    </row>
    <row r="621" spans="2:11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  <c r="DF621" s="34"/>
    </row>
    <row r="622" spans="2:11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  <c r="DF622" s="34"/>
    </row>
    <row r="623" spans="2:11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  <c r="DF623" s="34"/>
    </row>
    <row r="624" spans="2:11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  <c r="DF624" s="34"/>
    </row>
    <row r="625" spans="2:11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  <c r="DF625" s="34"/>
    </row>
    <row r="626" spans="2:11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  <c r="DF626" s="34"/>
    </row>
    <row r="627" spans="2:11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  <c r="DF627" s="34"/>
    </row>
    <row r="628" spans="2:11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  <c r="DF628" s="34"/>
    </row>
    <row r="629" spans="2:11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  <c r="DF629" s="34"/>
    </row>
    <row r="630" spans="2:11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  <c r="DF630" s="34"/>
    </row>
    <row r="631" spans="2:11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  <c r="DF631" s="34"/>
    </row>
    <row r="632" spans="2:11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  <c r="DF632" s="34"/>
    </row>
    <row r="633" spans="2:11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  <c r="DF633" s="34"/>
    </row>
    <row r="634" spans="2:11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  <c r="DF634" s="34"/>
    </row>
    <row r="635" spans="2:11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  <c r="DF635" s="34"/>
    </row>
    <row r="636" spans="2:11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  <c r="DF636" s="34"/>
    </row>
    <row r="637" spans="2:11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  <c r="DF637" s="34"/>
    </row>
    <row r="638" spans="2:11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  <c r="DF638" s="34"/>
    </row>
    <row r="639" spans="2:11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  <c r="DF639" s="34"/>
    </row>
    <row r="640" spans="2:11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  <c r="DF640" s="34"/>
    </row>
    <row r="641" spans="2:11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  <c r="DF641" s="34"/>
    </row>
    <row r="642" spans="2:11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  <c r="DF642" s="34"/>
    </row>
    <row r="643" spans="2:11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  <c r="DF643" s="34"/>
    </row>
    <row r="644" spans="2:11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  <c r="DF644" s="34"/>
    </row>
    <row r="645" spans="2:11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  <c r="DF645" s="34"/>
    </row>
    <row r="646" spans="2:11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  <c r="DF646" s="34"/>
    </row>
    <row r="647" spans="2:11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  <c r="DF647" s="34"/>
    </row>
    <row r="648" spans="2:11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  <c r="DF648" s="34"/>
    </row>
    <row r="649" spans="2:11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  <c r="DF649" s="34"/>
    </row>
    <row r="650" spans="2:11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  <c r="DF650" s="34"/>
    </row>
    <row r="651" spans="2:11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  <c r="DF651" s="34"/>
    </row>
    <row r="652" spans="2:11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  <c r="DF652" s="34"/>
    </row>
    <row r="653" spans="2:11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  <c r="DF653" s="34"/>
    </row>
    <row r="654" spans="2:11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  <c r="DF654" s="34"/>
    </row>
    <row r="655" spans="2:11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  <c r="DF655" s="34"/>
    </row>
    <row r="656" spans="2:11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  <c r="DF656" s="34"/>
    </row>
    <row r="657" spans="2:11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  <c r="DF657" s="34"/>
    </row>
    <row r="658" spans="2:11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  <c r="DF658" s="34"/>
    </row>
    <row r="659" spans="2:11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  <c r="DF659" s="34"/>
    </row>
    <row r="660" spans="2:11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  <c r="DF660" s="34"/>
    </row>
    <row r="661" spans="2:11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  <c r="DF661" s="34"/>
    </row>
    <row r="662" spans="2:11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  <c r="DF662" s="34"/>
    </row>
    <row r="663" spans="2:11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  <c r="DF663" s="34"/>
    </row>
    <row r="664" spans="2:11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  <c r="DF664" s="34"/>
    </row>
    <row r="665" spans="2:11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  <c r="DF665" s="34"/>
    </row>
    <row r="666" spans="2:11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  <c r="DF666" s="34"/>
    </row>
    <row r="667" spans="2:11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  <c r="DF667" s="34"/>
    </row>
    <row r="668" spans="2:11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  <c r="DF668" s="34"/>
    </row>
    <row r="669" spans="2:11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  <c r="DF669" s="34"/>
    </row>
    <row r="670" spans="2:11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  <c r="DF670" s="34"/>
    </row>
    <row r="671" spans="2:11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  <c r="DF671" s="34"/>
    </row>
    <row r="672" spans="2:11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  <c r="DF672" s="34"/>
    </row>
    <row r="673" spans="2:11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  <c r="DF673" s="34"/>
    </row>
    <row r="674" spans="2:11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  <c r="DF674" s="34"/>
    </row>
    <row r="675" spans="2:11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  <c r="DF675" s="34"/>
    </row>
    <row r="676" spans="2:11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  <c r="DF676" s="34"/>
    </row>
    <row r="677" spans="2:11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  <c r="DF677" s="34"/>
    </row>
    <row r="678" spans="2:11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  <c r="DF678" s="34"/>
    </row>
    <row r="679" spans="2:11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  <c r="DF679" s="34"/>
    </row>
    <row r="680" spans="2:11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  <c r="DF680" s="34"/>
    </row>
    <row r="681" spans="2:11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  <c r="DF681" s="34"/>
    </row>
    <row r="682" spans="2:11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  <c r="DF682" s="34"/>
    </row>
    <row r="683" spans="2:11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  <c r="DF683" s="34"/>
    </row>
    <row r="684" spans="2:11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  <c r="DF684" s="34"/>
    </row>
    <row r="685" spans="2:11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  <c r="DF685" s="34"/>
    </row>
    <row r="686" spans="2:11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  <c r="DF686" s="34"/>
    </row>
    <row r="687" spans="2:11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  <c r="DF687" s="34"/>
    </row>
    <row r="688" spans="2:11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  <c r="DF688" s="34"/>
    </row>
    <row r="689" spans="2:11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  <c r="DF689" s="34"/>
    </row>
    <row r="690" spans="2:11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  <c r="DF690" s="34"/>
    </row>
    <row r="691" spans="2:11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  <c r="DF691" s="34"/>
    </row>
    <row r="692" spans="2:11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  <c r="DF692" s="34"/>
    </row>
    <row r="693" spans="2:11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  <c r="DF693" s="34"/>
    </row>
    <row r="694" spans="2:11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  <c r="DF694" s="34"/>
    </row>
    <row r="695" spans="2:11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  <c r="DF695" s="34"/>
    </row>
    <row r="696" spans="2:11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  <c r="DF696" s="34"/>
    </row>
    <row r="697" spans="2:11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  <c r="DF697" s="34"/>
    </row>
    <row r="698" spans="2:11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  <c r="DF698" s="34"/>
    </row>
    <row r="699" spans="2:11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  <c r="DF699" s="34"/>
    </row>
    <row r="700" spans="2:11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  <c r="DF700" s="34"/>
    </row>
    <row r="701" spans="2:11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  <c r="DF701" s="34"/>
    </row>
    <row r="702" spans="2:11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  <c r="DF702" s="34"/>
    </row>
    <row r="703" spans="2:11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  <c r="DF703" s="34"/>
    </row>
    <row r="704" spans="2:11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  <c r="DF704" s="34"/>
    </row>
    <row r="705" spans="2:11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  <c r="DF705" s="34"/>
    </row>
    <row r="706" spans="2:11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  <c r="DF706" s="34"/>
    </row>
    <row r="707" spans="2:11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  <c r="DF707" s="34"/>
    </row>
    <row r="708" spans="2:11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  <c r="DF708" s="34"/>
    </row>
    <row r="709" spans="2:11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  <c r="DF709" s="34"/>
    </row>
    <row r="710" spans="2:11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  <c r="DF710" s="34"/>
    </row>
    <row r="711" spans="2:11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  <c r="DF711" s="34"/>
    </row>
    <row r="712" spans="2:11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  <c r="DF712" s="34"/>
    </row>
    <row r="713" spans="2:11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  <c r="DF713" s="34"/>
    </row>
    <row r="714" spans="2:11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  <c r="DF714" s="34"/>
    </row>
    <row r="715" spans="2:11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  <c r="DF715" s="34"/>
    </row>
    <row r="716" spans="2:11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  <c r="DF716" s="34"/>
    </row>
    <row r="717" spans="2:11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  <c r="DF717" s="34"/>
    </row>
    <row r="718" spans="2:11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  <c r="DF718" s="34"/>
    </row>
    <row r="719" spans="2:11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  <c r="DF719" s="34"/>
    </row>
    <row r="720" spans="2:11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  <c r="DF720" s="34"/>
    </row>
    <row r="721" spans="2:11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  <c r="DF721" s="34"/>
    </row>
    <row r="722" spans="2:11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  <c r="DF722" s="34"/>
    </row>
    <row r="723" spans="2:11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  <c r="DF723" s="34"/>
    </row>
    <row r="724" spans="2:11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  <c r="DF724" s="34"/>
    </row>
    <row r="725" spans="2:11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  <c r="DF725" s="34"/>
    </row>
    <row r="726" spans="2:11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  <c r="DF726" s="34"/>
    </row>
    <row r="727" spans="2:11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  <c r="DF727" s="34"/>
    </row>
    <row r="728" spans="2:11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  <c r="DF728" s="34"/>
    </row>
    <row r="729" spans="2:11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  <c r="DF729" s="34"/>
    </row>
    <row r="730" spans="2:11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  <c r="DF730" s="34"/>
    </row>
    <row r="731" spans="2:11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  <c r="DF731" s="34"/>
    </row>
    <row r="732" spans="2:11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  <c r="DF732" s="34"/>
    </row>
    <row r="733" spans="2:11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  <c r="DF733" s="34"/>
    </row>
    <row r="734" spans="2:11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  <c r="DF734" s="34"/>
    </row>
    <row r="735" spans="2:11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  <c r="DF735" s="34"/>
    </row>
    <row r="736" spans="2:11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  <c r="DF736" s="34"/>
    </row>
    <row r="737" spans="2:11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  <c r="DF737" s="34"/>
    </row>
    <row r="738" spans="2:11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  <c r="DF738" s="34"/>
    </row>
    <row r="739" spans="2:11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  <c r="DF739" s="34"/>
    </row>
    <row r="740" spans="2:11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  <c r="DF740" s="34"/>
    </row>
    <row r="741" spans="2:11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  <c r="DF741" s="34"/>
    </row>
    <row r="742" spans="2:11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  <c r="DF742" s="34"/>
    </row>
    <row r="743" spans="2:11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  <c r="DF743" s="34"/>
    </row>
    <row r="744" spans="2:11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  <c r="DF744" s="34"/>
    </row>
    <row r="745" spans="2:11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  <c r="DF745" s="34"/>
    </row>
    <row r="746" spans="2:11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  <c r="DF746" s="34"/>
    </row>
    <row r="747" spans="2:11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  <c r="DF747" s="34"/>
    </row>
    <row r="748" spans="2:11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  <c r="DF748" s="34"/>
    </row>
    <row r="749" spans="2:11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  <c r="DF749" s="34"/>
    </row>
    <row r="750" spans="2:11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  <c r="DF750" s="34"/>
    </row>
    <row r="751" spans="2:11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  <c r="DF751" s="34"/>
    </row>
    <row r="752" spans="2:11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  <c r="DF752" s="34"/>
    </row>
    <row r="753" spans="2:11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  <c r="DF753" s="34"/>
    </row>
    <row r="754" spans="2:11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  <c r="DF754" s="34"/>
    </row>
    <row r="755" spans="2:11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  <c r="DF755" s="34"/>
    </row>
    <row r="756" spans="2:11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  <c r="DF756" s="34"/>
    </row>
    <row r="757" spans="2:11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  <c r="DF757" s="34"/>
    </row>
    <row r="758" spans="2:11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  <c r="DF758" s="34"/>
    </row>
    <row r="759" spans="2:11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  <c r="DF759" s="34"/>
    </row>
    <row r="760" spans="2:11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  <c r="DF760" s="34"/>
    </row>
    <row r="761" spans="2:11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  <c r="DF761" s="34"/>
    </row>
    <row r="762" spans="2:11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  <c r="DF762" s="34"/>
    </row>
    <row r="763" spans="2:11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  <c r="DF763" s="34"/>
    </row>
    <row r="764" spans="2:11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  <c r="DF764" s="34"/>
    </row>
    <row r="765" spans="2:11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  <c r="DF765" s="34"/>
    </row>
    <row r="766" spans="2:11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  <c r="DF766" s="34"/>
    </row>
    <row r="767" spans="2:11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  <c r="DF767" s="34"/>
    </row>
    <row r="768" spans="2:11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  <c r="DF768" s="34"/>
    </row>
    <row r="769" spans="2:11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  <c r="DF769" s="34"/>
    </row>
    <row r="770" spans="2:11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  <c r="DF770" s="34"/>
    </row>
    <row r="771" spans="2:11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  <c r="DF771" s="34"/>
    </row>
    <row r="772" spans="2:11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  <c r="DF772" s="34"/>
    </row>
    <row r="773" spans="2:11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  <c r="DF773" s="34"/>
    </row>
    <row r="774" spans="2:11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  <c r="DF774" s="34"/>
    </row>
    <row r="775" spans="2:11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  <c r="DF775" s="34"/>
    </row>
    <row r="776" spans="2:11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  <c r="DF776" s="34"/>
    </row>
    <row r="777" spans="2:11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  <c r="DF777" s="34"/>
    </row>
    <row r="778" spans="2:11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  <c r="DF778" s="34"/>
    </row>
    <row r="779" spans="2:11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  <c r="DF779" s="34"/>
    </row>
    <row r="780" spans="2:11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  <c r="DF780" s="34"/>
    </row>
    <row r="781" spans="2:11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  <c r="DF781" s="34"/>
    </row>
    <row r="782" spans="2:11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  <c r="DF782" s="34"/>
    </row>
    <row r="783" spans="2:11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  <c r="DF783" s="34"/>
    </row>
    <row r="784" spans="2:11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  <c r="DF784" s="34"/>
    </row>
    <row r="785" spans="2:11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  <c r="DF785" s="34"/>
    </row>
    <row r="786" spans="2:11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  <c r="DF786" s="34"/>
    </row>
    <row r="787" spans="2:11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  <c r="DF787" s="34"/>
    </row>
    <row r="788" spans="2:11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  <c r="DF788" s="34"/>
    </row>
    <row r="789" spans="2:11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  <c r="DF789" s="34"/>
    </row>
    <row r="790" spans="2:11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  <c r="DF790" s="34"/>
    </row>
    <row r="791" spans="2:11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  <c r="DF791" s="34"/>
    </row>
    <row r="792" spans="2:11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  <c r="DF792" s="34"/>
    </row>
    <row r="793" spans="2:11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  <c r="DF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topLeftCell="H1" workbookViewId="0">
      <pane ySplit="1" topLeftCell="A149" activePane="bottomLeft" state="frozen"/>
      <selection pane="bottomLeft" activeCell="D13" sqref="D13"/>
    </sheetView>
  </sheetViews>
  <sheetFormatPr defaultColWidth="9.140625" defaultRowHeight="15" outlineLevelCol="1"/>
  <cols>
    <col min="1" max="1" width="16.42578125" style="45" customWidth="1"/>
    <col min="2" max="2" width="11" style="45" customWidth="1"/>
    <col min="3" max="3" width="15" style="73" customWidth="1"/>
    <col min="4" max="4" width="92.7109375" style="73" customWidth="1"/>
    <col min="5" max="5" width="13.5703125" style="73" customWidth="1"/>
    <col min="6" max="6" width="6.85546875" style="74" customWidth="1"/>
    <col min="7" max="7" width="26" style="73" customWidth="1"/>
    <col min="8" max="8" width="11.7109375" style="73" customWidth="1"/>
    <col min="9" max="9" width="75.42578125" style="73" bestFit="1" customWidth="1"/>
    <col min="10" max="11" width="9.7109375" style="73" customWidth="1"/>
    <col min="12" max="12" width="16" style="73" customWidth="1"/>
    <col min="13" max="15" width="9.7109375" style="73" customWidth="1"/>
    <col min="16" max="16" width="24.85546875" style="73" customWidth="1"/>
    <col min="17" max="17" width="14.7109375" style="73" customWidth="1"/>
    <col min="18" max="18" width="9.7109375" style="73" customWidth="1"/>
    <col min="19" max="19" width="11.5703125" style="73" bestFit="1" customWidth="1"/>
    <col min="20" max="21" width="9.7109375" style="73" customWidth="1"/>
    <col min="22" max="22" width="30.28515625" style="45" bestFit="1" customWidth="1"/>
    <col min="23" max="24" width="19.42578125" style="45" bestFit="1" customWidth="1"/>
    <col min="25" max="25" width="43.140625" style="44" customWidth="1"/>
    <col min="26" max="26" width="14.42578125" style="44" customWidth="1"/>
    <col min="27" max="27" width="12.85546875" style="44" customWidth="1"/>
    <col min="28" max="28" width="19.7109375" style="44" bestFit="1" customWidth="1"/>
    <col min="29" max="29" width="9.140625" style="51" hidden="1" customWidth="1" outlineLevel="1"/>
    <col min="30" max="30" width="9.140625" style="44" hidden="1" customWidth="1" outlineLevel="1"/>
    <col min="31" max="31" width="6" style="51" hidden="1" customWidth="1" outlineLevel="1"/>
    <col min="32" max="32" width="7.28515625" style="44" customWidth="1" collapsed="1"/>
    <col min="33" max="33" width="15.42578125" style="44" bestFit="1" customWidth="1"/>
    <col min="34" max="34" width="17.140625" style="44" customWidth="1"/>
    <col min="35" max="35" width="9.140625" style="51"/>
    <col min="36" max="36" width="15.140625" style="51" bestFit="1" customWidth="1"/>
    <col min="37" max="37" width="18.140625" style="44" bestFit="1" customWidth="1"/>
    <col min="38" max="43" width="9.140625" style="44"/>
    <col min="44" max="16384" width="9.140625" style="46"/>
  </cols>
  <sheetData>
    <row r="1" spans="1:38" ht="21.75" customHeight="1" thickBot="1">
      <c r="A1" s="58" t="s">
        <v>364</v>
      </c>
      <c r="B1" s="58" t="s">
        <v>365</v>
      </c>
      <c r="C1" s="58" t="s">
        <v>366</v>
      </c>
      <c r="D1" s="58" t="s">
        <v>367</v>
      </c>
      <c r="E1" s="58" t="s">
        <v>368</v>
      </c>
      <c r="F1" s="72" t="s">
        <v>369</v>
      </c>
      <c r="G1" s="58" t="s">
        <v>370</v>
      </c>
      <c r="H1" s="58" t="s">
        <v>371</v>
      </c>
      <c r="I1" s="58" t="s">
        <v>372</v>
      </c>
      <c r="J1" s="58" t="s">
        <v>373</v>
      </c>
      <c r="K1" s="58" t="s">
        <v>374</v>
      </c>
      <c r="L1" s="58" t="s">
        <v>375</v>
      </c>
      <c r="M1" s="58" t="s">
        <v>376</v>
      </c>
      <c r="N1" s="58" t="s">
        <v>377</v>
      </c>
      <c r="O1" s="58" t="s">
        <v>378</v>
      </c>
      <c r="P1" s="58" t="s">
        <v>379</v>
      </c>
      <c r="Q1" s="58" t="s">
        <v>380</v>
      </c>
      <c r="R1" s="58" t="s">
        <v>381</v>
      </c>
      <c r="S1" s="58" t="s">
        <v>842</v>
      </c>
      <c r="T1" s="58" t="s">
        <v>840</v>
      </c>
      <c r="U1" s="58" t="s">
        <v>841</v>
      </c>
      <c r="V1" s="58" t="s">
        <v>851</v>
      </c>
      <c r="W1" s="58" t="s">
        <v>474</v>
      </c>
      <c r="X1" s="58" t="s">
        <v>475</v>
      </c>
      <c r="Y1" s="59"/>
      <c r="Z1" s="56" t="s">
        <v>588</v>
      </c>
      <c r="AA1" s="100" t="s">
        <v>868</v>
      </c>
      <c r="AB1" s="56" t="s">
        <v>557</v>
      </c>
      <c r="AC1" s="54">
        <f>MAX(AC2:AC10000)</f>
        <v>36</v>
      </c>
      <c r="AD1" s="54"/>
      <c r="AE1" s="54" t="str">
        <f>RIGHT(TEXT(MAX(AE2:AE10000),"###"),3)</f>
        <v>107</v>
      </c>
      <c r="AF1" s="55" t="str">
        <f>RIGHT("000"&amp;AC1,2)&amp;"-"&amp;RIGHT("000"&amp;AE1,3)</f>
        <v>36-107</v>
      </c>
      <c r="AG1" s="56" t="s">
        <v>520</v>
      </c>
      <c r="AH1" s="55" t="str">
        <f>IFERROR(IF(VALUE(MID(AF1,4,3))&gt;=999,RIGHT("000"&amp;AC1+1,2)&amp;"-"&amp;"000",RIGHT("000"&amp;AC1,2)&amp;"-"&amp;RIGHT("000"&amp;AE1+1,3))&amp;"-",IF(AA1&lt;&gt;"-",AA1,"Введите данные"))</f>
        <v>36-108-</v>
      </c>
      <c r="AI1" s="57" t="s">
        <v>582</v>
      </c>
      <c r="AJ1" s="98" t="s">
        <v>587</v>
      </c>
      <c r="AK1" s="57" t="s">
        <v>852</v>
      </c>
      <c r="AL1" s="99">
        <v>1</v>
      </c>
    </row>
    <row r="2" spans="1:38">
      <c r="A2" s="60" t="str">
        <f>IF(G2&amp;Q2&lt;&gt;"",W2&amp;Q2,"")</f>
        <v>B-AERIL12GWScc</v>
      </c>
      <c r="B2" s="60" t="str">
        <f>IF(C2&lt;&gt;"",LEFT(C2,9),"")</f>
        <v>36-001-05</v>
      </c>
      <c r="C2" s="73" t="s">
        <v>1108</v>
      </c>
      <c r="D2" s="73" t="s">
        <v>1109</v>
      </c>
      <c r="E2" s="73" t="s">
        <v>1110</v>
      </c>
      <c r="F2" s="74">
        <v>0</v>
      </c>
      <c r="G2" s="74" t="s">
        <v>1111</v>
      </c>
      <c r="H2" s="73" t="s">
        <v>277</v>
      </c>
      <c r="I2" s="73" t="s">
        <v>1112</v>
      </c>
      <c r="J2" s="73" t="s">
        <v>327</v>
      </c>
      <c r="K2" s="73" t="s">
        <v>382</v>
      </c>
      <c r="L2" s="73" t="s">
        <v>1113</v>
      </c>
      <c r="M2" s="73" t="s">
        <v>388</v>
      </c>
      <c r="N2" s="73" t="s">
        <v>43</v>
      </c>
      <c r="O2" s="73" t="s">
        <v>386</v>
      </c>
      <c r="P2" s="73" t="s">
        <v>1115</v>
      </c>
      <c r="Q2" s="73" t="s">
        <v>1116</v>
      </c>
      <c r="R2" s="73" t="s">
        <v>83</v>
      </c>
      <c r="S2" s="73" t="s">
        <v>1114</v>
      </c>
      <c r="T2" s="73" t="s">
        <v>1104</v>
      </c>
      <c r="U2" s="73" t="s">
        <v>1065</v>
      </c>
      <c r="V2" s="60" t="str">
        <f>W2&amp;H2</f>
        <v>B-AERIL12GWSтемно-серый</v>
      </c>
      <c r="W2" s="60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B-AERIL12GWS</v>
      </c>
      <c r="X2" s="60" t="str">
        <f>IF(A2&lt;&gt;"",IFERROR(IF(FIND(" ",G2)&gt;=1,MID(G2,FIND(" ",G2)+1,LEN(G2)),""),""),"")</f>
        <v>Los Angeles Dodgers MLB</v>
      </c>
      <c r="AC2" s="51">
        <f>IFERROR(VALUE(MID($C2,1,2)),0)</f>
        <v>36</v>
      </c>
      <c r="AD2" s="44">
        <f t="shared" ref="AD2:AD66" si="1">IFERROR(VALUE(MID($C2,4,3)),0)</f>
        <v>1</v>
      </c>
      <c r="AE2" s="51">
        <f>VALUE(RIGHT("00"&amp;AC2,2)&amp;RIGHT("000"&amp;AD2,3))</f>
        <v>36001</v>
      </c>
    </row>
    <row r="3" spans="1:38">
      <c r="A3" s="60" t="str">
        <f t="shared" ref="A3:A66" si="2">IF(G3&amp;Q3&lt;&gt;"",W3&amp;Q3,"")</f>
        <v>B-AERIL12GWSkm</v>
      </c>
      <c r="B3" s="60" t="str">
        <f t="shared" ref="B3:B66" si="3">IF(C3&lt;&gt;"",LEFT(C3,9),"")</f>
        <v>36-001-12</v>
      </c>
      <c r="C3" s="73" t="s">
        <v>1117</v>
      </c>
      <c r="D3" s="73" t="s">
        <v>1118</v>
      </c>
      <c r="E3" s="73" t="s">
        <v>1110</v>
      </c>
      <c r="F3" s="74">
        <v>0</v>
      </c>
      <c r="G3" s="74" t="s">
        <v>1111</v>
      </c>
      <c r="H3" s="73" t="s">
        <v>121</v>
      </c>
      <c r="I3" s="73" t="s">
        <v>1112</v>
      </c>
      <c r="J3" s="73" t="s">
        <v>327</v>
      </c>
      <c r="K3" s="73" t="s">
        <v>382</v>
      </c>
      <c r="L3" s="73" t="s">
        <v>1113</v>
      </c>
      <c r="M3" s="73" t="s">
        <v>388</v>
      </c>
      <c r="N3" s="73" t="s">
        <v>43</v>
      </c>
      <c r="O3" s="73" t="s">
        <v>386</v>
      </c>
      <c r="P3" s="73" t="s">
        <v>1115</v>
      </c>
      <c r="Q3" s="73" t="s">
        <v>1119</v>
      </c>
      <c r="R3" s="73" t="s">
        <v>121</v>
      </c>
      <c r="S3" s="73" t="s">
        <v>1114</v>
      </c>
      <c r="T3" s="73" t="s">
        <v>1104</v>
      </c>
      <c r="U3" s="73" t="s">
        <v>1065</v>
      </c>
      <c r="V3" s="60" t="str">
        <f t="shared" ref="V3:V66" si="4">W3&amp;H3</f>
        <v>B-AERIL12GWSбордовый</v>
      </c>
      <c r="W3" s="60" t="str">
        <f t="shared" si="0"/>
        <v>B-AERIL12GWS</v>
      </c>
      <c r="X3" s="60" t="str">
        <f t="shared" ref="X3:X66" si="5">IF(A3&lt;&gt;"",IFERROR(IF(FIND(" ",G3)&gt;=1,MID(G3,FIND(" ",G3)+1,LEN(G3)),""),""),"")</f>
        <v>Los Angeles Dodgers MLB</v>
      </c>
      <c r="AC3" s="51">
        <f t="shared" ref="AC3:AC66" si="6">IFERROR(VALUE(MID($C3,1,2)),0)</f>
        <v>36</v>
      </c>
      <c r="AD3" s="44">
        <f t="shared" si="1"/>
        <v>1</v>
      </c>
      <c r="AE3" s="51">
        <f t="shared" ref="AE3:AE66" si="7">VALUE(RIGHT("00"&amp;AC3,2)&amp;RIGHT("000"&amp;AD3,3))</f>
        <v>36001</v>
      </c>
    </row>
    <row r="4" spans="1:38">
      <c r="A4" s="60" t="str">
        <f t="shared" si="2"/>
        <v>B-AERIL12GWSmk</v>
      </c>
      <c r="B4" s="60" t="str">
        <f t="shared" si="3"/>
        <v>36-001-17</v>
      </c>
      <c r="C4" s="73" t="s">
        <v>1120</v>
      </c>
      <c r="D4" s="73" t="s">
        <v>1121</v>
      </c>
      <c r="E4" s="73" t="s">
        <v>1110</v>
      </c>
      <c r="F4" s="74">
        <v>0</v>
      </c>
      <c r="G4" s="74" t="s">
        <v>1111</v>
      </c>
      <c r="H4" s="73" t="s">
        <v>91</v>
      </c>
      <c r="I4" s="73" t="s">
        <v>1112</v>
      </c>
      <c r="J4" s="73" t="s">
        <v>327</v>
      </c>
      <c r="K4" s="73" t="s">
        <v>382</v>
      </c>
      <c r="L4" s="73" t="s">
        <v>1113</v>
      </c>
      <c r="M4" s="73" t="s">
        <v>388</v>
      </c>
      <c r="N4" s="73" t="s">
        <v>43</v>
      </c>
      <c r="O4" s="73" t="s">
        <v>386</v>
      </c>
      <c r="P4" s="73" t="s">
        <v>1115</v>
      </c>
      <c r="Q4" s="73" t="s">
        <v>1122</v>
      </c>
      <c r="R4" s="73" t="s">
        <v>91</v>
      </c>
      <c r="S4" s="73" t="s">
        <v>1114</v>
      </c>
      <c r="T4" s="73" t="s">
        <v>1104</v>
      </c>
      <c r="U4" s="73" t="s">
        <v>1065</v>
      </c>
      <c r="V4" s="60" t="str">
        <f t="shared" si="4"/>
        <v>B-AERIL12GWSголубой</v>
      </c>
      <c r="W4" s="60" t="str">
        <f t="shared" si="0"/>
        <v>B-AERIL12GWS</v>
      </c>
      <c r="X4" s="60" t="str">
        <f t="shared" si="5"/>
        <v>Los Angeles Dodgers MLB</v>
      </c>
      <c r="AC4" s="51">
        <f t="shared" si="6"/>
        <v>36</v>
      </c>
      <c r="AD4" s="44">
        <f t="shared" si="1"/>
        <v>1</v>
      </c>
      <c r="AE4" s="51">
        <f t="shared" si="7"/>
        <v>36001</v>
      </c>
    </row>
    <row r="5" spans="1:38">
      <c r="A5" s="60" t="str">
        <f t="shared" si="2"/>
        <v>B-AERIL12GWSms</v>
      </c>
      <c r="B5" s="60" t="str">
        <f t="shared" si="3"/>
        <v>36-001-03</v>
      </c>
      <c r="C5" s="73" t="s">
        <v>1123</v>
      </c>
      <c r="D5" s="73" t="s">
        <v>1124</v>
      </c>
      <c r="E5" s="73" t="s">
        <v>1110</v>
      </c>
      <c r="F5" s="74">
        <v>0</v>
      </c>
      <c r="G5" s="74" t="s">
        <v>1111</v>
      </c>
      <c r="H5" s="73" t="s">
        <v>195</v>
      </c>
      <c r="I5" s="73" t="s">
        <v>1112</v>
      </c>
      <c r="J5" s="73" t="s">
        <v>327</v>
      </c>
      <c r="K5" s="73" t="s">
        <v>382</v>
      </c>
      <c r="L5" s="73" t="s">
        <v>1113</v>
      </c>
      <c r="M5" s="73" t="s">
        <v>388</v>
      </c>
      <c r="N5" s="73" t="s">
        <v>43</v>
      </c>
      <c r="O5" s="73" t="s">
        <v>386</v>
      </c>
      <c r="P5" s="73" t="s">
        <v>1115</v>
      </c>
      <c r="Q5" s="73" t="s">
        <v>1125</v>
      </c>
      <c r="R5" s="73" t="s">
        <v>195</v>
      </c>
      <c r="S5" s="73" t="s">
        <v>1114</v>
      </c>
      <c r="T5" s="73" t="s">
        <v>1104</v>
      </c>
      <c r="U5" s="73" t="s">
        <v>1065</v>
      </c>
      <c r="V5" s="60" t="str">
        <f t="shared" si="4"/>
        <v>B-AERIL12GWSоливковый</v>
      </c>
      <c r="W5" s="60" t="str">
        <f t="shared" si="0"/>
        <v>B-AERIL12GWS</v>
      </c>
      <c r="X5" s="60" t="str">
        <f t="shared" si="5"/>
        <v>Los Angeles Dodgers MLB</v>
      </c>
      <c r="AC5" s="51">
        <f t="shared" si="6"/>
        <v>36</v>
      </c>
      <c r="AD5" s="44">
        <f t="shared" si="1"/>
        <v>1</v>
      </c>
      <c r="AE5" s="51">
        <f t="shared" si="7"/>
        <v>36001</v>
      </c>
    </row>
    <row r="6" spans="1:38">
      <c r="A6" s="60" t="str">
        <f t="shared" si="2"/>
        <v>B-AERIL12GWSnt</v>
      </c>
      <c r="B6" s="60" t="str">
        <f t="shared" si="3"/>
        <v>36-001-36</v>
      </c>
      <c r="C6" s="73" t="s">
        <v>1126</v>
      </c>
      <c r="D6" s="73" t="s">
        <v>1127</v>
      </c>
      <c r="E6" s="73" t="s">
        <v>1110</v>
      </c>
      <c r="F6" s="74">
        <v>0</v>
      </c>
      <c r="G6" s="74" t="s">
        <v>1111</v>
      </c>
      <c r="H6" s="73" t="s">
        <v>187</v>
      </c>
      <c r="I6" s="73" t="s">
        <v>1112</v>
      </c>
      <c r="J6" s="73" t="s">
        <v>327</v>
      </c>
      <c r="K6" s="73" t="s">
        <v>382</v>
      </c>
      <c r="L6" s="73" t="s">
        <v>1113</v>
      </c>
      <c r="M6" s="73" t="s">
        <v>388</v>
      </c>
      <c r="N6" s="73" t="s">
        <v>43</v>
      </c>
      <c r="O6" s="73" t="s">
        <v>386</v>
      </c>
      <c r="P6" s="73" t="s">
        <v>1115</v>
      </c>
      <c r="Q6" s="73" t="s">
        <v>1128</v>
      </c>
      <c r="R6" s="73" t="s">
        <v>63</v>
      </c>
      <c r="S6" s="73" t="s">
        <v>1114</v>
      </c>
      <c r="T6" s="73" t="s">
        <v>1104</v>
      </c>
      <c r="U6" s="73" t="s">
        <v>1065</v>
      </c>
      <c r="V6" s="60" t="str">
        <f t="shared" si="4"/>
        <v>B-AERIL12GWSкремовый</v>
      </c>
      <c r="W6" s="60" t="str">
        <f t="shared" si="0"/>
        <v>B-AERIL12GWS</v>
      </c>
      <c r="X6" s="60" t="str">
        <f t="shared" si="5"/>
        <v>Los Angeles Dodgers MLB</v>
      </c>
      <c r="AC6" s="51">
        <f t="shared" si="6"/>
        <v>36</v>
      </c>
      <c r="AD6" s="44">
        <f t="shared" si="1"/>
        <v>1</v>
      </c>
      <c r="AE6" s="51">
        <f t="shared" si="7"/>
        <v>36001</v>
      </c>
    </row>
    <row r="7" spans="1:38">
      <c r="A7" s="60" t="str">
        <f t="shared" si="2"/>
        <v>B-AERIL17GWSkm</v>
      </c>
      <c r="B7" s="60" t="str">
        <f t="shared" si="3"/>
        <v>36-002-12</v>
      </c>
      <c r="C7" s="73" t="s">
        <v>1129</v>
      </c>
      <c r="D7" s="73" t="s">
        <v>1130</v>
      </c>
      <c r="E7" s="73" t="s">
        <v>1110</v>
      </c>
      <c r="F7" s="74">
        <v>0</v>
      </c>
      <c r="G7" s="74" t="s">
        <v>1131</v>
      </c>
      <c r="H7" s="73" t="s">
        <v>121</v>
      </c>
      <c r="I7" s="73" t="s">
        <v>1112</v>
      </c>
      <c r="J7" s="73" t="s">
        <v>327</v>
      </c>
      <c r="K7" s="73" t="s">
        <v>382</v>
      </c>
      <c r="L7" s="73" t="s">
        <v>1113</v>
      </c>
      <c r="M7" s="73" t="s">
        <v>388</v>
      </c>
      <c r="N7" s="73" t="s">
        <v>43</v>
      </c>
      <c r="O7" s="73" t="s">
        <v>386</v>
      </c>
      <c r="P7" s="73" t="s">
        <v>1115</v>
      </c>
      <c r="Q7" s="73" t="s">
        <v>1119</v>
      </c>
      <c r="R7" s="73" t="s">
        <v>121</v>
      </c>
      <c r="S7" s="73" t="s">
        <v>1114</v>
      </c>
      <c r="T7" s="73" t="s">
        <v>1104</v>
      </c>
      <c r="U7" s="73" t="s">
        <v>1059</v>
      </c>
      <c r="V7" s="60" t="str">
        <f t="shared" si="4"/>
        <v>B-AERIL17GWSбордовый</v>
      </c>
      <c r="W7" s="60" t="str">
        <f t="shared" si="0"/>
        <v>B-AERIL17GWS</v>
      </c>
      <c r="X7" s="60" t="str">
        <f t="shared" si="5"/>
        <v>New York Yankees MLB</v>
      </c>
      <c r="AC7" s="51">
        <f t="shared" si="6"/>
        <v>36</v>
      </c>
      <c r="AD7" s="44">
        <f t="shared" si="1"/>
        <v>2</v>
      </c>
      <c r="AE7" s="51">
        <f t="shared" si="7"/>
        <v>36002</v>
      </c>
    </row>
    <row r="8" spans="1:38">
      <c r="A8" s="60" t="str">
        <f t="shared" si="2"/>
        <v>B-AERIL17GWSmk</v>
      </c>
      <c r="B8" s="60" t="str">
        <f t="shared" si="3"/>
        <v>36-002-19</v>
      </c>
      <c r="C8" s="73" t="s">
        <v>1132</v>
      </c>
      <c r="D8" s="73" t="s">
        <v>1133</v>
      </c>
      <c r="E8" s="73" t="s">
        <v>1110</v>
      </c>
      <c r="F8" s="74">
        <v>0</v>
      </c>
      <c r="G8" s="74" t="s">
        <v>1131</v>
      </c>
      <c r="H8" s="73" t="s">
        <v>91</v>
      </c>
      <c r="I8" s="73" t="s">
        <v>1112</v>
      </c>
      <c r="J8" s="73" t="s">
        <v>327</v>
      </c>
      <c r="K8" s="73" t="s">
        <v>382</v>
      </c>
      <c r="L8" s="73" t="s">
        <v>1113</v>
      </c>
      <c r="M8" s="73" t="s">
        <v>388</v>
      </c>
      <c r="N8" s="73" t="s">
        <v>43</v>
      </c>
      <c r="O8" s="73" t="s">
        <v>386</v>
      </c>
      <c r="P8" s="73" t="s">
        <v>1115</v>
      </c>
      <c r="Q8" s="73" t="s">
        <v>1122</v>
      </c>
      <c r="R8" s="73" t="s">
        <v>91</v>
      </c>
      <c r="S8" s="73" t="s">
        <v>1114</v>
      </c>
      <c r="T8" s="73" t="s">
        <v>1104</v>
      </c>
      <c r="U8" s="73" t="s">
        <v>1059</v>
      </c>
      <c r="V8" s="60" t="str">
        <f t="shared" si="4"/>
        <v>B-AERIL17GWSголубой</v>
      </c>
      <c r="W8" s="60" t="str">
        <f t="shared" si="0"/>
        <v>B-AERIL17GWS</v>
      </c>
      <c r="X8" s="60" t="str">
        <f t="shared" si="5"/>
        <v>New York Yankees MLB</v>
      </c>
      <c r="AC8" s="51">
        <f t="shared" si="6"/>
        <v>36</v>
      </c>
      <c r="AD8" s="44">
        <f t="shared" si="1"/>
        <v>2</v>
      </c>
      <c r="AE8" s="51">
        <f t="shared" si="7"/>
        <v>36002</v>
      </c>
    </row>
    <row r="9" spans="1:38">
      <c r="A9" s="60" t="str">
        <f t="shared" si="2"/>
        <v>B-AERIL17GWSms</v>
      </c>
      <c r="B9" s="60" t="str">
        <f t="shared" si="3"/>
        <v>36-002-03</v>
      </c>
      <c r="C9" s="73" t="s">
        <v>1134</v>
      </c>
      <c r="D9" s="73" t="s">
        <v>1135</v>
      </c>
      <c r="E9" s="73" t="s">
        <v>1110</v>
      </c>
      <c r="F9" s="74">
        <v>0</v>
      </c>
      <c r="G9" s="74" t="s">
        <v>1131</v>
      </c>
      <c r="H9" s="73" t="s">
        <v>195</v>
      </c>
      <c r="I9" s="73" t="s">
        <v>1112</v>
      </c>
      <c r="J9" s="73" t="s">
        <v>327</v>
      </c>
      <c r="K9" s="73" t="s">
        <v>382</v>
      </c>
      <c r="L9" s="73" t="s">
        <v>1113</v>
      </c>
      <c r="M9" s="73" t="s">
        <v>388</v>
      </c>
      <c r="N9" s="73" t="s">
        <v>43</v>
      </c>
      <c r="O9" s="73" t="s">
        <v>386</v>
      </c>
      <c r="P9" s="73" t="s">
        <v>1115</v>
      </c>
      <c r="Q9" s="73" t="s">
        <v>1125</v>
      </c>
      <c r="R9" s="73" t="s">
        <v>195</v>
      </c>
      <c r="S9" s="73" t="s">
        <v>1114</v>
      </c>
      <c r="T9" s="73" t="s">
        <v>1104</v>
      </c>
      <c r="U9" s="73" t="s">
        <v>1059</v>
      </c>
      <c r="V9" s="60" t="str">
        <f t="shared" si="4"/>
        <v>B-AERIL17GWSоливковый</v>
      </c>
      <c r="W9" s="60" t="str">
        <f t="shared" si="0"/>
        <v>B-AERIL17GWS</v>
      </c>
      <c r="X9" s="60" t="str">
        <f t="shared" si="5"/>
        <v>New York Yankees MLB</v>
      </c>
      <c r="AC9" s="51">
        <f t="shared" si="6"/>
        <v>36</v>
      </c>
      <c r="AD9" s="44">
        <f t="shared" si="1"/>
        <v>2</v>
      </c>
      <c r="AE9" s="51">
        <f t="shared" si="7"/>
        <v>36002</v>
      </c>
    </row>
    <row r="10" spans="1:38">
      <c r="A10" s="60" t="str">
        <f t="shared" si="2"/>
        <v>B-ARGTT17FRSgy</v>
      </c>
      <c r="B10" s="60" t="str">
        <f t="shared" si="3"/>
        <v>36-003-08</v>
      </c>
      <c r="C10" s="73" t="s">
        <v>1136</v>
      </c>
      <c r="D10" s="73" t="s">
        <v>1137</v>
      </c>
      <c r="E10" s="73" t="s">
        <v>1110</v>
      </c>
      <c r="F10" s="74">
        <v>0</v>
      </c>
      <c r="G10" s="74" t="s">
        <v>1138</v>
      </c>
      <c r="H10" s="73" t="s">
        <v>83</v>
      </c>
      <c r="I10" s="73" t="s">
        <v>1112</v>
      </c>
      <c r="J10" s="73" t="s">
        <v>327</v>
      </c>
      <c r="K10" s="73" t="s">
        <v>382</v>
      </c>
      <c r="L10" s="73" t="s">
        <v>1113</v>
      </c>
      <c r="M10" s="73" t="s">
        <v>388</v>
      </c>
      <c r="N10" s="73" t="s">
        <v>43</v>
      </c>
      <c r="O10" s="73" t="s">
        <v>386</v>
      </c>
      <c r="P10" s="73" t="s">
        <v>1115</v>
      </c>
      <c r="Q10" s="73" t="s">
        <v>1140</v>
      </c>
      <c r="R10" s="73" t="s">
        <v>83</v>
      </c>
      <c r="S10" s="73" t="s">
        <v>1139</v>
      </c>
      <c r="T10" s="73" t="s">
        <v>1104</v>
      </c>
      <c r="U10" s="73" t="s">
        <v>1059</v>
      </c>
      <c r="V10" s="60" t="str">
        <f t="shared" si="4"/>
        <v>B-ARGTT17FRSсерый</v>
      </c>
      <c r="W10" s="60" t="str">
        <f t="shared" si="0"/>
        <v>B-ARGTT17FRS</v>
      </c>
      <c r="X10" s="60" t="str">
        <f t="shared" si="5"/>
        <v>New York Yankees MLB</v>
      </c>
      <c r="AC10" s="51">
        <f t="shared" si="6"/>
        <v>36</v>
      </c>
      <c r="AD10" s="44">
        <f t="shared" si="1"/>
        <v>3</v>
      </c>
      <c r="AE10" s="51">
        <f t="shared" si="7"/>
        <v>36003</v>
      </c>
    </row>
    <row r="11" spans="1:38">
      <c r="A11" s="60" t="str">
        <f t="shared" si="2"/>
        <v>B-BRMTL12CTPbk</v>
      </c>
      <c r="B11" s="60" t="str">
        <f t="shared" si="3"/>
        <v>36-004-09</v>
      </c>
      <c r="C11" s="73" t="s">
        <v>1141</v>
      </c>
      <c r="D11" s="73" t="s">
        <v>1142</v>
      </c>
      <c r="E11" s="73" t="s">
        <v>1110</v>
      </c>
      <c r="F11" s="74">
        <v>0</v>
      </c>
      <c r="G11" s="74" t="s">
        <v>1143</v>
      </c>
      <c r="H11" s="73" t="s">
        <v>53</v>
      </c>
      <c r="I11" s="73" t="s">
        <v>1112</v>
      </c>
      <c r="J11" s="73" t="s">
        <v>356</v>
      </c>
      <c r="K11" s="73" t="s">
        <v>382</v>
      </c>
      <c r="L11" s="73" t="s">
        <v>1113</v>
      </c>
      <c r="M11" s="73" t="s">
        <v>388</v>
      </c>
      <c r="N11" s="73" t="s">
        <v>43</v>
      </c>
      <c r="O11" s="73" t="s">
        <v>386</v>
      </c>
      <c r="P11" s="73" t="s">
        <v>1115</v>
      </c>
      <c r="Q11" s="73" t="s">
        <v>1144</v>
      </c>
      <c r="R11" s="73" t="s">
        <v>53</v>
      </c>
      <c r="S11" s="73" t="s">
        <v>1114</v>
      </c>
      <c r="T11" s="73" t="s">
        <v>1104</v>
      </c>
      <c r="U11" s="73" t="s">
        <v>1065</v>
      </c>
      <c r="V11" s="60" t="str">
        <f t="shared" si="4"/>
        <v>B-BRMTL12CTPчерный</v>
      </c>
      <c r="W11" s="60" t="str">
        <f t="shared" si="0"/>
        <v>B-BRMTL12CTP</v>
      </c>
      <c r="X11" s="60" t="str">
        <f t="shared" si="5"/>
        <v>Los Angeles Dodgers MLB</v>
      </c>
      <c r="AC11" s="51">
        <f t="shared" si="6"/>
        <v>36</v>
      </c>
      <c r="AD11" s="44">
        <f t="shared" si="1"/>
        <v>4</v>
      </c>
      <c r="AE11" s="51">
        <f t="shared" si="7"/>
        <v>36004</v>
      </c>
    </row>
    <row r="12" spans="1:38">
      <c r="A12" s="60" t="str">
        <f t="shared" si="2"/>
        <v>B-BRMTL17CTPkm</v>
      </c>
      <c r="B12" s="60" t="str">
        <f t="shared" si="3"/>
        <v>36-005-12</v>
      </c>
      <c r="C12" s="73" t="s">
        <v>1145</v>
      </c>
      <c r="D12" s="73" t="s">
        <v>1146</v>
      </c>
      <c r="E12" s="73" t="s">
        <v>1110</v>
      </c>
      <c r="F12" s="74">
        <v>0</v>
      </c>
      <c r="G12" s="74" t="s">
        <v>1147</v>
      </c>
      <c r="H12" s="73" t="s">
        <v>121</v>
      </c>
      <c r="I12" s="73" t="s">
        <v>1112</v>
      </c>
      <c r="J12" s="73" t="s">
        <v>356</v>
      </c>
      <c r="K12" s="73" t="s">
        <v>382</v>
      </c>
      <c r="L12" s="73" t="s">
        <v>1113</v>
      </c>
      <c r="M12" s="73" t="s">
        <v>388</v>
      </c>
      <c r="N12" s="73" t="s">
        <v>43</v>
      </c>
      <c r="O12" s="73" t="s">
        <v>386</v>
      </c>
      <c r="P12" s="73" t="s">
        <v>1115</v>
      </c>
      <c r="Q12" s="73" t="s">
        <v>1119</v>
      </c>
      <c r="R12" s="73" t="s">
        <v>121</v>
      </c>
      <c r="S12" s="73" t="s">
        <v>1114</v>
      </c>
      <c r="T12" s="73" t="s">
        <v>1104</v>
      </c>
      <c r="U12" s="73" t="s">
        <v>1059</v>
      </c>
      <c r="V12" s="60" t="str">
        <f t="shared" si="4"/>
        <v>B-BRMTL17CTPбордовый</v>
      </c>
      <c r="W12" s="60" t="str">
        <f t="shared" si="0"/>
        <v>B-BRMTL17CTP</v>
      </c>
      <c r="X12" s="60" t="str">
        <f t="shared" si="5"/>
        <v>New York Yankees MLB</v>
      </c>
      <c r="AC12" s="51">
        <f t="shared" si="6"/>
        <v>36</v>
      </c>
      <c r="AD12" s="44">
        <f t="shared" si="1"/>
        <v>5</v>
      </c>
      <c r="AE12" s="51">
        <f t="shared" si="7"/>
        <v>36005</v>
      </c>
    </row>
    <row r="13" spans="1:38">
      <c r="A13" s="60" t="str">
        <f t="shared" si="2"/>
        <v>B-CARGW12GWSNLcmd</v>
      </c>
      <c r="B13" s="60" t="str">
        <f t="shared" si="3"/>
        <v>36-006-00</v>
      </c>
      <c r="C13" s="73" t="s">
        <v>1148</v>
      </c>
      <c r="D13" s="73" t="s">
        <v>1149</v>
      </c>
      <c r="E13" s="73" t="s">
        <v>1110</v>
      </c>
      <c r="F13" s="74">
        <v>0</v>
      </c>
      <c r="G13" s="74" t="s">
        <v>1150</v>
      </c>
      <c r="H13" s="73" t="s">
        <v>158</v>
      </c>
      <c r="I13" s="73" t="s">
        <v>1112</v>
      </c>
      <c r="J13" s="73" t="s">
        <v>327</v>
      </c>
      <c r="K13" s="73" t="s">
        <v>382</v>
      </c>
      <c r="L13" s="73" t="s">
        <v>1113</v>
      </c>
      <c r="M13" s="73" t="s">
        <v>388</v>
      </c>
      <c r="N13" s="73" t="s">
        <v>43</v>
      </c>
      <c r="O13" s="73" t="s">
        <v>386</v>
      </c>
      <c r="P13" s="73" t="s">
        <v>1115</v>
      </c>
      <c r="Q13" s="73" t="s">
        <v>1151</v>
      </c>
      <c r="R13" s="73" t="s">
        <v>195</v>
      </c>
      <c r="S13" s="73" t="s">
        <v>1139</v>
      </c>
      <c r="T13" s="73" t="s">
        <v>1104</v>
      </c>
      <c r="U13" s="73" t="s">
        <v>1065</v>
      </c>
      <c r="V13" s="60" t="str">
        <f t="shared" si="4"/>
        <v>B-CARGW12GWSNLкамуфляж</v>
      </c>
      <c r="W13" s="60" t="str">
        <f t="shared" si="0"/>
        <v>B-CARGW12GWSNL</v>
      </c>
      <c r="X13" s="60" t="str">
        <f t="shared" si="5"/>
        <v>Los Angeles Dodgers MLB</v>
      </c>
      <c r="AC13" s="51">
        <f t="shared" si="6"/>
        <v>36</v>
      </c>
      <c r="AD13" s="44">
        <f t="shared" si="1"/>
        <v>6</v>
      </c>
      <c r="AE13" s="51">
        <f t="shared" si="7"/>
        <v>36006</v>
      </c>
    </row>
    <row r="14" spans="1:38">
      <c r="A14" s="60" t="str">
        <f t="shared" si="2"/>
        <v>B-CBRAN17GWPcmf</v>
      </c>
      <c r="B14" s="60" t="str">
        <f t="shared" si="3"/>
        <v>36-007-00</v>
      </c>
      <c r="C14" s="73" t="s">
        <v>1152</v>
      </c>
      <c r="D14" s="73" t="s">
        <v>1153</v>
      </c>
      <c r="E14" s="73" t="s">
        <v>1110</v>
      </c>
      <c r="F14" s="74">
        <v>0</v>
      </c>
      <c r="G14" s="74" t="s">
        <v>1154</v>
      </c>
      <c r="H14" s="73" t="s">
        <v>158</v>
      </c>
      <c r="I14" s="73" t="s">
        <v>1112</v>
      </c>
      <c r="J14" s="73" t="s">
        <v>356</v>
      </c>
      <c r="K14" s="73" t="s">
        <v>382</v>
      </c>
      <c r="L14" s="73" t="s">
        <v>1113</v>
      </c>
      <c r="M14" s="73" t="s">
        <v>388</v>
      </c>
      <c r="N14" s="73" t="s">
        <v>43</v>
      </c>
      <c r="O14" s="73" t="s">
        <v>386</v>
      </c>
      <c r="P14" s="73" t="s">
        <v>1115</v>
      </c>
      <c r="Q14" s="73" t="s">
        <v>1155</v>
      </c>
      <c r="R14" s="73" t="s">
        <v>195</v>
      </c>
      <c r="S14" s="73" t="s">
        <v>1114</v>
      </c>
      <c r="T14" s="73" t="s">
        <v>1104</v>
      </c>
      <c r="U14" s="73" t="s">
        <v>1059</v>
      </c>
      <c r="V14" s="60" t="str">
        <f t="shared" si="4"/>
        <v>B-CBRAN17GWPкамуфляж</v>
      </c>
      <c r="W14" s="60" t="str">
        <f t="shared" si="0"/>
        <v>B-CBRAN17GWP</v>
      </c>
      <c r="X14" s="60" t="str">
        <f t="shared" si="5"/>
        <v>New York Yankees MLB</v>
      </c>
      <c r="AC14" s="51">
        <f t="shared" si="6"/>
        <v>36</v>
      </c>
      <c r="AD14" s="44">
        <f t="shared" si="1"/>
        <v>7</v>
      </c>
      <c r="AE14" s="51">
        <f t="shared" si="7"/>
        <v>36007</v>
      </c>
    </row>
    <row r="15" spans="1:38">
      <c r="A15" s="60" t="str">
        <f t="shared" si="2"/>
        <v>B-CLZOE02WBPbk</v>
      </c>
      <c r="B15" s="60" t="str">
        <f t="shared" si="3"/>
        <v>36-008-09</v>
      </c>
      <c r="C15" s="73" t="s">
        <v>1156</v>
      </c>
      <c r="D15" s="73" t="s">
        <v>1157</v>
      </c>
      <c r="E15" s="73" t="s">
        <v>1110</v>
      </c>
      <c r="F15" s="74">
        <v>0</v>
      </c>
      <c r="G15" s="74" t="s">
        <v>1158</v>
      </c>
      <c r="H15" s="73" t="s">
        <v>53</v>
      </c>
      <c r="I15" s="73" t="s">
        <v>1159</v>
      </c>
      <c r="J15" s="73" t="s">
        <v>327</v>
      </c>
      <c r="K15" s="73" t="s">
        <v>382</v>
      </c>
      <c r="L15" s="73" t="s">
        <v>1113</v>
      </c>
      <c r="M15" s="73" t="s">
        <v>388</v>
      </c>
      <c r="O15" s="73" t="s">
        <v>386</v>
      </c>
      <c r="P15" s="73" t="s">
        <v>1115</v>
      </c>
      <c r="Q15" s="73" t="s">
        <v>1144</v>
      </c>
      <c r="R15" s="73" t="s">
        <v>53</v>
      </c>
      <c r="S15" s="73" t="s">
        <v>1114</v>
      </c>
      <c r="T15" s="73" t="s">
        <v>1104</v>
      </c>
      <c r="U15" s="73" t="s">
        <v>1069</v>
      </c>
      <c r="V15" s="60" t="str">
        <f t="shared" si="4"/>
        <v>B-CLZOE02WBPчерный</v>
      </c>
      <c r="W15" s="60" t="str">
        <f t="shared" si="0"/>
        <v>B-CLZOE02WBP</v>
      </c>
      <c r="X15" s="60" t="str">
        <f t="shared" si="5"/>
        <v>Boston Red Sox MLB</v>
      </c>
      <c r="AC15" s="51">
        <f t="shared" si="6"/>
        <v>36</v>
      </c>
      <c r="AD15" s="44">
        <f t="shared" si="1"/>
        <v>8</v>
      </c>
      <c r="AE15" s="51">
        <f t="shared" si="7"/>
        <v>36008</v>
      </c>
    </row>
    <row r="16" spans="1:38">
      <c r="A16" s="60" t="str">
        <f t="shared" si="2"/>
        <v>B-CLZOE02WBPny</v>
      </c>
      <c r="B16" s="60" t="str">
        <f t="shared" si="3"/>
        <v>36-008-16</v>
      </c>
      <c r="C16" s="73" t="s">
        <v>1160</v>
      </c>
      <c r="D16" s="73" t="s">
        <v>1161</v>
      </c>
      <c r="E16" s="73" t="s">
        <v>1110</v>
      </c>
      <c r="F16" s="74">
        <v>0</v>
      </c>
      <c r="G16" s="74" t="s">
        <v>1158</v>
      </c>
      <c r="H16" s="73" t="s">
        <v>55</v>
      </c>
      <c r="I16" s="73" t="s">
        <v>1159</v>
      </c>
      <c r="J16" s="73" t="s">
        <v>327</v>
      </c>
      <c r="K16" s="73" t="s">
        <v>382</v>
      </c>
      <c r="L16" s="73" t="s">
        <v>1113</v>
      </c>
      <c r="M16" s="73" t="s">
        <v>388</v>
      </c>
      <c r="O16" s="73" t="s">
        <v>386</v>
      </c>
      <c r="P16" s="73" t="s">
        <v>1115</v>
      </c>
      <c r="Q16" s="73" t="s">
        <v>1162</v>
      </c>
      <c r="R16" s="73" t="s">
        <v>71</v>
      </c>
      <c r="S16" s="73" t="s">
        <v>1114</v>
      </c>
      <c r="T16" s="73" t="s">
        <v>1104</v>
      </c>
      <c r="U16" s="73" t="s">
        <v>1069</v>
      </c>
      <c r="V16" s="60" t="str">
        <f t="shared" si="4"/>
        <v>B-CLZOE02WBPтемно-синий</v>
      </c>
      <c r="W16" s="60" t="str">
        <f t="shared" si="0"/>
        <v>B-CLZOE02WBP</v>
      </c>
      <c r="X16" s="60" t="str">
        <f t="shared" si="5"/>
        <v>Boston Red Sox MLB</v>
      </c>
      <c r="AC16" s="51">
        <f t="shared" si="6"/>
        <v>36</v>
      </c>
      <c r="AD16" s="44">
        <f t="shared" si="1"/>
        <v>8</v>
      </c>
      <c r="AE16" s="51">
        <f t="shared" si="7"/>
        <v>36008</v>
      </c>
    </row>
    <row r="17" spans="1:31">
      <c r="A17" s="60" t="str">
        <f t="shared" si="2"/>
        <v>B-CLZOE09WBPbkb</v>
      </c>
      <c r="B17" s="60" t="str">
        <f t="shared" si="3"/>
        <v>36-009-52</v>
      </c>
      <c r="C17" s="73" t="s">
        <v>1163</v>
      </c>
      <c r="D17" s="73" t="s">
        <v>1164</v>
      </c>
      <c r="E17" s="73" t="s">
        <v>1110</v>
      </c>
      <c r="F17" s="74">
        <v>0</v>
      </c>
      <c r="G17" s="74" t="s">
        <v>1165</v>
      </c>
      <c r="H17" s="73" t="s">
        <v>590</v>
      </c>
      <c r="I17" s="73" t="s">
        <v>1159</v>
      </c>
      <c r="J17" s="73" t="s">
        <v>327</v>
      </c>
      <c r="K17" s="73" t="s">
        <v>382</v>
      </c>
      <c r="L17" s="73" t="s">
        <v>1113</v>
      </c>
      <c r="M17" s="73" t="s">
        <v>388</v>
      </c>
      <c r="O17" s="73" t="s">
        <v>386</v>
      </c>
      <c r="P17" s="73" t="s">
        <v>1115</v>
      </c>
      <c r="Q17" s="73" t="s">
        <v>1166</v>
      </c>
      <c r="R17" s="73" t="s">
        <v>53</v>
      </c>
      <c r="S17" s="73" t="s">
        <v>1114</v>
      </c>
      <c r="T17" s="73" t="s">
        <v>1104</v>
      </c>
      <c r="U17" s="73" t="s">
        <v>1072</v>
      </c>
      <c r="V17" s="60" t="str">
        <f t="shared" si="4"/>
        <v>B-CLZOE09WBPчерный / черный</v>
      </c>
      <c r="W17" s="60" t="str">
        <f t="shared" si="0"/>
        <v>B-CLZOE09WBP</v>
      </c>
      <c r="X17" s="60" t="str">
        <f t="shared" si="5"/>
        <v>Detroit Tigers MLB</v>
      </c>
      <c r="AC17" s="51">
        <f t="shared" si="6"/>
        <v>36</v>
      </c>
      <c r="AD17" s="44">
        <f t="shared" si="1"/>
        <v>9</v>
      </c>
      <c r="AE17" s="51">
        <f t="shared" si="7"/>
        <v>36009</v>
      </c>
    </row>
    <row r="18" spans="1:31">
      <c r="A18" s="60" t="str">
        <f t="shared" si="2"/>
        <v>B-CLZOE09WBPny</v>
      </c>
      <c r="B18" s="60" t="str">
        <f t="shared" si="3"/>
        <v>36-009-16</v>
      </c>
      <c r="C18" s="73" t="s">
        <v>1167</v>
      </c>
      <c r="D18" s="73" t="s">
        <v>1168</v>
      </c>
      <c r="E18" s="73" t="s">
        <v>1110</v>
      </c>
      <c r="F18" s="74">
        <v>0</v>
      </c>
      <c r="G18" s="74" t="s">
        <v>1165</v>
      </c>
      <c r="H18" s="73" t="s">
        <v>55</v>
      </c>
      <c r="I18" s="73" t="s">
        <v>1159</v>
      </c>
      <c r="J18" s="73" t="s">
        <v>327</v>
      </c>
      <c r="K18" s="73" t="s">
        <v>382</v>
      </c>
      <c r="L18" s="73" t="s">
        <v>1113</v>
      </c>
      <c r="M18" s="73" t="s">
        <v>388</v>
      </c>
      <c r="O18" s="73" t="s">
        <v>386</v>
      </c>
      <c r="P18" s="73" t="s">
        <v>1115</v>
      </c>
      <c r="Q18" s="73" t="s">
        <v>1162</v>
      </c>
      <c r="R18" s="73" t="s">
        <v>71</v>
      </c>
      <c r="S18" s="73" t="s">
        <v>1114</v>
      </c>
      <c r="T18" s="73" t="s">
        <v>1104</v>
      </c>
      <c r="U18" s="73" t="s">
        <v>1072</v>
      </c>
      <c r="V18" s="60" t="str">
        <f t="shared" si="4"/>
        <v>B-CLZOE09WBPтемно-синий</v>
      </c>
      <c r="W18" s="60" t="str">
        <f t="shared" si="0"/>
        <v>B-CLZOE09WBP</v>
      </c>
      <c r="X18" s="60" t="str">
        <f t="shared" si="5"/>
        <v>Detroit Tigers MLB</v>
      </c>
      <c r="AC18" s="51">
        <f t="shared" si="6"/>
        <v>36</v>
      </c>
      <c r="AD18" s="44">
        <f t="shared" si="1"/>
        <v>9</v>
      </c>
      <c r="AE18" s="51">
        <f t="shared" si="7"/>
        <v>36009</v>
      </c>
    </row>
    <row r="19" spans="1:31">
      <c r="A19" s="60" t="str">
        <f t="shared" si="2"/>
        <v>B-CLZOE12WBPbkb</v>
      </c>
      <c r="B19" s="60" t="str">
        <f t="shared" si="3"/>
        <v>36-010-48</v>
      </c>
      <c r="C19" s="73" t="s">
        <v>1169</v>
      </c>
      <c r="D19" s="73" t="s">
        <v>1170</v>
      </c>
      <c r="E19" s="73" t="s">
        <v>1110</v>
      </c>
      <c r="F19" s="74">
        <v>0</v>
      </c>
      <c r="G19" s="74" t="s">
        <v>1171</v>
      </c>
      <c r="H19" s="73" t="s">
        <v>293</v>
      </c>
      <c r="I19" s="73" t="s">
        <v>1159</v>
      </c>
      <c r="J19" s="73" t="s">
        <v>327</v>
      </c>
      <c r="K19" s="73" t="s">
        <v>382</v>
      </c>
      <c r="L19" s="73" t="s">
        <v>1113</v>
      </c>
      <c r="M19" s="73" t="s">
        <v>388</v>
      </c>
      <c r="O19" s="73" t="s">
        <v>386</v>
      </c>
      <c r="P19" s="73" t="s">
        <v>1115</v>
      </c>
      <c r="Q19" s="73" t="s">
        <v>1166</v>
      </c>
      <c r="R19" s="73" t="s">
        <v>53</v>
      </c>
      <c r="S19" s="73" t="s">
        <v>1114</v>
      </c>
      <c r="T19" s="73" t="s">
        <v>1104</v>
      </c>
      <c r="U19" s="73" t="s">
        <v>1065</v>
      </c>
      <c r="V19" s="60" t="str">
        <f t="shared" si="4"/>
        <v>B-CLZOE12WBPчерный / белый</v>
      </c>
      <c r="W19" s="60" t="str">
        <f t="shared" si="0"/>
        <v>B-CLZOE12WBP</v>
      </c>
      <c r="X19" s="60" t="str">
        <f t="shared" si="5"/>
        <v>Los Angeles Dodgers MLB</v>
      </c>
      <c r="AC19" s="51">
        <f t="shared" si="6"/>
        <v>36</v>
      </c>
      <c r="AD19" s="44">
        <f t="shared" si="1"/>
        <v>10</v>
      </c>
      <c r="AE19" s="51">
        <f t="shared" si="7"/>
        <v>36010</v>
      </c>
    </row>
    <row r="20" spans="1:31">
      <c r="A20" s="60" t="str">
        <f t="shared" si="2"/>
        <v>B-CLZOE12WBPbkd</v>
      </c>
      <c r="B20" s="60" t="str">
        <f t="shared" si="3"/>
        <v>36-010-52</v>
      </c>
      <c r="C20" s="73" t="s">
        <v>1172</v>
      </c>
      <c r="D20" s="73" t="s">
        <v>1173</v>
      </c>
      <c r="E20" s="73" t="s">
        <v>1110</v>
      </c>
      <c r="F20" s="74">
        <v>0</v>
      </c>
      <c r="G20" s="74" t="s">
        <v>1171</v>
      </c>
      <c r="H20" s="73" t="s">
        <v>590</v>
      </c>
      <c r="I20" s="73" t="s">
        <v>1159</v>
      </c>
      <c r="J20" s="73" t="s">
        <v>327</v>
      </c>
      <c r="K20" s="73" t="s">
        <v>382</v>
      </c>
      <c r="L20" s="73" t="s">
        <v>1113</v>
      </c>
      <c r="M20" s="73" t="s">
        <v>388</v>
      </c>
      <c r="O20" s="73" t="s">
        <v>386</v>
      </c>
      <c r="P20" s="73" t="s">
        <v>1115</v>
      </c>
      <c r="Q20" s="73" t="s">
        <v>1174</v>
      </c>
      <c r="R20" s="73" t="s">
        <v>53</v>
      </c>
      <c r="S20" s="73" t="s">
        <v>1114</v>
      </c>
      <c r="T20" s="73" t="s">
        <v>1104</v>
      </c>
      <c r="U20" s="73" t="s">
        <v>1065</v>
      </c>
      <c r="V20" s="60" t="str">
        <f t="shared" si="4"/>
        <v>B-CLZOE12WBPчерный / черный</v>
      </c>
      <c r="W20" s="60" t="str">
        <f t="shared" si="0"/>
        <v>B-CLZOE12WBP</v>
      </c>
      <c r="X20" s="60" t="str">
        <f t="shared" si="5"/>
        <v>Los Angeles Dodgers MLB</v>
      </c>
      <c r="AC20" s="51">
        <f t="shared" si="6"/>
        <v>36</v>
      </c>
      <c r="AD20" s="44">
        <f t="shared" si="1"/>
        <v>10</v>
      </c>
      <c r="AE20" s="51">
        <f t="shared" si="7"/>
        <v>36010</v>
      </c>
    </row>
    <row r="21" spans="1:31">
      <c r="A21" s="60" t="str">
        <f t="shared" si="2"/>
        <v>B-CLZOE17WBPbk</v>
      </c>
      <c r="B21" s="60" t="str">
        <f t="shared" si="3"/>
        <v>36-011-09</v>
      </c>
      <c r="C21" s="73" t="s">
        <v>1175</v>
      </c>
      <c r="D21" s="73" t="s">
        <v>1176</v>
      </c>
      <c r="E21" s="73" t="s">
        <v>1110</v>
      </c>
      <c r="F21" s="74">
        <v>0</v>
      </c>
      <c r="G21" s="74" t="s">
        <v>1177</v>
      </c>
      <c r="H21" s="73" t="s">
        <v>53</v>
      </c>
      <c r="I21" s="73" t="s">
        <v>1159</v>
      </c>
      <c r="J21" s="73" t="s">
        <v>327</v>
      </c>
      <c r="K21" s="73" t="s">
        <v>382</v>
      </c>
      <c r="L21" s="73" t="s">
        <v>1113</v>
      </c>
      <c r="M21" s="73" t="s">
        <v>388</v>
      </c>
      <c r="O21" s="73" t="s">
        <v>386</v>
      </c>
      <c r="P21" s="73" t="s">
        <v>1115</v>
      </c>
      <c r="Q21" s="73" t="s">
        <v>1144</v>
      </c>
      <c r="R21" s="73" t="s">
        <v>53</v>
      </c>
      <c r="S21" s="73" t="s">
        <v>1114</v>
      </c>
      <c r="T21" s="73" t="s">
        <v>1104</v>
      </c>
      <c r="U21" s="73" t="s">
        <v>1059</v>
      </c>
      <c r="V21" s="60" t="str">
        <f t="shared" si="4"/>
        <v>B-CLZOE17WBPчерный</v>
      </c>
      <c r="W21" s="60" t="str">
        <f t="shared" si="0"/>
        <v>B-CLZOE17WBP</v>
      </c>
      <c r="X21" s="60" t="str">
        <f t="shared" si="5"/>
        <v>New York Yankees MLB</v>
      </c>
      <c r="AC21" s="51">
        <f t="shared" si="6"/>
        <v>36</v>
      </c>
      <c r="AD21" s="44">
        <f t="shared" si="1"/>
        <v>11</v>
      </c>
      <c r="AE21" s="51">
        <f t="shared" si="7"/>
        <v>36011</v>
      </c>
    </row>
    <row r="22" spans="1:31">
      <c r="A22" s="60" t="str">
        <f t="shared" si="2"/>
        <v>B-CLZOE17WBPbka</v>
      </c>
      <c r="B22" s="60" t="str">
        <f t="shared" si="3"/>
        <v>36-011-52</v>
      </c>
      <c r="C22" s="73" t="s">
        <v>1178</v>
      </c>
      <c r="D22" s="73" t="s">
        <v>1179</v>
      </c>
      <c r="E22" s="73" t="s">
        <v>1110</v>
      </c>
      <c r="F22" s="74">
        <v>0</v>
      </c>
      <c r="G22" s="74" t="s">
        <v>1177</v>
      </c>
      <c r="H22" s="73" t="s">
        <v>590</v>
      </c>
      <c r="I22" s="73" t="s">
        <v>1159</v>
      </c>
      <c r="J22" s="73" t="s">
        <v>327</v>
      </c>
      <c r="K22" s="73" t="s">
        <v>382</v>
      </c>
      <c r="L22" s="73" t="s">
        <v>1113</v>
      </c>
      <c r="M22" s="73" t="s">
        <v>388</v>
      </c>
      <c r="O22" s="73" t="s">
        <v>386</v>
      </c>
      <c r="P22" s="73" t="s">
        <v>1115</v>
      </c>
      <c r="Q22" s="73" t="s">
        <v>1180</v>
      </c>
      <c r="R22" s="73" t="s">
        <v>53</v>
      </c>
      <c r="S22" s="73" t="s">
        <v>1114</v>
      </c>
      <c r="T22" s="73" t="s">
        <v>1104</v>
      </c>
      <c r="U22" s="73" t="s">
        <v>1059</v>
      </c>
      <c r="V22" s="60" t="str">
        <f t="shared" si="4"/>
        <v>B-CLZOE17WBPчерный / черный</v>
      </c>
      <c r="W22" s="60" t="str">
        <f t="shared" si="0"/>
        <v>B-CLZOE17WBP</v>
      </c>
      <c r="X22" s="60" t="str">
        <f t="shared" si="5"/>
        <v>New York Yankees MLB</v>
      </c>
      <c r="AC22" s="51">
        <f t="shared" si="6"/>
        <v>36</v>
      </c>
      <c r="AD22" s="44">
        <f t="shared" si="1"/>
        <v>11</v>
      </c>
      <c r="AE22" s="51">
        <f t="shared" si="7"/>
        <v>36011</v>
      </c>
    </row>
    <row r="23" spans="1:31">
      <c r="A23" s="60" t="str">
        <f t="shared" si="2"/>
        <v>B-CLZOE17WBPbkb</v>
      </c>
      <c r="B23" s="60" t="str">
        <f t="shared" si="3"/>
        <v>36-011-48</v>
      </c>
      <c r="C23" s="73" t="s">
        <v>1181</v>
      </c>
      <c r="D23" s="73" t="s">
        <v>1182</v>
      </c>
      <c r="E23" s="73" t="s">
        <v>1110</v>
      </c>
      <c r="F23" s="74">
        <v>0</v>
      </c>
      <c r="G23" s="74" t="s">
        <v>1177</v>
      </c>
      <c r="H23" s="73" t="s">
        <v>293</v>
      </c>
      <c r="I23" s="73" t="s">
        <v>1159</v>
      </c>
      <c r="J23" s="73" t="s">
        <v>327</v>
      </c>
      <c r="K23" s="73" t="s">
        <v>382</v>
      </c>
      <c r="L23" s="73" t="s">
        <v>1113</v>
      </c>
      <c r="M23" s="73" t="s">
        <v>388</v>
      </c>
      <c r="O23" s="73" t="s">
        <v>386</v>
      </c>
      <c r="P23" s="73" t="s">
        <v>1115</v>
      </c>
      <c r="Q23" s="73" t="s">
        <v>1166</v>
      </c>
      <c r="R23" s="73" t="s">
        <v>53</v>
      </c>
      <c r="S23" s="73" t="s">
        <v>1114</v>
      </c>
      <c r="T23" s="73" t="s">
        <v>1104</v>
      </c>
      <c r="U23" s="73" t="s">
        <v>1059</v>
      </c>
      <c r="V23" s="60" t="str">
        <f t="shared" si="4"/>
        <v>B-CLZOE17WBPчерный / белый</v>
      </c>
      <c r="W23" s="60" t="str">
        <f t="shared" si="0"/>
        <v>B-CLZOE17WBP</v>
      </c>
      <c r="X23" s="60" t="str">
        <f t="shared" si="5"/>
        <v>New York Yankees MLB</v>
      </c>
      <c r="AC23" s="51">
        <f t="shared" si="6"/>
        <v>36</v>
      </c>
      <c r="AD23" s="44">
        <f t="shared" si="1"/>
        <v>11</v>
      </c>
      <c r="AE23" s="51">
        <f t="shared" si="7"/>
        <v>36011</v>
      </c>
    </row>
    <row r="24" spans="1:31">
      <c r="A24" s="60" t="str">
        <f t="shared" si="2"/>
        <v>B-CLZOE17WBPbkm</v>
      </c>
      <c r="B24" s="60" t="str">
        <f t="shared" si="3"/>
        <v>36-011-53</v>
      </c>
      <c r="C24" s="73" t="s">
        <v>1183</v>
      </c>
      <c r="D24" s="73" t="s">
        <v>1184</v>
      </c>
      <c r="E24" s="73" t="s">
        <v>1110</v>
      </c>
      <c r="F24" s="74">
        <v>0</v>
      </c>
      <c r="G24" s="74" t="s">
        <v>1177</v>
      </c>
      <c r="H24" s="73" t="s">
        <v>591</v>
      </c>
      <c r="I24" s="73" t="s">
        <v>1159</v>
      </c>
      <c r="J24" s="73" t="s">
        <v>327</v>
      </c>
      <c r="K24" s="73" t="s">
        <v>382</v>
      </c>
      <c r="L24" s="73" t="s">
        <v>1113</v>
      </c>
      <c r="M24" s="73" t="s">
        <v>388</v>
      </c>
      <c r="O24" s="73" t="s">
        <v>386</v>
      </c>
      <c r="P24" s="73" t="s">
        <v>1115</v>
      </c>
      <c r="Q24" s="73" t="s">
        <v>1185</v>
      </c>
      <c r="R24" s="73" t="s">
        <v>53</v>
      </c>
      <c r="S24" s="73" t="s">
        <v>1114</v>
      </c>
      <c r="T24" s="73" t="s">
        <v>1104</v>
      </c>
      <c r="U24" s="73" t="s">
        <v>1059</v>
      </c>
      <c r="V24" s="60" t="str">
        <f t="shared" si="4"/>
        <v>B-CLZOE17WBPчерный / рыжий</v>
      </c>
      <c r="W24" s="60" t="str">
        <f t="shared" si="0"/>
        <v>B-CLZOE17WBP</v>
      </c>
      <c r="X24" s="60" t="str">
        <f t="shared" si="5"/>
        <v>New York Yankees MLB</v>
      </c>
      <c r="AC24" s="51">
        <f t="shared" si="6"/>
        <v>36</v>
      </c>
      <c r="AD24" s="44">
        <f t="shared" si="1"/>
        <v>11</v>
      </c>
      <c r="AE24" s="51">
        <f t="shared" si="7"/>
        <v>36011</v>
      </c>
    </row>
    <row r="25" spans="1:31">
      <c r="A25" s="60" t="str">
        <f t="shared" si="2"/>
        <v>B-CLZOE17WBPbkr</v>
      </c>
      <c r="B25" s="60" t="str">
        <f t="shared" si="3"/>
        <v>36-011-10</v>
      </c>
      <c r="C25" s="73" t="s">
        <v>1186</v>
      </c>
      <c r="D25" s="73" t="s">
        <v>1187</v>
      </c>
      <c r="E25" s="73" t="s">
        <v>1110</v>
      </c>
      <c r="F25" s="74">
        <v>0</v>
      </c>
      <c r="G25" s="74" t="s">
        <v>1177</v>
      </c>
      <c r="H25" s="73" t="s">
        <v>308</v>
      </c>
      <c r="I25" s="73" t="s">
        <v>1159</v>
      </c>
      <c r="J25" s="73" t="s">
        <v>327</v>
      </c>
      <c r="K25" s="73" t="s">
        <v>382</v>
      </c>
      <c r="L25" s="73" t="s">
        <v>1113</v>
      </c>
      <c r="M25" s="73" t="s">
        <v>388</v>
      </c>
      <c r="O25" s="73" t="s">
        <v>386</v>
      </c>
      <c r="P25" s="73" t="s">
        <v>1115</v>
      </c>
      <c r="Q25" s="73" t="s">
        <v>1188</v>
      </c>
      <c r="R25" s="73" t="s">
        <v>53</v>
      </c>
      <c r="S25" s="73" t="s">
        <v>1114</v>
      </c>
      <c r="T25" s="73" t="s">
        <v>1104</v>
      </c>
      <c r="U25" s="73" t="s">
        <v>1059</v>
      </c>
      <c r="V25" s="60" t="str">
        <f t="shared" si="4"/>
        <v>B-CLZOE17WBPчерный / серый</v>
      </c>
      <c r="W25" s="60" t="str">
        <f t="shared" si="0"/>
        <v>B-CLZOE17WBP</v>
      </c>
      <c r="X25" s="60" t="str">
        <f t="shared" si="5"/>
        <v>New York Yankees MLB</v>
      </c>
      <c r="AC25" s="51">
        <f t="shared" si="6"/>
        <v>36</v>
      </c>
      <c r="AD25" s="44">
        <f t="shared" si="1"/>
        <v>11</v>
      </c>
      <c r="AE25" s="51">
        <f t="shared" si="7"/>
        <v>36011</v>
      </c>
    </row>
    <row r="26" spans="1:31">
      <c r="A26" s="60" t="str">
        <f t="shared" si="2"/>
        <v>B-CLZOE17WBPcc</v>
      </c>
      <c r="B26" s="60" t="str">
        <f t="shared" si="3"/>
        <v>36-011-08</v>
      </c>
      <c r="C26" s="73" t="s">
        <v>1189</v>
      </c>
      <c r="D26" s="73" t="s">
        <v>1190</v>
      </c>
      <c r="E26" s="73" t="s">
        <v>1110</v>
      </c>
      <c r="F26" s="74">
        <v>0</v>
      </c>
      <c r="G26" s="74" t="s">
        <v>1177</v>
      </c>
      <c r="H26" s="73" t="s">
        <v>83</v>
      </c>
      <c r="I26" s="73" t="s">
        <v>1159</v>
      </c>
      <c r="J26" s="73" t="s">
        <v>327</v>
      </c>
      <c r="K26" s="73" t="s">
        <v>382</v>
      </c>
      <c r="L26" s="73" t="s">
        <v>1113</v>
      </c>
      <c r="M26" s="73" t="s">
        <v>388</v>
      </c>
      <c r="O26" s="73" t="s">
        <v>386</v>
      </c>
      <c r="P26" s="73" t="s">
        <v>1115</v>
      </c>
      <c r="Q26" s="73" t="s">
        <v>1116</v>
      </c>
      <c r="R26" s="73" t="s">
        <v>83</v>
      </c>
      <c r="S26" s="73" t="s">
        <v>1114</v>
      </c>
      <c r="T26" s="73" t="s">
        <v>1104</v>
      </c>
      <c r="U26" s="73" t="s">
        <v>1059</v>
      </c>
      <c r="V26" s="60" t="str">
        <f t="shared" si="4"/>
        <v>B-CLZOE17WBPсерый</v>
      </c>
      <c r="W26" s="60" t="str">
        <f t="shared" si="0"/>
        <v>B-CLZOE17WBP</v>
      </c>
      <c r="X26" s="60" t="str">
        <f t="shared" si="5"/>
        <v>New York Yankees MLB</v>
      </c>
      <c r="AC26" s="51">
        <f t="shared" si="6"/>
        <v>36</v>
      </c>
      <c r="AD26" s="44">
        <f t="shared" si="1"/>
        <v>11</v>
      </c>
      <c r="AE26" s="51">
        <f t="shared" si="7"/>
        <v>36011</v>
      </c>
    </row>
    <row r="27" spans="1:31">
      <c r="A27" s="60" t="str">
        <f t="shared" si="2"/>
        <v>B-CLZOE17WBPkm</v>
      </c>
      <c r="B27" s="60" t="str">
        <f t="shared" si="3"/>
        <v>36-011-12</v>
      </c>
      <c r="C27" s="73" t="s">
        <v>1191</v>
      </c>
      <c r="D27" s="73" t="s">
        <v>1192</v>
      </c>
      <c r="E27" s="73" t="s">
        <v>1110</v>
      </c>
      <c r="F27" s="74">
        <v>0</v>
      </c>
      <c r="G27" s="74" t="s">
        <v>1177</v>
      </c>
      <c r="H27" s="73" t="s">
        <v>121</v>
      </c>
      <c r="I27" s="73" t="s">
        <v>1159</v>
      </c>
      <c r="J27" s="73" t="s">
        <v>327</v>
      </c>
      <c r="K27" s="73" t="s">
        <v>382</v>
      </c>
      <c r="L27" s="73" t="s">
        <v>1113</v>
      </c>
      <c r="M27" s="73" t="s">
        <v>388</v>
      </c>
      <c r="O27" s="73" t="s">
        <v>386</v>
      </c>
      <c r="P27" s="73" t="s">
        <v>1115</v>
      </c>
      <c r="Q27" s="73" t="s">
        <v>1119</v>
      </c>
      <c r="R27" s="73" t="s">
        <v>121</v>
      </c>
      <c r="S27" s="73" t="s">
        <v>1114</v>
      </c>
      <c r="T27" s="73" t="s">
        <v>1104</v>
      </c>
      <c r="U27" s="73" t="s">
        <v>1059</v>
      </c>
      <c r="V27" s="60" t="str">
        <f t="shared" si="4"/>
        <v>B-CLZOE17WBPбордовый</v>
      </c>
      <c r="W27" s="60" t="str">
        <f t="shared" si="0"/>
        <v>B-CLZOE17WBP</v>
      </c>
      <c r="X27" s="60" t="str">
        <f t="shared" si="5"/>
        <v>New York Yankees MLB</v>
      </c>
      <c r="AC27" s="51">
        <f t="shared" si="6"/>
        <v>36</v>
      </c>
      <c r="AD27" s="44">
        <f t="shared" si="1"/>
        <v>11</v>
      </c>
      <c r="AE27" s="51">
        <f t="shared" si="7"/>
        <v>36011</v>
      </c>
    </row>
    <row r="28" spans="1:31">
      <c r="A28" s="60" t="str">
        <f t="shared" si="2"/>
        <v>B-CLZOE17WBPny</v>
      </c>
      <c r="B28" s="60" t="str">
        <f t="shared" si="3"/>
        <v>36-011-16</v>
      </c>
      <c r="C28" s="73" t="s">
        <v>1193</v>
      </c>
      <c r="D28" s="73" t="s">
        <v>1194</v>
      </c>
      <c r="E28" s="73" t="s">
        <v>1110</v>
      </c>
      <c r="F28" s="74">
        <v>0</v>
      </c>
      <c r="G28" s="74" t="s">
        <v>1177</v>
      </c>
      <c r="H28" s="73" t="s">
        <v>55</v>
      </c>
      <c r="I28" s="73" t="s">
        <v>1159</v>
      </c>
      <c r="J28" s="73" t="s">
        <v>327</v>
      </c>
      <c r="K28" s="73" t="s">
        <v>382</v>
      </c>
      <c r="L28" s="73" t="s">
        <v>1113</v>
      </c>
      <c r="M28" s="73" t="s">
        <v>388</v>
      </c>
      <c r="O28" s="73" t="s">
        <v>386</v>
      </c>
      <c r="P28" s="73" t="s">
        <v>1115</v>
      </c>
      <c r="Q28" s="73" t="s">
        <v>1162</v>
      </c>
      <c r="R28" s="73" t="s">
        <v>71</v>
      </c>
      <c r="S28" s="73" t="s">
        <v>1114</v>
      </c>
      <c r="T28" s="73" t="s">
        <v>1104</v>
      </c>
      <c r="U28" s="73" t="s">
        <v>1059</v>
      </c>
      <c r="V28" s="60" t="str">
        <f t="shared" si="4"/>
        <v>B-CLZOE17WBPтемно-синий</v>
      </c>
      <c r="W28" s="60" t="str">
        <f t="shared" si="0"/>
        <v>B-CLZOE17WBP</v>
      </c>
      <c r="X28" s="60" t="str">
        <f t="shared" si="5"/>
        <v>New York Yankees MLB</v>
      </c>
      <c r="AC28" s="51">
        <f t="shared" si="6"/>
        <v>36</v>
      </c>
      <c r="AD28" s="44">
        <f t="shared" si="1"/>
        <v>11</v>
      </c>
      <c r="AE28" s="51">
        <f t="shared" si="7"/>
        <v>36011</v>
      </c>
    </row>
    <row r="29" spans="1:31">
      <c r="A29" s="60" t="str">
        <f t="shared" si="2"/>
        <v>B-CLZOE17WBPswa</v>
      </c>
      <c r="B29" s="60" t="str">
        <f t="shared" si="3"/>
        <v>36-011-03</v>
      </c>
      <c r="C29" s="73" t="s">
        <v>1195</v>
      </c>
      <c r="D29" s="73" t="s">
        <v>1196</v>
      </c>
      <c r="E29" s="73" t="s">
        <v>1110</v>
      </c>
      <c r="F29" s="74">
        <v>0</v>
      </c>
      <c r="G29" s="74" t="s">
        <v>1177</v>
      </c>
      <c r="H29" s="73" t="s">
        <v>195</v>
      </c>
      <c r="I29" s="73" t="s">
        <v>1159</v>
      </c>
      <c r="J29" s="73" t="s">
        <v>327</v>
      </c>
      <c r="K29" s="73" t="s">
        <v>382</v>
      </c>
      <c r="L29" s="73" t="s">
        <v>1113</v>
      </c>
      <c r="M29" s="73" t="s">
        <v>388</v>
      </c>
      <c r="O29" s="73" t="s">
        <v>386</v>
      </c>
      <c r="P29" s="73" t="s">
        <v>1115</v>
      </c>
      <c r="Q29" s="73" t="s">
        <v>1197</v>
      </c>
      <c r="R29" s="73" t="s">
        <v>195</v>
      </c>
      <c r="S29" s="73" t="s">
        <v>1114</v>
      </c>
      <c r="T29" s="73" t="s">
        <v>1104</v>
      </c>
      <c r="U29" s="73" t="s">
        <v>1059</v>
      </c>
      <c r="V29" s="60" t="str">
        <f t="shared" si="4"/>
        <v>B-CLZOE17WBPоливковый</v>
      </c>
      <c r="W29" s="60" t="str">
        <f t="shared" si="0"/>
        <v>B-CLZOE17WBP</v>
      </c>
      <c r="X29" s="60" t="str">
        <f t="shared" si="5"/>
        <v>New York Yankees MLB</v>
      </c>
      <c r="AC29" s="51">
        <f t="shared" si="6"/>
        <v>36</v>
      </c>
      <c r="AD29" s="44">
        <f t="shared" si="1"/>
        <v>11</v>
      </c>
      <c r="AE29" s="51">
        <f t="shared" si="7"/>
        <v>36011</v>
      </c>
    </row>
    <row r="30" spans="1:31">
      <c r="A30" s="60" t="str">
        <f t="shared" si="2"/>
        <v>B-CLZOE18WBPbk</v>
      </c>
      <c r="B30" s="60" t="str">
        <f t="shared" si="3"/>
        <v>36-012-09</v>
      </c>
      <c r="C30" s="73" t="s">
        <v>1198</v>
      </c>
      <c r="D30" s="73" t="s">
        <v>1199</v>
      </c>
      <c r="E30" s="73" t="s">
        <v>1110</v>
      </c>
      <c r="F30" s="74">
        <v>0</v>
      </c>
      <c r="G30" s="74" t="s">
        <v>1200</v>
      </c>
      <c r="H30" s="73" t="s">
        <v>53</v>
      </c>
      <c r="I30" s="73" t="s">
        <v>1159</v>
      </c>
      <c r="J30" s="73" t="s">
        <v>327</v>
      </c>
      <c r="K30" s="73" t="s">
        <v>382</v>
      </c>
      <c r="L30" s="73" t="s">
        <v>1113</v>
      </c>
      <c r="M30" s="73" t="s">
        <v>388</v>
      </c>
      <c r="O30" s="73" t="s">
        <v>386</v>
      </c>
      <c r="P30" s="73" t="s">
        <v>1115</v>
      </c>
      <c r="Q30" s="73" t="s">
        <v>1144</v>
      </c>
      <c r="R30" s="73" t="s">
        <v>53</v>
      </c>
      <c r="S30" s="73" t="s">
        <v>1114</v>
      </c>
      <c r="T30" s="73" t="s">
        <v>1104</v>
      </c>
      <c r="U30" s="73" t="s">
        <v>1082</v>
      </c>
      <c r="V30" s="60" t="str">
        <f t="shared" si="4"/>
        <v>B-CLZOE18WBPчерный</v>
      </c>
      <c r="W30" s="60" t="str">
        <f t="shared" si="0"/>
        <v>B-CLZOE18WBP</v>
      </c>
      <c r="X30" s="60" t="str">
        <f t="shared" si="5"/>
        <v>Oakland Athletics MLB</v>
      </c>
      <c r="AC30" s="51">
        <f t="shared" si="6"/>
        <v>36</v>
      </c>
      <c r="AD30" s="44">
        <f t="shared" si="1"/>
        <v>12</v>
      </c>
      <c r="AE30" s="51">
        <f t="shared" si="7"/>
        <v>36012</v>
      </c>
    </row>
    <row r="31" spans="1:31">
      <c r="A31" s="60" t="str">
        <f t="shared" si="2"/>
        <v>B-CLZOE18WBPdg</v>
      </c>
      <c r="B31" s="60" t="str">
        <f t="shared" si="3"/>
        <v>36-012-07</v>
      </c>
      <c r="C31" s="73" t="s">
        <v>1201</v>
      </c>
      <c r="D31" s="73" t="s">
        <v>1202</v>
      </c>
      <c r="E31" s="73" t="s">
        <v>1110</v>
      </c>
      <c r="F31" s="74">
        <v>0</v>
      </c>
      <c r="G31" s="74" t="s">
        <v>1200</v>
      </c>
      <c r="H31" s="73" t="s">
        <v>269</v>
      </c>
      <c r="I31" s="73" t="s">
        <v>1159</v>
      </c>
      <c r="J31" s="73" t="s">
        <v>327</v>
      </c>
      <c r="K31" s="73" t="s">
        <v>382</v>
      </c>
      <c r="L31" s="73" t="s">
        <v>1113</v>
      </c>
      <c r="M31" s="73" t="s">
        <v>388</v>
      </c>
      <c r="O31" s="73" t="s">
        <v>386</v>
      </c>
      <c r="P31" s="73" t="s">
        <v>1115</v>
      </c>
      <c r="Q31" s="73" t="s">
        <v>1203</v>
      </c>
      <c r="R31" s="73" t="s">
        <v>60</v>
      </c>
      <c r="S31" s="73" t="s">
        <v>1114</v>
      </c>
      <c r="T31" s="73" t="s">
        <v>1104</v>
      </c>
      <c r="U31" s="73" t="s">
        <v>1082</v>
      </c>
      <c r="V31" s="60" t="str">
        <f t="shared" si="4"/>
        <v>B-CLZOE18WBPтемно-зеленый</v>
      </c>
      <c r="W31" s="60" t="str">
        <f t="shared" si="0"/>
        <v>B-CLZOE18WBP</v>
      </c>
      <c r="X31" s="60" t="str">
        <f t="shared" si="5"/>
        <v>Oakland Athletics MLB</v>
      </c>
      <c r="AC31" s="51">
        <f t="shared" si="6"/>
        <v>36</v>
      </c>
      <c r="AD31" s="44">
        <f t="shared" si="1"/>
        <v>12</v>
      </c>
      <c r="AE31" s="51">
        <f t="shared" si="7"/>
        <v>36012</v>
      </c>
    </row>
    <row r="32" spans="1:31">
      <c r="A32" s="60" t="str">
        <f t="shared" si="2"/>
        <v>BCPTN-MVP01WBVny41</v>
      </c>
      <c r="B32" s="60" t="str">
        <f t="shared" si="3"/>
        <v>36-013-16</v>
      </c>
      <c r="C32" s="73" t="s">
        <v>1204</v>
      </c>
      <c r="D32" s="73" t="s">
        <v>1205</v>
      </c>
      <c r="E32" s="73" t="s">
        <v>1110</v>
      </c>
      <c r="F32" s="74">
        <v>0</v>
      </c>
      <c r="G32" s="74" t="s">
        <v>1206</v>
      </c>
      <c r="H32" s="73" t="s">
        <v>55</v>
      </c>
      <c r="I32" s="73" t="s">
        <v>1159</v>
      </c>
      <c r="J32" s="73" t="s">
        <v>327</v>
      </c>
      <c r="K32" s="73" t="s">
        <v>382</v>
      </c>
      <c r="L32" s="73" t="s">
        <v>1113</v>
      </c>
      <c r="M32" s="73" t="s">
        <v>388</v>
      </c>
      <c r="O32" s="73" t="s">
        <v>386</v>
      </c>
      <c r="P32" s="73" t="s">
        <v>1115</v>
      </c>
      <c r="Q32" s="73" t="s">
        <v>1207</v>
      </c>
      <c r="R32" s="73" t="s">
        <v>71</v>
      </c>
      <c r="S32" s="73" t="s">
        <v>1114</v>
      </c>
      <c r="T32" s="73" t="s">
        <v>1104</v>
      </c>
      <c r="U32" s="73" t="s">
        <v>1067</v>
      </c>
      <c r="V32" s="60" t="str">
        <f t="shared" si="4"/>
        <v>BCPTN-MVP01WBVтемно-синий</v>
      </c>
      <c r="W32" s="60" t="str">
        <f t="shared" si="0"/>
        <v>BCPTN-MVP01WBV</v>
      </c>
      <c r="X32" s="60" t="str">
        <f t="shared" si="5"/>
        <v>Atlanta Braves MLB</v>
      </c>
      <c r="AC32" s="51">
        <f t="shared" si="6"/>
        <v>36</v>
      </c>
      <c r="AD32" s="44">
        <f t="shared" si="1"/>
        <v>13</v>
      </c>
      <c r="AE32" s="51">
        <f t="shared" si="7"/>
        <v>36013</v>
      </c>
    </row>
    <row r="33" spans="1:31">
      <c r="A33" s="60" t="str">
        <f t="shared" si="2"/>
        <v>BCPTN-MVP04WBVny93</v>
      </c>
      <c r="B33" s="60" t="str">
        <f t="shared" si="3"/>
        <v>36-014-16</v>
      </c>
      <c r="C33" s="73" t="s">
        <v>1208</v>
      </c>
      <c r="D33" s="73" t="s">
        <v>1209</v>
      </c>
      <c r="E33" s="73" t="s">
        <v>1110</v>
      </c>
      <c r="F33" s="74">
        <v>0</v>
      </c>
      <c r="G33" s="74" t="s">
        <v>1210</v>
      </c>
      <c r="H33" s="73" t="s">
        <v>55</v>
      </c>
      <c r="I33" s="73" t="s">
        <v>1159</v>
      </c>
      <c r="J33" s="73" t="s">
        <v>327</v>
      </c>
      <c r="K33" s="73" t="s">
        <v>382</v>
      </c>
      <c r="L33" s="73" t="s">
        <v>1113</v>
      </c>
      <c r="M33" s="73" t="s">
        <v>388</v>
      </c>
      <c r="O33" s="73" t="s">
        <v>386</v>
      </c>
      <c r="P33" s="73" t="s">
        <v>1115</v>
      </c>
      <c r="Q33" s="73" t="s">
        <v>1211</v>
      </c>
      <c r="R33" s="73" t="s">
        <v>71</v>
      </c>
      <c r="S33" s="73" t="s">
        <v>1114</v>
      </c>
      <c r="T33" s="73" t="s">
        <v>1104</v>
      </c>
      <c r="U33" s="73" t="s">
        <v>1086</v>
      </c>
      <c r="V33" s="60" t="str">
        <f t="shared" si="4"/>
        <v>BCPTN-MVP04WBVтемно-синий</v>
      </c>
      <c r="W33" s="60" t="str">
        <f t="shared" si="0"/>
        <v>BCPTN-MVP04WBV</v>
      </c>
      <c r="X33" s="60" t="str">
        <f t="shared" si="5"/>
        <v>Los Angeles Angels MLB</v>
      </c>
      <c r="AC33" s="51">
        <f t="shared" si="6"/>
        <v>36</v>
      </c>
      <c r="AD33" s="44">
        <f t="shared" si="1"/>
        <v>14</v>
      </c>
      <c r="AE33" s="51">
        <f t="shared" si="7"/>
        <v>36014</v>
      </c>
    </row>
    <row r="34" spans="1:31">
      <c r="A34" s="60" t="str">
        <f t="shared" si="2"/>
        <v>BCPTN-MVP04WBVny97</v>
      </c>
      <c r="B34" s="60" t="str">
        <f t="shared" si="3"/>
        <v>36-014-54</v>
      </c>
      <c r="C34" s="73" t="s">
        <v>1212</v>
      </c>
      <c r="D34" s="73" t="s">
        <v>1213</v>
      </c>
      <c r="E34" s="73" t="s">
        <v>1110</v>
      </c>
      <c r="F34" s="74">
        <v>0</v>
      </c>
      <c r="G34" s="74" t="s">
        <v>1210</v>
      </c>
      <c r="H34" s="73" t="s">
        <v>592</v>
      </c>
      <c r="I34" s="73" t="s">
        <v>1159</v>
      </c>
      <c r="J34" s="73" t="s">
        <v>327</v>
      </c>
      <c r="K34" s="73" t="s">
        <v>382</v>
      </c>
      <c r="L34" s="73" t="s">
        <v>1113</v>
      </c>
      <c r="M34" s="73" t="s">
        <v>388</v>
      </c>
      <c r="O34" s="73" t="s">
        <v>386</v>
      </c>
      <c r="P34" s="73" t="s">
        <v>1115</v>
      </c>
      <c r="Q34" s="73" t="s">
        <v>1214</v>
      </c>
      <c r="R34" s="73" t="s">
        <v>71</v>
      </c>
      <c r="S34" s="73" t="s">
        <v>1114</v>
      </c>
      <c r="T34" s="73" t="s">
        <v>1104</v>
      </c>
      <c r="U34" s="73" t="s">
        <v>1086</v>
      </c>
      <c r="V34" s="60" t="str">
        <f t="shared" si="4"/>
        <v>BCPTN-MVP04WBVтемно-синий / красный</v>
      </c>
      <c r="W34" s="60" t="str">
        <f t="shared" si="0"/>
        <v>BCPTN-MVP04WBV</v>
      </c>
      <c r="X34" s="60" t="str">
        <f t="shared" si="5"/>
        <v>Los Angeles Angels MLB</v>
      </c>
      <c r="AC34" s="51">
        <f t="shared" si="6"/>
        <v>36</v>
      </c>
      <c r="AD34" s="44">
        <f t="shared" si="1"/>
        <v>14</v>
      </c>
      <c r="AE34" s="51">
        <f t="shared" si="7"/>
        <v>36014</v>
      </c>
    </row>
    <row r="35" spans="1:31">
      <c r="A35" s="60" t="str">
        <f t="shared" si="2"/>
        <v>BCPTN-MVP29WBVbk98</v>
      </c>
      <c r="B35" s="60" t="str">
        <f t="shared" si="3"/>
        <v>36-015-09</v>
      </c>
      <c r="C35" s="73" t="s">
        <v>1215</v>
      </c>
      <c r="D35" s="73" t="s">
        <v>1216</v>
      </c>
      <c r="E35" s="73" t="s">
        <v>1110</v>
      </c>
      <c r="F35" s="74">
        <v>0</v>
      </c>
      <c r="G35" s="74" t="s">
        <v>1217</v>
      </c>
      <c r="H35" s="73" t="s">
        <v>53</v>
      </c>
      <c r="I35" s="73" t="s">
        <v>1159</v>
      </c>
      <c r="J35" s="73" t="s">
        <v>327</v>
      </c>
      <c r="K35" s="73" t="s">
        <v>382</v>
      </c>
      <c r="L35" s="73" t="s">
        <v>1113</v>
      </c>
      <c r="M35" s="73" t="s">
        <v>388</v>
      </c>
      <c r="O35" s="73" t="s">
        <v>386</v>
      </c>
      <c r="P35" s="73" t="s">
        <v>1115</v>
      </c>
      <c r="Q35" s="73" t="s">
        <v>1218</v>
      </c>
      <c r="R35" s="73" t="s">
        <v>53</v>
      </c>
      <c r="S35" s="73" t="s">
        <v>1114</v>
      </c>
      <c r="T35" s="73" t="s">
        <v>1104</v>
      </c>
      <c r="U35" s="73" t="s">
        <v>1087</v>
      </c>
      <c r="V35" s="60" t="str">
        <f t="shared" si="4"/>
        <v>BCPTN-MVP29WBVчерный</v>
      </c>
      <c r="W35" s="60" t="str">
        <f t="shared" si="0"/>
        <v>BCPTN-MVP29WBV</v>
      </c>
      <c r="X35" s="60" t="str">
        <f t="shared" si="5"/>
        <v>Arizona Diamondbacks MLB</v>
      </c>
      <c r="AC35" s="51">
        <f t="shared" si="6"/>
        <v>36</v>
      </c>
      <c r="AD35" s="44">
        <f t="shared" si="1"/>
        <v>15</v>
      </c>
      <c r="AE35" s="51">
        <f t="shared" si="7"/>
        <v>36015</v>
      </c>
    </row>
    <row r="36" spans="1:31">
      <c r="A36" s="60" t="str">
        <f t="shared" si="2"/>
        <v>BCWS-SUMTT18WBPdg88</v>
      </c>
      <c r="B36" s="60" t="str">
        <f t="shared" si="3"/>
        <v>36-016-07</v>
      </c>
      <c r="C36" s="73" t="s">
        <v>1219</v>
      </c>
      <c r="D36" s="73" t="s">
        <v>1220</v>
      </c>
      <c r="E36" s="73" t="s">
        <v>1110</v>
      </c>
      <c r="F36" s="74">
        <v>0</v>
      </c>
      <c r="G36" s="74" t="s">
        <v>1221</v>
      </c>
      <c r="H36" s="73" t="s">
        <v>269</v>
      </c>
      <c r="I36" s="73" t="s">
        <v>1159</v>
      </c>
      <c r="J36" s="73" t="s">
        <v>327</v>
      </c>
      <c r="K36" s="73" t="s">
        <v>382</v>
      </c>
      <c r="L36" s="73" t="s">
        <v>1113</v>
      </c>
      <c r="M36" s="73" t="s">
        <v>388</v>
      </c>
      <c r="O36" s="73" t="s">
        <v>386</v>
      </c>
      <c r="P36" s="73" t="s">
        <v>1115</v>
      </c>
      <c r="Q36" s="73" t="s">
        <v>1222</v>
      </c>
      <c r="R36" s="73" t="s">
        <v>60</v>
      </c>
      <c r="S36" s="73" t="s">
        <v>1114</v>
      </c>
      <c r="T36" s="73" t="s">
        <v>1104</v>
      </c>
      <c r="U36" s="73" t="s">
        <v>1082</v>
      </c>
      <c r="V36" s="60" t="str">
        <f t="shared" si="4"/>
        <v>BCWS-SUMTT18WBPтемно-зеленый</v>
      </c>
      <c r="W36" s="60" t="str">
        <f t="shared" si="0"/>
        <v>BCWS-SUMTT18WBP</v>
      </c>
      <c r="X36" s="60" t="str">
        <f t="shared" si="5"/>
        <v>Oakland Athletics MLB</v>
      </c>
      <c r="AC36" s="51">
        <f t="shared" si="6"/>
        <v>36</v>
      </c>
      <c r="AD36" s="44">
        <f t="shared" si="1"/>
        <v>16</v>
      </c>
      <c r="AE36" s="51">
        <f t="shared" si="7"/>
        <v>36016</v>
      </c>
    </row>
    <row r="37" spans="1:31">
      <c r="A37" s="60" t="str">
        <f t="shared" si="2"/>
        <v>BCWS-SUMVP02WBPny03</v>
      </c>
      <c r="B37" s="60" t="str">
        <f t="shared" si="3"/>
        <v>36-017-16</v>
      </c>
      <c r="C37" s="73" t="s">
        <v>1223</v>
      </c>
      <c r="D37" s="73" t="s">
        <v>1224</v>
      </c>
      <c r="E37" s="73" t="s">
        <v>1110</v>
      </c>
      <c r="F37" s="74">
        <v>0</v>
      </c>
      <c r="G37" s="74" t="s">
        <v>1225</v>
      </c>
      <c r="H37" s="73" t="s">
        <v>55</v>
      </c>
      <c r="I37" s="73" t="s">
        <v>1159</v>
      </c>
      <c r="J37" s="73" t="s">
        <v>327</v>
      </c>
      <c r="K37" s="73" t="s">
        <v>382</v>
      </c>
      <c r="L37" s="73" t="s">
        <v>1113</v>
      </c>
      <c r="M37" s="73" t="s">
        <v>388</v>
      </c>
      <c r="O37" s="73" t="s">
        <v>386</v>
      </c>
      <c r="P37" s="73" t="s">
        <v>1115</v>
      </c>
      <c r="Q37" s="73" t="s">
        <v>1226</v>
      </c>
      <c r="R37" s="73" t="s">
        <v>71</v>
      </c>
      <c r="S37" s="73" t="s">
        <v>1114</v>
      </c>
      <c r="T37" s="73" t="s">
        <v>1104</v>
      </c>
      <c r="U37" s="73" t="s">
        <v>1069</v>
      </c>
      <c r="V37" s="60" t="str">
        <f t="shared" si="4"/>
        <v>BCWS-SUMVP02WBPтемно-синий</v>
      </c>
      <c r="W37" s="60" t="str">
        <f t="shared" si="0"/>
        <v>BCWS-SUMVP02WBP</v>
      </c>
      <c r="X37" s="60" t="str">
        <f t="shared" si="5"/>
        <v>Boston Red Sox MLB</v>
      </c>
      <c r="AC37" s="51">
        <f t="shared" si="6"/>
        <v>36</v>
      </c>
      <c r="AD37" s="44">
        <f t="shared" si="1"/>
        <v>17</v>
      </c>
      <c r="AE37" s="51">
        <f t="shared" si="7"/>
        <v>36017</v>
      </c>
    </row>
    <row r="38" spans="1:31">
      <c r="A38" s="60" t="str">
        <f t="shared" si="2"/>
        <v>BCWS-SUMVP06WBPbk06</v>
      </c>
      <c r="B38" s="60" t="str">
        <f t="shared" si="3"/>
        <v>36-018-09</v>
      </c>
      <c r="C38" s="73" t="s">
        <v>1227</v>
      </c>
      <c r="D38" s="73" t="s">
        <v>1228</v>
      </c>
      <c r="E38" s="73" t="s">
        <v>1110</v>
      </c>
      <c r="F38" s="74">
        <v>0</v>
      </c>
      <c r="G38" s="74" t="s">
        <v>1229</v>
      </c>
      <c r="H38" s="73" t="s">
        <v>53</v>
      </c>
      <c r="I38" s="73" t="s">
        <v>1159</v>
      </c>
      <c r="J38" s="73" t="s">
        <v>327</v>
      </c>
      <c r="K38" s="73" t="s">
        <v>382</v>
      </c>
      <c r="L38" s="73" t="s">
        <v>1113</v>
      </c>
      <c r="M38" s="73" t="s">
        <v>388</v>
      </c>
      <c r="O38" s="73" t="s">
        <v>386</v>
      </c>
      <c r="P38" s="73" t="s">
        <v>1115</v>
      </c>
      <c r="Q38" s="73" t="s">
        <v>1230</v>
      </c>
      <c r="R38" s="73" t="s">
        <v>53</v>
      </c>
      <c r="S38" s="73" t="s">
        <v>1114</v>
      </c>
      <c r="T38" s="73" t="s">
        <v>1104</v>
      </c>
      <c r="U38" s="73" t="s">
        <v>1070</v>
      </c>
      <c r="V38" s="60" t="str">
        <f t="shared" si="4"/>
        <v>BCWS-SUMVP06WBPчерный</v>
      </c>
      <c r="W38" s="60" t="str">
        <f t="shared" si="0"/>
        <v>BCWS-SUMVP06WBP</v>
      </c>
      <c r="X38" s="60" t="str">
        <f t="shared" si="5"/>
        <v>Chicago White Sox MLB</v>
      </c>
      <c r="AC38" s="51">
        <f t="shared" si="6"/>
        <v>36</v>
      </c>
      <c r="AD38" s="44">
        <f t="shared" si="1"/>
        <v>18</v>
      </c>
      <c r="AE38" s="51">
        <f t="shared" si="7"/>
        <v>36018</v>
      </c>
    </row>
    <row r="39" spans="1:31">
      <c r="A39" s="60" t="str">
        <f t="shared" si="2"/>
        <v>BCWS-SUMVP09WBPny80</v>
      </c>
      <c r="B39" s="60" t="str">
        <f t="shared" si="3"/>
        <v>36-019-16</v>
      </c>
      <c r="C39" s="73" t="s">
        <v>1231</v>
      </c>
      <c r="D39" s="73" t="s">
        <v>1232</v>
      </c>
      <c r="E39" s="73" t="s">
        <v>1110</v>
      </c>
      <c r="F39" s="74">
        <v>0</v>
      </c>
      <c r="G39" s="74" t="s">
        <v>1233</v>
      </c>
      <c r="H39" s="73" t="s">
        <v>55</v>
      </c>
      <c r="I39" s="73" t="s">
        <v>1159</v>
      </c>
      <c r="J39" s="73" t="s">
        <v>327</v>
      </c>
      <c r="K39" s="73" t="s">
        <v>382</v>
      </c>
      <c r="L39" s="73" t="s">
        <v>1113</v>
      </c>
      <c r="M39" s="73" t="s">
        <v>388</v>
      </c>
      <c r="O39" s="73" t="s">
        <v>386</v>
      </c>
      <c r="P39" s="73" t="s">
        <v>1115</v>
      </c>
      <c r="Q39" s="73" t="s">
        <v>1234</v>
      </c>
      <c r="R39" s="73" t="s">
        <v>71</v>
      </c>
      <c r="S39" s="73" t="s">
        <v>1114</v>
      </c>
      <c r="T39" s="73" t="s">
        <v>1104</v>
      </c>
      <c r="U39" s="73" t="s">
        <v>1072</v>
      </c>
      <c r="V39" s="60" t="str">
        <f t="shared" si="4"/>
        <v>BCWS-SUMVP09WBPтемно-синий</v>
      </c>
      <c r="W39" s="60" t="str">
        <f t="shared" si="0"/>
        <v>BCWS-SUMVP09WBP</v>
      </c>
      <c r="X39" s="60" t="str">
        <f t="shared" si="5"/>
        <v>Detroit Tigers MLB</v>
      </c>
      <c r="AC39" s="51">
        <f t="shared" si="6"/>
        <v>36</v>
      </c>
      <c r="AD39" s="44">
        <f t="shared" si="1"/>
        <v>19</v>
      </c>
      <c r="AE39" s="51">
        <f t="shared" si="7"/>
        <v>36019</v>
      </c>
    </row>
    <row r="40" spans="1:31">
      <c r="A40" s="60" t="str">
        <f t="shared" si="2"/>
        <v>BCWS-SUMVP17WBPny01</v>
      </c>
      <c r="B40" s="60" t="str">
        <f t="shared" si="3"/>
        <v>36-020-16</v>
      </c>
      <c r="C40" s="73" t="s">
        <v>1235</v>
      </c>
      <c r="D40" s="73" t="s">
        <v>1236</v>
      </c>
      <c r="E40" s="73" t="s">
        <v>1110</v>
      </c>
      <c r="F40" s="74">
        <v>0</v>
      </c>
      <c r="G40" s="74" t="s">
        <v>1237</v>
      </c>
      <c r="H40" s="73" t="s">
        <v>55</v>
      </c>
      <c r="I40" s="73" t="s">
        <v>1159</v>
      </c>
      <c r="J40" s="73" t="s">
        <v>327</v>
      </c>
      <c r="K40" s="73" t="s">
        <v>382</v>
      </c>
      <c r="L40" s="73" t="s">
        <v>1113</v>
      </c>
      <c r="M40" s="73" t="s">
        <v>388</v>
      </c>
      <c r="O40" s="73" t="s">
        <v>386</v>
      </c>
      <c r="P40" s="73" t="s">
        <v>1115</v>
      </c>
      <c r="Q40" s="73" t="s">
        <v>1238</v>
      </c>
      <c r="R40" s="73" t="s">
        <v>71</v>
      </c>
      <c r="S40" s="73" t="s">
        <v>1114</v>
      </c>
      <c r="T40" s="73" t="s">
        <v>1104</v>
      </c>
      <c r="U40" s="73" t="s">
        <v>1059</v>
      </c>
      <c r="V40" s="60" t="str">
        <f t="shared" si="4"/>
        <v>BCWS-SUMVP17WBPтемно-синий</v>
      </c>
      <c r="W40" s="60" t="str">
        <f t="shared" si="0"/>
        <v>BCWS-SUMVP17WBP</v>
      </c>
      <c r="X40" s="60" t="str">
        <f t="shared" si="5"/>
        <v>New York Yankees MLB</v>
      </c>
      <c r="AC40" s="51">
        <f t="shared" si="6"/>
        <v>36</v>
      </c>
      <c r="AD40" s="44">
        <f t="shared" si="1"/>
        <v>20</v>
      </c>
      <c r="AE40" s="51">
        <f t="shared" si="7"/>
        <v>36020</v>
      </c>
    </row>
    <row r="41" spans="1:31">
      <c r="A41" s="60" t="str">
        <f t="shared" si="2"/>
        <v>BCWS-SUMVP19WBPca79</v>
      </c>
      <c r="B41" s="60" t="str">
        <f t="shared" si="3"/>
        <v>36-021-12</v>
      </c>
      <c r="C41" s="73" t="s">
        <v>1239</v>
      </c>
      <c r="D41" s="73" t="s">
        <v>1240</v>
      </c>
      <c r="E41" s="73" t="s">
        <v>1110</v>
      </c>
      <c r="F41" s="74">
        <v>0</v>
      </c>
      <c r="G41" s="74" t="s">
        <v>1241</v>
      </c>
      <c r="H41" s="73" t="s">
        <v>121</v>
      </c>
      <c r="I41" s="73" t="s">
        <v>1159</v>
      </c>
      <c r="J41" s="73" t="s">
        <v>327</v>
      </c>
      <c r="K41" s="73" t="s">
        <v>382</v>
      </c>
      <c r="L41" s="73" t="s">
        <v>1113</v>
      </c>
      <c r="M41" s="73" t="s">
        <v>388</v>
      </c>
      <c r="O41" s="73" t="s">
        <v>386</v>
      </c>
      <c r="P41" s="73" t="s">
        <v>1115</v>
      </c>
      <c r="Q41" s="73" t="s">
        <v>1242</v>
      </c>
      <c r="R41" s="73" t="s">
        <v>121</v>
      </c>
      <c r="S41" s="73" t="s">
        <v>1114</v>
      </c>
      <c r="T41" s="73" t="s">
        <v>1104</v>
      </c>
      <c r="U41" s="73" t="s">
        <v>1103</v>
      </c>
      <c r="V41" s="60" t="str">
        <f t="shared" si="4"/>
        <v>BCWS-SUMVP19WBPбордовый</v>
      </c>
      <c r="W41" s="60" t="str">
        <f t="shared" si="0"/>
        <v>BCWS-SUMVP19WBP</v>
      </c>
      <c r="X41" s="60" t="str">
        <f t="shared" si="5"/>
        <v>Philadelphia Phillies MLB</v>
      </c>
      <c r="AC41" s="51">
        <f t="shared" si="6"/>
        <v>36</v>
      </c>
      <c r="AD41" s="44">
        <f t="shared" si="1"/>
        <v>21</v>
      </c>
      <c r="AE41" s="51">
        <f t="shared" si="7"/>
        <v>36021</v>
      </c>
    </row>
    <row r="42" spans="1:31">
      <c r="A42" s="60" t="str">
        <f t="shared" si="2"/>
        <v>B-DEFRO12WBVbkb</v>
      </c>
      <c r="B42" s="60" t="str">
        <f t="shared" si="3"/>
        <v>36-022-09</v>
      </c>
      <c r="C42" s="73" t="s">
        <v>1243</v>
      </c>
      <c r="D42" s="73" t="s">
        <v>1244</v>
      </c>
      <c r="E42" s="73" t="s">
        <v>1110</v>
      </c>
      <c r="F42" s="74">
        <v>0</v>
      </c>
      <c r="G42" s="74" t="s">
        <v>1245</v>
      </c>
      <c r="H42" s="73" t="s">
        <v>53</v>
      </c>
      <c r="I42" s="73" t="s">
        <v>1159</v>
      </c>
      <c r="J42" s="73" t="s">
        <v>327</v>
      </c>
      <c r="K42" s="73" t="s">
        <v>382</v>
      </c>
      <c r="L42" s="73" t="s">
        <v>1113</v>
      </c>
      <c r="M42" s="73" t="s">
        <v>388</v>
      </c>
      <c r="O42" s="73" t="s">
        <v>386</v>
      </c>
      <c r="P42" s="73" t="s">
        <v>1115</v>
      </c>
      <c r="Q42" s="73" t="s">
        <v>1166</v>
      </c>
      <c r="R42" s="73" t="s">
        <v>53</v>
      </c>
      <c r="S42" s="73" t="s">
        <v>1114</v>
      </c>
      <c r="T42" s="73" t="s">
        <v>1104</v>
      </c>
      <c r="U42" s="73" t="s">
        <v>1065</v>
      </c>
      <c r="V42" s="60" t="str">
        <f t="shared" si="4"/>
        <v>B-DEFRO12WBVчерный</v>
      </c>
      <c r="W42" s="60" t="str">
        <f t="shared" si="0"/>
        <v>B-DEFRO12WBV</v>
      </c>
      <c r="X42" s="60" t="str">
        <f t="shared" si="5"/>
        <v>Los Angeles Dodgers MLB</v>
      </c>
      <c r="AC42" s="51">
        <f t="shared" si="6"/>
        <v>36</v>
      </c>
      <c r="AD42" s="44">
        <f t="shared" si="1"/>
        <v>22</v>
      </c>
      <c r="AE42" s="51">
        <f t="shared" si="7"/>
        <v>36022</v>
      </c>
    </row>
    <row r="43" spans="1:31">
      <c r="A43" s="60" t="str">
        <f t="shared" si="2"/>
        <v>B-DRZMV12PTPe1</v>
      </c>
      <c r="B43" s="60" t="str">
        <f t="shared" si="3"/>
        <v>36-023-00</v>
      </c>
      <c r="C43" s="73" t="s">
        <v>1246</v>
      </c>
      <c r="D43" s="73" t="s">
        <v>1247</v>
      </c>
      <c r="E43" s="73" t="s">
        <v>1110</v>
      </c>
      <c r="F43" s="74">
        <v>0</v>
      </c>
      <c r="G43" s="74" t="s">
        <v>1248</v>
      </c>
      <c r="H43" s="73" t="s">
        <v>158</v>
      </c>
      <c r="I43" s="73" t="s">
        <v>1249</v>
      </c>
      <c r="J43" s="73" t="s">
        <v>327</v>
      </c>
      <c r="K43" s="73" t="s">
        <v>382</v>
      </c>
      <c r="L43" s="73" t="s">
        <v>1113</v>
      </c>
      <c r="M43" s="73" t="s">
        <v>388</v>
      </c>
      <c r="O43" s="73" t="s">
        <v>386</v>
      </c>
      <c r="P43" s="73" t="s">
        <v>1115</v>
      </c>
      <c r="Q43" s="73" t="s">
        <v>1250</v>
      </c>
      <c r="R43" s="73" t="s">
        <v>195</v>
      </c>
      <c r="S43" s="73" t="s">
        <v>1114</v>
      </c>
      <c r="T43" s="73" t="s">
        <v>1104</v>
      </c>
      <c r="U43" s="73" t="s">
        <v>1065</v>
      </c>
      <c r="V43" s="60" t="str">
        <f t="shared" si="4"/>
        <v>B-DRZMV12PTPкамуфляж</v>
      </c>
      <c r="W43" s="60" t="str">
        <f t="shared" si="0"/>
        <v>B-DRZMV12PTP</v>
      </c>
      <c r="X43" s="60" t="str">
        <f t="shared" si="5"/>
        <v>Los Angeles Dodgers MLB</v>
      </c>
      <c r="AC43" s="51">
        <f t="shared" si="6"/>
        <v>36</v>
      </c>
      <c r="AD43" s="44">
        <f t="shared" si="1"/>
        <v>23</v>
      </c>
      <c r="AE43" s="51">
        <f t="shared" si="7"/>
        <v>36023</v>
      </c>
    </row>
    <row r="44" spans="1:31">
      <c r="A44" s="60" t="str">
        <f t="shared" si="2"/>
        <v>B-DRZMV17PTPe1</v>
      </c>
      <c r="B44" s="60" t="str">
        <f t="shared" si="3"/>
        <v>36-024-00</v>
      </c>
      <c r="C44" s="73" t="s">
        <v>1251</v>
      </c>
      <c r="D44" s="73" t="s">
        <v>1252</v>
      </c>
      <c r="E44" s="73" t="s">
        <v>1110</v>
      </c>
      <c r="F44" s="74">
        <v>0</v>
      </c>
      <c r="G44" s="74" t="s">
        <v>1253</v>
      </c>
      <c r="H44" s="73" t="s">
        <v>158</v>
      </c>
      <c r="I44" s="73" t="s">
        <v>1249</v>
      </c>
      <c r="J44" s="73" t="s">
        <v>327</v>
      </c>
      <c r="K44" s="73" t="s">
        <v>382</v>
      </c>
      <c r="L44" s="73" t="s">
        <v>1113</v>
      </c>
      <c r="M44" s="73" t="s">
        <v>388</v>
      </c>
      <c r="O44" s="73" t="s">
        <v>386</v>
      </c>
      <c r="P44" s="73" t="s">
        <v>1115</v>
      </c>
      <c r="Q44" s="73" t="s">
        <v>1250</v>
      </c>
      <c r="R44" s="73" t="s">
        <v>195</v>
      </c>
      <c r="S44" s="73" t="s">
        <v>1114</v>
      </c>
      <c r="T44" s="73" t="s">
        <v>1104</v>
      </c>
      <c r="U44" s="73" t="s">
        <v>1059</v>
      </c>
      <c r="V44" s="60" t="str">
        <f t="shared" si="4"/>
        <v>B-DRZMV17PTPкамуфляж</v>
      </c>
      <c r="W44" s="60" t="str">
        <f t="shared" si="0"/>
        <v>B-DRZMV17PTP</v>
      </c>
      <c r="X44" s="60" t="str">
        <f t="shared" si="5"/>
        <v>New York Yankees MLB</v>
      </c>
      <c r="AC44" s="51">
        <f t="shared" si="6"/>
        <v>36</v>
      </c>
      <c r="AD44" s="44">
        <f t="shared" si="1"/>
        <v>24</v>
      </c>
      <c r="AE44" s="51">
        <f t="shared" si="7"/>
        <v>36024</v>
      </c>
    </row>
    <row r="45" spans="1:31">
      <c r="A45" s="60" t="str">
        <f t="shared" si="2"/>
        <v>B-DWODM17CTPbk</v>
      </c>
      <c r="B45" s="60" t="str">
        <f t="shared" si="3"/>
        <v>36-025-09</v>
      </c>
      <c r="C45" s="73" t="s">
        <v>1254</v>
      </c>
      <c r="D45" s="73" t="s">
        <v>1255</v>
      </c>
      <c r="E45" s="73" t="s">
        <v>1110</v>
      </c>
      <c r="F45" s="74">
        <v>0</v>
      </c>
      <c r="G45" s="74" t="s">
        <v>1256</v>
      </c>
      <c r="H45" s="73" t="s">
        <v>305</v>
      </c>
      <c r="I45" s="73" t="s">
        <v>1159</v>
      </c>
      <c r="J45" s="73" t="s">
        <v>356</v>
      </c>
      <c r="K45" s="73" t="s">
        <v>382</v>
      </c>
      <c r="L45" s="73" t="s">
        <v>1113</v>
      </c>
      <c r="M45" s="73" t="s">
        <v>388</v>
      </c>
      <c r="O45" s="73" t="s">
        <v>386</v>
      </c>
      <c r="P45" s="73" t="s">
        <v>1115</v>
      </c>
      <c r="Q45" s="73" t="s">
        <v>1144</v>
      </c>
      <c r="R45" s="73" t="s">
        <v>53</v>
      </c>
      <c r="S45" s="73" t="s">
        <v>1114</v>
      </c>
      <c r="T45" s="73" t="s">
        <v>1104</v>
      </c>
      <c r="U45" s="73" t="s">
        <v>1059</v>
      </c>
      <c r="V45" s="60" t="str">
        <f t="shared" si="4"/>
        <v>B-DWODM17CTPчерный / оливковый</v>
      </c>
      <c r="W45" s="60" t="str">
        <f t="shared" si="0"/>
        <v>B-DWODM17CTP</v>
      </c>
      <c r="X45" s="60" t="str">
        <f t="shared" si="5"/>
        <v>New York Yankees MLB</v>
      </c>
      <c r="AC45" s="51">
        <f t="shared" si="6"/>
        <v>36</v>
      </c>
      <c r="AD45" s="44">
        <f t="shared" si="1"/>
        <v>25</v>
      </c>
      <c r="AE45" s="51">
        <f t="shared" si="7"/>
        <v>36025</v>
      </c>
    </row>
    <row r="46" spans="1:31">
      <c r="A46" s="60" t="str">
        <f t="shared" si="2"/>
        <v>B-DWODM17CTPbka</v>
      </c>
      <c r="B46" s="60" t="str">
        <f t="shared" si="3"/>
        <v>36-025-00</v>
      </c>
      <c r="C46" s="73" t="s">
        <v>1257</v>
      </c>
      <c r="D46" s="73" t="s">
        <v>1258</v>
      </c>
      <c r="E46" s="73" t="s">
        <v>1110</v>
      </c>
      <c r="F46" s="74">
        <v>0</v>
      </c>
      <c r="G46" s="74" t="s">
        <v>1256</v>
      </c>
      <c r="H46" s="73" t="s">
        <v>294</v>
      </c>
      <c r="I46" s="73" t="s">
        <v>1259</v>
      </c>
      <c r="J46" s="73" t="s">
        <v>356</v>
      </c>
      <c r="K46" s="73" t="s">
        <v>382</v>
      </c>
      <c r="L46" s="73" t="s">
        <v>1113</v>
      </c>
      <c r="M46" s="73" t="s">
        <v>388</v>
      </c>
      <c r="O46" s="73" t="s">
        <v>386</v>
      </c>
      <c r="P46" s="73" t="s">
        <v>1115</v>
      </c>
      <c r="Q46" s="73" t="s">
        <v>1180</v>
      </c>
      <c r="R46" s="73" t="s">
        <v>53</v>
      </c>
      <c r="S46" s="73" t="s">
        <v>1114</v>
      </c>
      <c r="T46" s="73" t="s">
        <v>1104</v>
      </c>
      <c r="U46" s="73" t="s">
        <v>1059</v>
      </c>
      <c r="V46" s="60" t="str">
        <f t="shared" si="4"/>
        <v>B-DWODM17CTPчерный / бордовый</v>
      </c>
      <c r="W46" s="60" t="str">
        <f t="shared" si="0"/>
        <v>B-DWODM17CTP</v>
      </c>
      <c r="X46" s="60" t="str">
        <f t="shared" si="5"/>
        <v>New York Yankees MLB</v>
      </c>
      <c r="AC46" s="51">
        <f t="shared" si="6"/>
        <v>36</v>
      </c>
      <c r="AD46" s="44">
        <f t="shared" si="1"/>
        <v>25</v>
      </c>
      <c r="AE46" s="51">
        <f t="shared" si="7"/>
        <v>36025</v>
      </c>
    </row>
    <row r="47" spans="1:31">
      <c r="A47" s="60" t="str">
        <f t="shared" si="2"/>
        <v>B-GRIMM02HYPdy</v>
      </c>
      <c r="B47" s="60" t="str">
        <f t="shared" si="3"/>
        <v>36-026-08</v>
      </c>
      <c r="C47" s="73" t="s">
        <v>1260</v>
      </c>
      <c r="D47" s="73" t="s">
        <v>1261</v>
      </c>
      <c r="E47" s="73" t="s">
        <v>1110</v>
      </c>
      <c r="F47" s="74">
        <v>0</v>
      </c>
      <c r="G47" s="74" t="s">
        <v>1262</v>
      </c>
      <c r="H47" s="73" t="s">
        <v>83</v>
      </c>
      <c r="I47" s="73" t="s">
        <v>1249</v>
      </c>
      <c r="J47" s="73" t="s">
        <v>356</v>
      </c>
      <c r="K47" s="73" t="s">
        <v>382</v>
      </c>
      <c r="L47" s="73" t="s">
        <v>1113</v>
      </c>
      <c r="M47" s="73" t="s">
        <v>388</v>
      </c>
      <c r="O47" s="73" t="s">
        <v>386</v>
      </c>
      <c r="P47" s="73" t="s">
        <v>1115</v>
      </c>
      <c r="Q47" s="73" t="s">
        <v>1263</v>
      </c>
      <c r="R47" s="73" t="s">
        <v>83</v>
      </c>
      <c r="S47" s="73" t="s">
        <v>1114</v>
      </c>
      <c r="T47" s="73" t="s">
        <v>1104</v>
      </c>
      <c r="U47" s="73" t="s">
        <v>1069</v>
      </c>
      <c r="V47" s="60" t="str">
        <f t="shared" si="4"/>
        <v>B-GRIMM02HYPсерый</v>
      </c>
      <c r="W47" s="60" t="str">
        <f t="shared" si="0"/>
        <v>B-GRIMM02HYP</v>
      </c>
      <c r="X47" s="60" t="str">
        <f t="shared" si="5"/>
        <v>Boston Red Sox MLB</v>
      </c>
      <c r="AC47" s="51">
        <f t="shared" si="6"/>
        <v>36</v>
      </c>
      <c r="AD47" s="44">
        <f t="shared" si="1"/>
        <v>26</v>
      </c>
      <c r="AE47" s="51">
        <f t="shared" si="7"/>
        <v>36026</v>
      </c>
    </row>
    <row r="48" spans="1:31">
      <c r="A48" s="60" t="str">
        <f t="shared" si="2"/>
        <v>B-GRIMM12HYPdya</v>
      </c>
      <c r="B48" s="60" t="str">
        <f t="shared" si="3"/>
        <v>36-027-08</v>
      </c>
      <c r="C48" s="73" t="s">
        <v>1264</v>
      </c>
      <c r="D48" s="73" t="s">
        <v>1265</v>
      </c>
      <c r="E48" s="73" t="s">
        <v>1110</v>
      </c>
      <c r="F48" s="74">
        <v>0</v>
      </c>
      <c r="G48" s="74" t="s">
        <v>1266</v>
      </c>
      <c r="H48" s="73" t="s">
        <v>83</v>
      </c>
      <c r="I48" s="73" t="s">
        <v>1249</v>
      </c>
      <c r="J48" s="73" t="s">
        <v>356</v>
      </c>
      <c r="K48" s="73" t="s">
        <v>382</v>
      </c>
      <c r="L48" s="73" t="s">
        <v>1113</v>
      </c>
      <c r="M48" s="73" t="s">
        <v>388</v>
      </c>
      <c r="O48" s="73" t="s">
        <v>386</v>
      </c>
      <c r="P48" s="73" t="s">
        <v>1115</v>
      </c>
      <c r="Q48" s="73" t="s">
        <v>1267</v>
      </c>
      <c r="R48" s="73" t="s">
        <v>83</v>
      </c>
      <c r="S48" s="73" t="s">
        <v>1114</v>
      </c>
      <c r="T48" s="73" t="s">
        <v>1104</v>
      </c>
      <c r="U48" s="73" t="s">
        <v>1065</v>
      </c>
      <c r="V48" s="60" t="str">
        <f t="shared" si="4"/>
        <v>B-GRIMM12HYPсерый</v>
      </c>
      <c r="W48" s="60" t="str">
        <f t="shared" si="0"/>
        <v>B-GRIMM12HYP</v>
      </c>
      <c r="X48" s="60" t="str">
        <f t="shared" si="5"/>
        <v>Los Angeles Dodgers MLB</v>
      </c>
      <c r="AC48" s="51">
        <f t="shared" si="6"/>
        <v>36</v>
      </c>
      <c r="AD48" s="44">
        <f t="shared" si="1"/>
        <v>27</v>
      </c>
      <c r="AE48" s="51">
        <f t="shared" si="7"/>
        <v>36027</v>
      </c>
    </row>
    <row r="49" spans="1:31">
      <c r="A49" s="60" t="str">
        <f t="shared" si="2"/>
        <v>B-GRIMM17HYPdy</v>
      </c>
      <c r="B49" s="60" t="str">
        <f t="shared" si="3"/>
        <v>36-028-08</v>
      </c>
      <c r="C49" s="73" t="s">
        <v>1268</v>
      </c>
      <c r="D49" s="73" t="s">
        <v>1269</v>
      </c>
      <c r="E49" s="73" t="s">
        <v>1110</v>
      </c>
      <c r="F49" s="74">
        <v>0</v>
      </c>
      <c r="G49" s="74" t="s">
        <v>1270</v>
      </c>
      <c r="H49" s="73" t="s">
        <v>83</v>
      </c>
      <c r="I49" s="73" t="s">
        <v>1249</v>
      </c>
      <c r="J49" s="73" t="s">
        <v>356</v>
      </c>
      <c r="K49" s="73" t="s">
        <v>382</v>
      </c>
      <c r="L49" s="73" t="s">
        <v>1113</v>
      </c>
      <c r="M49" s="73" t="s">
        <v>388</v>
      </c>
      <c r="O49" s="73" t="s">
        <v>386</v>
      </c>
      <c r="P49" s="73" t="s">
        <v>1115</v>
      </c>
      <c r="Q49" s="73" t="s">
        <v>1263</v>
      </c>
      <c r="R49" s="73" t="s">
        <v>83</v>
      </c>
      <c r="S49" s="73" t="s">
        <v>1114</v>
      </c>
      <c r="T49" s="73" t="s">
        <v>1104</v>
      </c>
      <c r="U49" s="73" t="s">
        <v>1059</v>
      </c>
      <c r="V49" s="60" t="str">
        <f t="shared" si="4"/>
        <v>B-GRIMM17HYPсерый</v>
      </c>
      <c r="W49" s="60" t="str">
        <f t="shared" si="0"/>
        <v>B-GRIMM17HYP</v>
      </c>
      <c r="X49" s="60" t="str">
        <f t="shared" si="5"/>
        <v>New York Yankees MLB</v>
      </c>
      <c r="AC49" s="51">
        <f t="shared" si="6"/>
        <v>36</v>
      </c>
      <c r="AD49" s="44">
        <f t="shared" si="1"/>
        <v>28</v>
      </c>
      <c r="AE49" s="51">
        <f t="shared" si="7"/>
        <v>36028</v>
      </c>
    </row>
    <row r="50" spans="1:31">
      <c r="A50" s="60" t="str">
        <f t="shared" si="2"/>
        <v>B-MLTSP02WMPbk</v>
      </c>
      <c r="B50" s="60" t="str">
        <f t="shared" si="3"/>
        <v>36-029-52</v>
      </c>
      <c r="C50" s="73" t="s">
        <v>1271</v>
      </c>
      <c r="D50" s="73" t="s">
        <v>1272</v>
      </c>
      <c r="E50" s="73" t="s">
        <v>1110</v>
      </c>
      <c r="F50" s="74">
        <v>0</v>
      </c>
      <c r="G50" s="74" t="s">
        <v>1273</v>
      </c>
      <c r="H50" s="73" t="s">
        <v>590</v>
      </c>
      <c r="I50" s="73" t="s">
        <v>1159</v>
      </c>
      <c r="J50" s="73" t="s">
        <v>327</v>
      </c>
      <c r="K50" s="73" t="s">
        <v>382</v>
      </c>
      <c r="L50" s="73" t="s">
        <v>1113</v>
      </c>
      <c r="M50" s="73" t="s">
        <v>388</v>
      </c>
      <c r="O50" s="73" t="s">
        <v>386</v>
      </c>
      <c r="P50" s="73" t="s">
        <v>1115</v>
      </c>
      <c r="Q50" s="73" t="s">
        <v>1144</v>
      </c>
      <c r="R50" s="73" t="s">
        <v>53</v>
      </c>
      <c r="S50" s="73" t="s">
        <v>1114</v>
      </c>
      <c r="T50" s="73" t="s">
        <v>1104</v>
      </c>
      <c r="U50" s="73" t="s">
        <v>1069</v>
      </c>
      <c r="V50" s="60" t="str">
        <f t="shared" si="4"/>
        <v>B-MLTSP02WMPчерный / черный</v>
      </c>
      <c r="W50" s="60" t="str">
        <f t="shared" si="0"/>
        <v>B-MLTSP02WMP</v>
      </c>
      <c r="X50" s="60" t="str">
        <f t="shared" si="5"/>
        <v>Boston Red Sox MLB</v>
      </c>
      <c r="AC50" s="51">
        <f t="shared" si="6"/>
        <v>36</v>
      </c>
      <c r="AD50" s="44">
        <f t="shared" si="1"/>
        <v>29</v>
      </c>
      <c r="AE50" s="51">
        <f t="shared" si="7"/>
        <v>36029</v>
      </c>
    </row>
    <row r="51" spans="1:31">
      <c r="A51" s="60" t="str">
        <f t="shared" si="2"/>
        <v>B-MLTSP12WMPbk</v>
      </c>
      <c r="B51" s="60" t="str">
        <f t="shared" si="3"/>
        <v>36-030-52</v>
      </c>
      <c r="C51" s="73" t="s">
        <v>1274</v>
      </c>
      <c r="D51" s="73" t="s">
        <v>1275</v>
      </c>
      <c r="E51" s="73" t="s">
        <v>1110</v>
      </c>
      <c r="F51" s="74">
        <v>0</v>
      </c>
      <c r="G51" s="74" t="s">
        <v>1276</v>
      </c>
      <c r="H51" s="73" t="s">
        <v>590</v>
      </c>
      <c r="I51" s="73" t="s">
        <v>1159</v>
      </c>
      <c r="J51" s="73" t="s">
        <v>327</v>
      </c>
      <c r="K51" s="73" t="s">
        <v>382</v>
      </c>
      <c r="L51" s="73" t="s">
        <v>1113</v>
      </c>
      <c r="M51" s="73" t="s">
        <v>388</v>
      </c>
      <c r="O51" s="73" t="s">
        <v>386</v>
      </c>
      <c r="P51" s="73" t="s">
        <v>1115</v>
      </c>
      <c r="Q51" s="73" t="s">
        <v>1144</v>
      </c>
      <c r="R51" s="73" t="s">
        <v>53</v>
      </c>
      <c r="S51" s="73" t="s">
        <v>1114</v>
      </c>
      <c r="T51" s="73" t="s">
        <v>1104</v>
      </c>
      <c r="U51" s="73" t="s">
        <v>1065</v>
      </c>
      <c r="V51" s="60" t="str">
        <f t="shared" si="4"/>
        <v>B-MLTSP12WMPчерный / черный</v>
      </c>
      <c r="W51" s="60" t="str">
        <f t="shared" si="0"/>
        <v>B-MLTSP12WMP</v>
      </c>
      <c r="X51" s="60" t="str">
        <f t="shared" si="5"/>
        <v>Los Angeles Dodgers MLB</v>
      </c>
      <c r="AC51" s="51">
        <f t="shared" si="6"/>
        <v>36</v>
      </c>
      <c r="AD51" s="44">
        <f t="shared" si="1"/>
        <v>30</v>
      </c>
      <c r="AE51" s="51">
        <f t="shared" si="7"/>
        <v>36030</v>
      </c>
    </row>
    <row r="52" spans="1:31">
      <c r="A52" s="60" t="str">
        <f t="shared" si="2"/>
        <v>B-MLTSP20WMPbk</v>
      </c>
      <c r="B52" s="60" t="str">
        <f t="shared" si="3"/>
        <v>36-031-52</v>
      </c>
      <c r="C52" s="73" t="s">
        <v>1277</v>
      </c>
      <c r="D52" s="73" t="s">
        <v>1278</v>
      </c>
      <c r="E52" s="73" t="s">
        <v>1110</v>
      </c>
      <c r="F52" s="74">
        <v>0</v>
      </c>
      <c r="G52" s="74" t="s">
        <v>1279</v>
      </c>
      <c r="H52" s="73" t="s">
        <v>590</v>
      </c>
      <c r="I52" s="73" t="s">
        <v>1159</v>
      </c>
      <c r="J52" s="73" t="s">
        <v>327</v>
      </c>
      <c r="K52" s="73" t="s">
        <v>382</v>
      </c>
      <c r="L52" s="73" t="s">
        <v>1113</v>
      </c>
      <c r="M52" s="73" t="s">
        <v>388</v>
      </c>
      <c r="O52" s="73" t="s">
        <v>386</v>
      </c>
      <c r="P52" s="73" t="s">
        <v>1115</v>
      </c>
      <c r="Q52" s="73" t="s">
        <v>1144</v>
      </c>
      <c r="R52" s="73" t="s">
        <v>53</v>
      </c>
      <c r="S52" s="73" t="s">
        <v>1114</v>
      </c>
      <c r="T52" s="73" t="s">
        <v>1104</v>
      </c>
      <c r="U52" s="73" t="s">
        <v>1084</v>
      </c>
      <c r="V52" s="60" t="str">
        <f t="shared" si="4"/>
        <v>B-MLTSP20WMPчерный / черный</v>
      </c>
      <c r="W52" s="60" t="str">
        <f t="shared" si="0"/>
        <v>B-MLTSP20WMP</v>
      </c>
      <c r="X52" s="60" t="str">
        <f t="shared" si="5"/>
        <v>Pittsburgh Pirates MLB</v>
      </c>
      <c r="AC52" s="51">
        <f t="shared" si="6"/>
        <v>36</v>
      </c>
      <c r="AD52" s="44">
        <f t="shared" si="1"/>
        <v>31</v>
      </c>
      <c r="AE52" s="51">
        <f t="shared" si="7"/>
        <v>36031</v>
      </c>
    </row>
    <row r="53" spans="1:31">
      <c r="A53" s="60" t="str">
        <f t="shared" si="2"/>
        <v>B-MPDTP12WBPswc</v>
      </c>
      <c r="B53" s="60" t="str">
        <f t="shared" si="3"/>
        <v>36-032-55</v>
      </c>
      <c r="C53" s="73" t="s">
        <v>1280</v>
      </c>
      <c r="D53" s="73" t="s">
        <v>1281</v>
      </c>
      <c r="E53" s="73" t="s">
        <v>1110</v>
      </c>
      <c r="F53" s="74">
        <v>0</v>
      </c>
      <c r="G53" s="74" t="s">
        <v>1282</v>
      </c>
      <c r="H53" s="73" t="s">
        <v>593</v>
      </c>
      <c r="I53" s="73" t="s">
        <v>1159</v>
      </c>
      <c r="J53" s="73" t="s">
        <v>327</v>
      </c>
      <c r="K53" s="73" t="s">
        <v>382</v>
      </c>
      <c r="L53" s="73" t="s">
        <v>1113</v>
      </c>
      <c r="M53" s="73" t="s">
        <v>388</v>
      </c>
      <c r="O53" s="73" t="s">
        <v>386</v>
      </c>
      <c r="P53" s="73" t="s">
        <v>1115</v>
      </c>
      <c r="Q53" s="73" t="s">
        <v>1283</v>
      </c>
      <c r="R53" s="73" t="s">
        <v>195</v>
      </c>
      <c r="S53" s="73" t="s">
        <v>1114</v>
      </c>
      <c r="T53" s="73" t="s">
        <v>1104</v>
      </c>
      <c r="U53" s="73" t="s">
        <v>1065</v>
      </c>
      <c r="V53" s="60" t="str">
        <f t="shared" si="4"/>
        <v>B-MPDTP12WBPоливковый / черный</v>
      </c>
      <c r="W53" s="60" t="str">
        <f t="shared" si="0"/>
        <v>B-MPDTP12WBP</v>
      </c>
      <c r="X53" s="60" t="str">
        <f t="shared" si="5"/>
        <v>Los Angeles Dodgers MLB</v>
      </c>
      <c r="AC53" s="51">
        <f t="shared" si="6"/>
        <v>36</v>
      </c>
      <c r="AD53" s="44">
        <f t="shared" si="1"/>
        <v>32</v>
      </c>
      <c r="AE53" s="51">
        <f t="shared" si="7"/>
        <v>36032</v>
      </c>
    </row>
    <row r="54" spans="1:31">
      <c r="A54" s="60" t="str">
        <f t="shared" si="2"/>
        <v>B-MTLCS17WBPcca</v>
      </c>
      <c r="B54" s="60" t="str">
        <f t="shared" si="3"/>
        <v>36-033-56</v>
      </c>
      <c r="C54" s="73" t="s">
        <v>1284</v>
      </c>
      <c r="D54" s="73" t="s">
        <v>1285</v>
      </c>
      <c r="E54" s="73" t="s">
        <v>1110</v>
      </c>
      <c r="F54" s="74">
        <v>0</v>
      </c>
      <c r="G54" s="74" t="s">
        <v>1286</v>
      </c>
      <c r="H54" s="73" t="s">
        <v>1287</v>
      </c>
      <c r="I54" s="73" t="s">
        <v>1159</v>
      </c>
      <c r="J54" s="73" t="s">
        <v>327</v>
      </c>
      <c r="K54" s="73" t="s">
        <v>382</v>
      </c>
      <c r="L54" s="73" t="s">
        <v>1113</v>
      </c>
      <c r="M54" s="73" t="s">
        <v>388</v>
      </c>
      <c r="O54" s="73" t="s">
        <v>386</v>
      </c>
      <c r="P54" s="73" t="s">
        <v>1115</v>
      </c>
      <c r="Q54" s="73" t="s">
        <v>1288</v>
      </c>
      <c r="R54" s="73" t="s">
        <v>83</v>
      </c>
      <c r="S54" s="73" t="s">
        <v>1114</v>
      </c>
      <c r="T54" s="73" t="s">
        <v>1104</v>
      </c>
      <c r="U54" s="73" t="s">
        <v>1059</v>
      </c>
      <c r="V54" s="60" t="str">
        <f t="shared" si="4"/>
        <v>B-MTLCS17WBPсерый / золотой</v>
      </c>
      <c r="W54" s="60" t="str">
        <f t="shared" si="0"/>
        <v>B-MTLCS17WBP</v>
      </c>
      <c r="X54" s="60" t="str">
        <f t="shared" si="5"/>
        <v>New York Yankees MLB</v>
      </c>
      <c r="AC54" s="51">
        <f t="shared" si="6"/>
        <v>36</v>
      </c>
      <c r="AD54" s="44">
        <f t="shared" si="1"/>
        <v>33</v>
      </c>
      <c r="AE54" s="51">
        <f t="shared" si="7"/>
        <v>36033</v>
      </c>
    </row>
    <row r="55" spans="1:31">
      <c r="A55" s="60" t="str">
        <f t="shared" si="2"/>
        <v>B-MTLCS17WBPkma</v>
      </c>
      <c r="B55" s="60" t="str">
        <f t="shared" si="3"/>
        <v>36-033-57</v>
      </c>
      <c r="C55" s="73" t="s">
        <v>1289</v>
      </c>
      <c r="D55" s="73" t="s">
        <v>1290</v>
      </c>
      <c r="E55" s="73" t="s">
        <v>1110</v>
      </c>
      <c r="F55" s="74">
        <v>0</v>
      </c>
      <c r="G55" s="74" t="s">
        <v>1286</v>
      </c>
      <c r="H55" s="73" t="s">
        <v>1291</v>
      </c>
      <c r="I55" s="73" t="s">
        <v>1159</v>
      </c>
      <c r="J55" s="73" t="s">
        <v>327</v>
      </c>
      <c r="K55" s="73" t="s">
        <v>382</v>
      </c>
      <c r="L55" s="73" t="s">
        <v>1113</v>
      </c>
      <c r="M55" s="73" t="s">
        <v>388</v>
      </c>
      <c r="O55" s="73" t="s">
        <v>386</v>
      </c>
      <c r="P55" s="73" t="s">
        <v>1115</v>
      </c>
      <c r="Q55" s="73" t="s">
        <v>1292</v>
      </c>
      <c r="R55" s="73" t="s">
        <v>121</v>
      </c>
      <c r="S55" s="73" t="s">
        <v>1114</v>
      </c>
      <c r="T55" s="73" t="s">
        <v>1104</v>
      </c>
      <c r="U55" s="73" t="s">
        <v>1059</v>
      </c>
      <c r="V55" s="60" t="str">
        <f t="shared" si="4"/>
        <v>B-MTLCS17WBPбордовый / рыжий</v>
      </c>
      <c r="W55" s="60" t="str">
        <f t="shared" si="0"/>
        <v>B-MTLCS17WBP</v>
      </c>
      <c r="X55" s="60" t="str">
        <f t="shared" si="5"/>
        <v>New York Yankees MLB</v>
      </c>
      <c r="AC55" s="51">
        <f t="shared" si="6"/>
        <v>36</v>
      </c>
      <c r="AD55" s="44">
        <f t="shared" si="1"/>
        <v>33</v>
      </c>
      <c r="AE55" s="51">
        <f t="shared" si="7"/>
        <v>36033</v>
      </c>
    </row>
    <row r="56" spans="1:31">
      <c r="A56" s="60" t="str">
        <f t="shared" si="2"/>
        <v>B-MTLCS17WBPnt</v>
      </c>
      <c r="B56" s="60" t="str">
        <f t="shared" si="3"/>
        <v>36-033-58</v>
      </c>
      <c r="C56" s="73" t="s">
        <v>1293</v>
      </c>
      <c r="D56" s="73" t="s">
        <v>1294</v>
      </c>
      <c r="E56" s="73" t="s">
        <v>1110</v>
      </c>
      <c r="F56" s="74">
        <v>0</v>
      </c>
      <c r="G56" s="74" t="s">
        <v>1286</v>
      </c>
      <c r="H56" s="73" t="s">
        <v>1295</v>
      </c>
      <c r="I56" s="73" t="s">
        <v>1159</v>
      </c>
      <c r="J56" s="73" t="s">
        <v>327</v>
      </c>
      <c r="K56" s="73" t="s">
        <v>382</v>
      </c>
      <c r="L56" s="73" t="s">
        <v>1113</v>
      </c>
      <c r="M56" s="73" t="s">
        <v>388</v>
      </c>
      <c r="O56" s="73" t="s">
        <v>386</v>
      </c>
      <c r="P56" s="73" t="s">
        <v>1115</v>
      </c>
      <c r="Q56" s="73" t="s">
        <v>1128</v>
      </c>
      <c r="R56" s="73" t="s">
        <v>63</v>
      </c>
      <c r="S56" s="73" t="s">
        <v>1114</v>
      </c>
      <c r="T56" s="73" t="s">
        <v>1104</v>
      </c>
      <c r="U56" s="73" t="s">
        <v>1059</v>
      </c>
      <c r="V56" s="60" t="str">
        <f t="shared" si="4"/>
        <v>B-MTLCS17WBPкремовый / золотой</v>
      </c>
      <c r="W56" s="60" t="str">
        <f t="shared" si="0"/>
        <v>B-MTLCS17WBP</v>
      </c>
      <c r="X56" s="60" t="str">
        <f t="shared" si="5"/>
        <v>New York Yankees MLB</v>
      </c>
      <c r="AC56" s="51">
        <f t="shared" si="6"/>
        <v>36</v>
      </c>
      <c r="AD56" s="44">
        <f t="shared" si="1"/>
        <v>33</v>
      </c>
      <c r="AE56" s="51">
        <f t="shared" si="7"/>
        <v>36033</v>
      </c>
    </row>
    <row r="57" spans="1:31">
      <c r="A57" s="60" t="str">
        <f t="shared" si="2"/>
        <v>B-MTLCS17WBPny</v>
      </c>
      <c r="B57" s="60" t="str">
        <f t="shared" si="3"/>
        <v>36-033-59</v>
      </c>
      <c r="C57" s="73" t="s">
        <v>1296</v>
      </c>
      <c r="D57" s="73" t="s">
        <v>1297</v>
      </c>
      <c r="E57" s="73" t="s">
        <v>1110</v>
      </c>
      <c r="F57" s="74">
        <v>0</v>
      </c>
      <c r="G57" s="74" t="s">
        <v>1286</v>
      </c>
      <c r="H57" s="73" t="s">
        <v>594</v>
      </c>
      <c r="I57" s="73" t="s">
        <v>1159</v>
      </c>
      <c r="J57" s="73" t="s">
        <v>327</v>
      </c>
      <c r="K57" s="73" t="s">
        <v>382</v>
      </c>
      <c r="L57" s="73" t="s">
        <v>1113</v>
      </c>
      <c r="M57" s="73" t="s">
        <v>388</v>
      </c>
      <c r="O57" s="73" t="s">
        <v>386</v>
      </c>
      <c r="P57" s="73" t="s">
        <v>1115</v>
      </c>
      <c r="Q57" s="73" t="s">
        <v>1162</v>
      </c>
      <c r="R57" s="73" t="s">
        <v>71</v>
      </c>
      <c r="S57" s="73" t="s">
        <v>1114</v>
      </c>
      <c r="T57" s="73" t="s">
        <v>1104</v>
      </c>
      <c r="U57" s="73" t="s">
        <v>1059</v>
      </c>
      <c r="V57" s="60" t="str">
        <f t="shared" si="4"/>
        <v>B-MTLCS17WBPтемно-синий / рыжий</v>
      </c>
      <c r="W57" s="60" t="str">
        <f t="shared" si="0"/>
        <v>B-MTLCS17WBP</v>
      </c>
      <c r="X57" s="60" t="str">
        <f t="shared" si="5"/>
        <v>New York Yankees MLB</v>
      </c>
      <c r="AC57" s="51">
        <f t="shared" si="6"/>
        <v>36</v>
      </c>
      <c r="AD57" s="44">
        <f t="shared" si="1"/>
        <v>33</v>
      </c>
      <c r="AE57" s="51">
        <f t="shared" si="7"/>
        <v>36033</v>
      </c>
    </row>
    <row r="58" spans="1:31">
      <c r="A58" s="60" t="str">
        <f t="shared" si="2"/>
        <v>B-MVP01WBVra</v>
      </c>
      <c r="B58" s="60" t="str">
        <f t="shared" si="3"/>
        <v>36-034-16</v>
      </c>
      <c r="C58" s="73" t="s">
        <v>1298</v>
      </c>
      <c r="D58" s="73" t="s">
        <v>1299</v>
      </c>
      <c r="E58" s="73" t="s">
        <v>1110</v>
      </c>
      <c r="F58" s="74">
        <v>0</v>
      </c>
      <c r="G58" s="74" t="s">
        <v>1300</v>
      </c>
      <c r="H58" s="73" t="s">
        <v>55</v>
      </c>
      <c r="I58" s="73" t="s">
        <v>1159</v>
      </c>
      <c r="J58" s="73" t="s">
        <v>327</v>
      </c>
      <c r="K58" s="73" t="s">
        <v>382</v>
      </c>
      <c r="L58" s="73" t="s">
        <v>1113</v>
      </c>
      <c r="M58" s="73" t="s">
        <v>388</v>
      </c>
      <c r="O58" s="73" t="s">
        <v>386</v>
      </c>
      <c r="P58" s="73" t="s">
        <v>1115</v>
      </c>
      <c r="Q58" s="73" t="s">
        <v>1301</v>
      </c>
      <c r="R58" s="73" t="s">
        <v>71</v>
      </c>
      <c r="S58" s="73" t="s">
        <v>1114</v>
      </c>
      <c r="T58" s="73" t="s">
        <v>1104</v>
      </c>
      <c r="U58" s="73" t="s">
        <v>1067</v>
      </c>
      <c r="V58" s="60" t="str">
        <f t="shared" si="4"/>
        <v>B-MVP01WBVтемно-синий</v>
      </c>
      <c r="W58" s="60" t="str">
        <f t="shared" si="0"/>
        <v>B-MVP01WBV</v>
      </c>
      <c r="X58" s="60" t="str">
        <f t="shared" si="5"/>
        <v>Atlanta Braves MLB</v>
      </c>
      <c r="AC58" s="51">
        <f t="shared" si="6"/>
        <v>36</v>
      </c>
      <c r="AD58" s="44">
        <f t="shared" si="1"/>
        <v>34</v>
      </c>
      <c r="AE58" s="51">
        <f t="shared" si="7"/>
        <v>36034</v>
      </c>
    </row>
    <row r="59" spans="1:31">
      <c r="A59" s="60" t="str">
        <f t="shared" si="2"/>
        <v>B-MVP02WBVhm</v>
      </c>
      <c r="B59" s="60" t="str">
        <f t="shared" si="3"/>
        <v>36-035-16</v>
      </c>
      <c r="C59" s="73" t="s">
        <v>1302</v>
      </c>
      <c r="D59" s="73" t="s">
        <v>1303</v>
      </c>
      <c r="E59" s="73" t="s">
        <v>1110</v>
      </c>
      <c r="F59" s="74">
        <v>0</v>
      </c>
      <c r="G59" s="74" t="s">
        <v>1304</v>
      </c>
      <c r="H59" s="73" t="s">
        <v>55</v>
      </c>
      <c r="I59" s="73" t="s">
        <v>1159</v>
      </c>
      <c r="J59" s="73" t="s">
        <v>327</v>
      </c>
      <c r="K59" s="73" t="s">
        <v>382</v>
      </c>
      <c r="L59" s="73" t="s">
        <v>1113</v>
      </c>
      <c r="M59" s="73" t="s">
        <v>388</v>
      </c>
      <c r="O59" s="73" t="s">
        <v>386</v>
      </c>
      <c r="P59" s="73" t="s">
        <v>1115</v>
      </c>
      <c r="Q59" s="73" t="s">
        <v>1305</v>
      </c>
      <c r="R59" s="73" t="s">
        <v>71</v>
      </c>
      <c r="S59" s="73" t="s">
        <v>1114</v>
      </c>
      <c r="T59" s="73" t="s">
        <v>1104</v>
      </c>
      <c r="U59" s="73" t="s">
        <v>1069</v>
      </c>
      <c r="V59" s="60" t="str">
        <f t="shared" si="4"/>
        <v>B-MVP02WBVтемно-синий</v>
      </c>
      <c r="W59" s="60" t="str">
        <f t="shared" si="0"/>
        <v>B-MVP02WBV</v>
      </c>
      <c r="X59" s="60" t="str">
        <f t="shared" si="5"/>
        <v>Boston Red Sox MLB</v>
      </c>
      <c r="AC59" s="51">
        <f t="shared" si="6"/>
        <v>36</v>
      </c>
      <c r="AD59" s="44">
        <f t="shared" si="1"/>
        <v>35</v>
      </c>
      <c r="AE59" s="51">
        <f t="shared" si="7"/>
        <v>36035</v>
      </c>
    </row>
    <row r="60" spans="1:31">
      <c r="A60" s="60" t="str">
        <f t="shared" si="2"/>
        <v>B-MVP03WBVcc</v>
      </c>
      <c r="B60" s="60" t="str">
        <f t="shared" si="3"/>
        <v>36-036-05</v>
      </c>
      <c r="C60" s="73" t="s">
        <v>1306</v>
      </c>
      <c r="D60" s="73" t="s">
        <v>1307</v>
      </c>
      <c r="E60" s="73" t="s">
        <v>1110</v>
      </c>
      <c r="F60" s="74">
        <v>0</v>
      </c>
      <c r="G60" s="74" t="s">
        <v>1308</v>
      </c>
      <c r="H60" s="73" t="s">
        <v>277</v>
      </c>
      <c r="I60" s="73" t="s">
        <v>1159</v>
      </c>
      <c r="J60" s="73" t="s">
        <v>327</v>
      </c>
      <c r="K60" s="73" t="s">
        <v>382</v>
      </c>
      <c r="L60" s="73" t="s">
        <v>1113</v>
      </c>
      <c r="M60" s="73" t="s">
        <v>388</v>
      </c>
      <c r="O60" s="73" t="s">
        <v>386</v>
      </c>
      <c r="P60" s="73" t="s">
        <v>1115</v>
      </c>
      <c r="Q60" s="73" t="s">
        <v>1116</v>
      </c>
      <c r="R60" s="73" t="s">
        <v>83</v>
      </c>
      <c r="S60" s="73" t="s">
        <v>1114</v>
      </c>
      <c r="T60" s="73" t="s">
        <v>1104</v>
      </c>
      <c r="U60" s="73" t="s">
        <v>1309</v>
      </c>
      <c r="V60" s="60" t="str">
        <f t="shared" si="4"/>
        <v>B-MVP03WBVтемно-серый</v>
      </c>
      <c r="W60" s="60" t="str">
        <f t="shared" si="0"/>
        <v>B-MVP03WBV</v>
      </c>
      <c r="X60" s="60" t="str">
        <f t="shared" si="5"/>
        <v>Baltimore Orioles MLB</v>
      </c>
      <c r="AC60" s="51">
        <f t="shared" si="6"/>
        <v>36</v>
      </c>
      <c r="AD60" s="44">
        <f t="shared" si="1"/>
        <v>36</v>
      </c>
      <c r="AE60" s="51">
        <f t="shared" si="7"/>
        <v>36036</v>
      </c>
    </row>
    <row r="61" spans="1:31">
      <c r="A61" s="60" t="str">
        <f t="shared" si="2"/>
        <v>B-MVP07WBVbka</v>
      </c>
      <c r="B61" s="60" t="str">
        <f t="shared" si="3"/>
        <v>36-037-09</v>
      </c>
      <c r="C61" s="73" t="s">
        <v>1310</v>
      </c>
      <c r="D61" s="73" t="s">
        <v>1311</v>
      </c>
      <c r="E61" s="73" t="s">
        <v>1110</v>
      </c>
      <c r="F61" s="74">
        <v>0</v>
      </c>
      <c r="G61" s="74" t="s">
        <v>1312</v>
      </c>
      <c r="H61" s="73" t="s">
        <v>53</v>
      </c>
      <c r="I61" s="73" t="s">
        <v>1159</v>
      </c>
      <c r="J61" s="73" t="s">
        <v>327</v>
      </c>
      <c r="K61" s="73" t="s">
        <v>382</v>
      </c>
      <c r="L61" s="73" t="s">
        <v>1113</v>
      </c>
      <c r="M61" s="73" t="s">
        <v>388</v>
      </c>
      <c r="O61" s="73" t="s">
        <v>386</v>
      </c>
      <c r="P61" s="73" t="s">
        <v>1115</v>
      </c>
      <c r="Q61" s="73" t="s">
        <v>1180</v>
      </c>
      <c r="R61" s="73" t="s">
        <v>53</v>
      </c>
      <c r="S61" s="73" t="s">
        <v>1114</v>
      </c>
      <c r="T61" s="73" t="s">
        <v>1104</v>
      </c>
      <c r="U61" s="73" t="s">
        <v>1313</v>
      </c>
      <c r="V61" s="60" t="str">
        <f t="shared" si="4"/>
        <v>B-MVP07WBVчерный</v>
      </c>
      <c r="W61" s="60" t="str">
        <f t="shared" si="0"/>
        <v>B-MVP07WBV</v>
      </c>
      <c r="X61" s="60" t="str">
        <f t="shared" si="5"/>
        <v>Cincinnati Reds MLB</v>
      </c>
      <c r="AC61" s="51">
        <f t="shared" si="6"/>
        <v>36</v>
      </c>
      <c r="AD61" s="44">
        <f t="shared" si="1"/>
        <v>37</v>
      </c>
      <c r="AE61" s="51">
        <f t="shared" si="7"/>
        <v>36037</v>
      </c>
    </row>
    <row r="62" spans="1:31">
      <c r="A62" s="60" t="str">
        <f t="shared" si="2"/>
        <v>B-MVP09WBVbn</v>
      </c>
      <c r="B62" s="60" t="str">
        <f t="shared" si="3"/>
        <v>36-038-36</v>
      </c>
      <c r="C62" s="73" t="s">
        <v>1314</v>
      </c>
      <c r="D62" s="73" t="s">
        <v>1315</v>
      </c>
      <c r="E62" s="73" t="s">
        <v>1110</v>
      </c>
      <c r="F62" s="74">
        <v>0</v>
      </c>
      <c r="G62" s="74" t="s">
        <v>1316</v>
      </c>
      <c r="H62" s="73" t="s">
        <v>187</v>
      </c>
      <c r="I62" s="73" t="s">
        <v>1159</v>
      </c>
      <c r="J62" s="73" t="s">
        <v>327</v>
      </c>
      <c r="K62" s="73" t="s">
        <v>382</v>
      </c>
      <c r="L62" s="73" t="s">
        <v>1113</v>
      </c>
      <c r="M62" s="73" t="s">
        <v>388</v>
      </c>
      <c r="O62" s="73" t="s">
        <v>386</v>
      </c>
      <c r="P62" s="73" t="s">
        <v>1115</v>
      </c>
      <c r="Q62" s="73" t="s">
        <v>1317</v>
      </c>
      <c r="R62" s="73" t="s">
        <v>63</v>
      </c>
      <c r="S62" s="73" t="s">
        <v>1114</v>
      </c>
      <c r="T62" s="73" t="s">
        <v>1104</v>
      </c>
      <c r="U62" s="73" t="s">
        <v>1072</v>
      </c>
      <c r="V62" s="60" t="str">
        <f t="shared" si="4"/>
        <v>B-MVP09WBVкремовый</v>
      </c>
      <c r="W62" s="60" t="str">
        <f t="shared" si="0"/>
        <v>B-MVP09WBV</v>
      </c>
      <c r="X62" s="60" t="str">
        <f t="shared" si="5"/>
        <v>Detroit Tigers MLB</v>
      </c>
      <c r="AC62" s="51">
        <f t="shared" si="6"/>
        <v>36</v>
      </c>
      <c r="AD62" s="44">
        <f t="shared" si="1"/>
        <v>38</v>
      </c>
      <c r="AE62" s="51">
        <f t="shared" si="7"/>
        <v>36038</v>
      </c>
    </row>
    <row r="63" spans="1:31">
      <c r="A63" s="60" t="str">
        <f t="shared" si="2"/>
        <v>B-MVP09WBVhm</v>
      </c>
      <c r="B63" s="60" t="str">
        <f t="shared" si="3"/>
        <v>36-038-16</v>
      </c>
      <c r="C63" s="73" t="s">
        <v>1318</v>
      </c>
      <c r="D63" s="73" t="s">
        <v>1319</v>
      </c>
      <c r="E63" s="73" t="s">
        <v>1110</v>
      </c>
      <c r="F63" s="74">
        <v>0</v>
      </c>
      <c r="G63" s="74" t="s">
        <v>1316</v>
      </c>
      <c r="H63" s="73" t="s">
        <v>55</v>
      </c>
      <c r="I63" s="73" t="s">
        <v>1159</v>
      </c>
      <c r="J63" s="73" t="s">
        <v>327</v>
      </c>
      <c r="K63" s="73" t="s">
        <v>382</v>
      </c>
      <c r="L63" s="73" t="s">
        <v>1113</v>
      </c>
      <c r="M63" s="73" t="s">
        <v>388</v>
      </c>
      <c r="O63" s="73" t="s">
        <v>386</v>
      </c>
      <c r="P63" s="73" t="s">
        <v>1115</v>
      </c>
      <c r="Q63" s="73" t="s">
        <v>1305</v>
      </c>
      <c r="R63" s="73" t="s">
        <v>71</v>
      </c>
      <c r="S63" s="73" t="s">
        <v>1114</v>
      </c>
      <c r="T63" s="73" t="s">
        <v>1104</v>
      </c>
      <c r="U63" s="73" t="s">
        <v>1072</v>
      </c>
      <c r="V63" s="60" t="str">
        <f t="shared" si="4"/>
        <v>B-MVP09WBVтемно-синий</v>
      </c>
      <c r="W63" s="60" t="str">
        <f t="shared" si="0"/>
        <v>B-MVP09WBV</v>
      </c>
      <c r="X63" s="60" t="str">
        <f t="shared" si="5"/>
        <v>Detroit Tigers MLB</v>
      </c>
      <c r="AC63" s="51">
        <f t="shared" si="6"/>
        <v>36</v>
      </c>
      <c r="AD63" s="44">
        <f t="shared" si="1"/>
        <v>38</v>
      </c>
      <c r="AE63" s="51">
        <f t="shared" si="7"/>
        <v>36038</v>
      </c>
    </row>
    <row r="64" spans="1:31">
      <c r="A64" s="60" t="str">
        <f t="shared" si="2"/>
        <v>B-MVP10WBVhm13</v>
      </c>
      <c r="B64" s="60" t="str">
        <f t="shared" si="3"/>
        <v>36-039-16</v>
      </c>
      <c r="C64" s="73" t="s">
        <v>1320</v>
      </c>
      <c r="D64" s="73" t="s">
        <v>1321</v>
      </c>
      <c r="E64" s="73" t="s">
        <v>1110</v>
      </c>
      <c r="F64" s="74">
        <v>0</v>
      </c>
      <c r="G64" s="74" t="s">
        <v>1322</v>
      </c>
      <c r="H64" s="73" t="s">
        <v>55</v>
      </c>
      <c r="I64" s="73" t="s">
        <v>1159</v>
      </c>
      <c r="J64" s="73" t="s">
        <v>327</v>
      </c>
      <c r="K64" s="73" t="s">
        <v>382</v>
      </c>
      <c r="L64" s="73" t="s">
        <v>1113</v>
      </c>
      <c r="M64" s="73" t="s">
        <v>388</v>
      </c>
      <c r="O64" s="73" t="s">
        <v>386</v>
      </c>
      <c r="P64" s="73" t="s">
        <v>1115</v>
      </c>
      <c r="Q64" s="73" t="s">
        <v>1324</v>
      </c>
      <c r="R64" s="73" t="s">
        <v>71</v>
      </c>
      <c r="S64" s="73" t="s">
        <v>1114</v>
      </c>
      <c r="T64" s="73" t="s">
        <v>1104</v>
      </c>
      <c r="U64" s="73" t="s">
        <v>1323</v>
      </c>
      <c r="V64" s="60" t="str">
        <f t="shared" si="4"/>
        <v>B-MVP10WBVтемно-синий</v>
      </c>
      <c r="W64" s="60" t="str">
        <f t="shared" si="0"/>
        <v>B-MVP10WBV</v>
      </c>
      <c r="X64" s="60" t="str">
        <f t="shared" si="5"/>
        <v>Houston Astros MLB</v>
      </c>
      <c r="AC64" s="51">
        <f t="shared" si="6"/>
        <v>36</v>
      </c>
      <c r="AD64" s="44">
        <f t="shared" si="1"/>
        <v>39</v>
      </c>
      <c r="AE64" s="51">
        <f t="shared" si="7"/>
        <v>36039</v>
      </c>
    </row>
    <row r="65" spans="1:31">
      <c r="A65" s="60" t="str">
        <f t="shared" si="2"/>
        <v>B-MVP12WBVbkj</v>
      </c>
      <c r="B65" s="60" t="str">
        <f t="shared" si="3"/>
        <v>36-040-09</v>
      </c>
      <c r="C65" s="73" t="s">
        <v>1325</v>
      </c>
      <c r="D65" s="73" t="s">
        <v>1326</v>
      </c>
      <c r="E65" s="73" t="s">
        <v>1110</v>
      </c>
      <c r="F65" s="74">
        <v>0</v>
      </c>
      <c r="G65" s="74" t="s">
        <v>1327</v>
      </c>
      <c r="H65" s="73" t="s">
        <v>53</v>
      </c>
      <c r="I65" s="73" t="s">
        <v>1159</v>
      </c>
      <c r="J65" s="73" t="s">
        <v>327</v>
      </c>
      <c r="K65" s="73" t="s">
        <v>382</v>
      </c>
      <c r="L65" s="73" t="s">
        <v>1113</v>
      </c>
      <c r="M65" s="73" t="s">
        <v>388</v>
      </c>
      <c r="O65" s="73" t="s">
        <v>386</v>
      </c>
      <c r="P65" s="73" t="s">
        <v>1115</v>
      </c>
      <c r="Q65" s="73" t="s">
        <v>1328</v>
      </c>
      <c r="R65" s="73" t="s">
        <v>53</v>
      </c>
      <c r="S65" s="73" t="s">
        <v>1114</v>
      </c>
      <c r="T65" s="73" t="s">
        <v>1104</v>
      </c>
      <c r="U65" s="73" t="s">
        <v>1065</v>
      </c>
      <c r="V65" s="60" t="str">
        <f t="shared" si="4"/>
        <v>B-MVP12WBVчерный</v>
      </c>
      <c r="W65" s="60" t="str">
        <f t="shared" si="0"/>
        <v>B-MVP12WBV</v>
      </c>
      <c r="X65" s="60" t="str">
        <f t="shared" si="5"/>
        <v>Los Angeles Dodgers MLB</v>
      </c>
      <c r="AC65" s="51">
        <f t="shared" si="6"/>
        <v>36</v>
      </c>
      <c r="AD65" s="44">
        <f t="shared" si="1"/>
        <v>40</v>
      </c>
      <c r="AE65" s="51">
        <f t="shared" si="7"/>
        <v>36040</v>
      </c>
    </row>
    <row r="66" spans="1:31">
      <c r="A66" s="60" t="str">
        <f t="shared" si="2"/>
        <v>B-MVP12WBVkma</v>
      </c>
      <c r="B66" s="60" t="str">
        <f t="shared" si="3"/>
        <v>36-040-12</v>
      </c>
      <c r="C66" s="73" t="s">
        <v>1329</v>
      </c>
      <c r="D66" s="73" t="s">
        <v>1330</v>
      </c>
      <c r="E66" s="73" t="s">
        <v>1110</v>
      </c>
      <c r="F66" s="74">
        <v>0</v>
      </c>
      <c r="G66" s="74" t="s">
        <v>1327</v>
      </c>
      <c r="H66" s="73" t="s">
        <v>121</v>
      </c>
      <c r="I66" s="73" t="s">
        <v>1159</v>
      </c>
      <c r="J66" s="73" t="s">
        <v>327</v>
      </c>
      <c r="K66" s="73" t="s">
        <v>382</v>
      </c>
      <c r="L66" s="73" t="s">
        <v>1113</v>
      </c>
      <c r="M66" s="73" t="s">
        <v>388</v>
      </c>
      <c r="O66" s="73" t="s">
        <v>386</v>
      </c>
      <c r="P66" s="73" t="s">
        <v>1115</v>
      </c>
      <c r="Q66" s="73" t="s">
        <v>1292</v>
      </c>
      <c r="R66" s="73" t="s">
        <v>121</v>
      </c>
      <c r="S66" s="73" t="s">
        <v>1114</v>
      </c>
      <c r="T66" s="73" t="s">
        <v>1104</v>
      </c>
      <c r="U66" s="73" t="s">
        <v>1065</v>
      </c>
      <c r="V66" s="60" t="str">
        <f t="shared" si="4"/>
        <v>B-MVP12WBVбордовый</v>
      </c>
      <c r="W66" s="60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B-MVP12WBV</v>
      </c>
      <c r="X66" s="60" t="str">
        <f t="shared" si="5"/>
        <v>Los Angeles Dodgers MLB</v>
      </c>
      <c r="AC66" s="51">
        <f t="shared" si="6"/>
        <v>36</v>
      </c>
      <c r="AD66" s="44">
        <f t="shared" si="1"/>
        <v>40</v>
      </c>
      <c r="AE66" s="51">
        <f t="shared" si="7"/>
        <v>36040</v>
      </c>
    </row>
    <row r="67" spans="1:31">
      <c r="A67" s="60" t="str">
        <f t="shared" ref="A67:A130" si="9">IF(G67&amp;Q67&lt;&gt;"",W67&amp;Q67,"")</f>
        <v>B-MVP12WBVryg</v>
      </c>
      <c r="B67" s="60" t="str">
        <f t="shared" ref="B67:B130" si="10">IF(C67&lt;&gt;"",LEFT(C67,9),"")</f>
        <v>36-040-06</v>
      </c>
      <c r="C67" s="73" t="s">
        <v>1331</v>
      </c>
      <c r="D67" s="73" t="s">
        <v>1332</v>
      </c>
      <c r="E67" s="73" t="s">
        <v>1110</v>
      </c>
      <c r="F67" s="74">
        <v>0</v>
      </c>
      <c r="G67" s="74" t="s">
        <v>1327</v>
      </c>
      <c r="H67" s="73" t="s">
        <v>71</v>
      </c>
      <c r="I67" s="73" t="s">
        <v>1159</v>
      </c>
      <c r="J67" s="73" t="s">
        <v>327</v>
      </c>
      <c r="K67" s="73" t="s">
        <v>382</v>
      </c>
      <c r="L67" s="73" t="s">
        <v>1113</v>
      </c>
      <c r="M67" s="73" t="s">
        <v>388</v>
      </c>
      <c r="O67" s="73" t="s">
        <v>386</v>
      </c>
      <c r="P67" s="73" t="s">
        <v>1115</v>
      </c>
      <c r="Q67" s="73" t="s">
        <v>1333</v>
      </c>
      <c r="R67" s="73" t="s">
        <v>71</v>
      </c>
      <c r="S67" s="73" t="s">
        <v>1114</v>
      </c>
      <c r="T67" s="73" t="s">
        <v>1104</v>
      </c>
      <c r="U67" s="73" t="s">
        <v>1065</v>
      </c>
      <c r="V67" s="60" t="str">
        <f t="shared" ref="V67:V130" si="11">W67&amp;H67</f>
        <v>B-MVP12WBVсиний</v>
      </c>
      <c r="W67" s="60" t="str">
        <f t="shared" si="8"/>
        <v>B-MVP12WBV</v>
      </c>
      <c r="X67" s="60" t="str">
        <f t="shared" ref="X67:X130" si="12">IF(A67&lt;&gt;"",IFERROR(IF(FIND(" ",G67)&gt;=1,MID(G67,FIND(" ",G67)+1,LEN(G67)),""),""),"")</f>
        <v>Los Angeles Dodgers MLB</v>
      </c>
      <c r="AC67" s="51">
        <f t="shared" ref="AC67:AC130" si="13">IFERROR(VALUE(MID($C67,1,2)),0)</f>
        <v>36</v>
      </c>
      <c r="AD67" s="44">
        <f t="shared" ref="AD67:AD130" si="14">IFERROR(VALUE(MID($C67,4,3)),0)</f>
        <v>40</v>
      </c>
      <c r="AE67" s="51">
        <f t="shared" ref="AE67:AE130" si="15">VALUE(RIGHT("00"&amp;AC67,2)&amp;RIGHT("000"&amp;AD67,3))</f>
        <v>36040</v>
      </c>
    </row>
    <row r="68" spans="1:31">
      <c r="A68" s="60" t="str">
        <f t="shared" si="9"/>
        <v>B-MVP15WBVbke</v>
      </c>
      <c r="B68" s="60" t="str">
        <f t="shared" si="10"/>
        <v>36-041-09</v>
      </c>
      <c r="C68" s="73" t="s">
        <v>1334</v>
      </c>
      <c r="D68" s="73" t="s">
        <v>1335</v>
      </c>
      <c r="E68" s="73" t="s">
        <v>1110</v>
      </c>
      <c r="F68" s="74">
        <v>0</v>
      </c>
      <c r="G68" s="74" t="s">
        <v>1336</v>
      </c>
      <c r="H68" s="73" t="s">
        <v>53</v>
      </c>
      <c r="I68" s="73" t="s">
        <v>1159</v>
      </c>
      <c r="J68" s="73" t="s">
        <v>327</v>
      </c>
      <c r="K68" s="73" t="s">
        <v>382</v>
      </c>
      <c r="L68" s="73" t="s">
        <v>1113</v>
      </c>
      <c r="M68" s="73" t="s">
        <v>388</v>
      </c>
      <c r="O68" s="73" t="s">
        <v>386</v>
      </c>
      <c r="P68" s="73" t="s">
        <v>1115</v>
      </c>
      <c r="Q68" s="73" t="s">
        <v>1337</v>
      </c>
      <c r="R68" s="73" t="s">
        <v>53</v>
      </c>
      <c r="S68" s="73" t="s">
        <v>1114</v>
      </c>
      <c r="T68" s="73" t="s">
        <v>1104</v>
      </c>
      <c r="U68" s="73" t="s">
        <v>1099</v>
      </c>
      <c r="V68" s="60" t="str">
        <f t="shared" si="11"/>
        <v>B-MVP15WBVчерный</v>
      </c>
      <c r="W68" s="60" t="str">
        <f t="shared" si="8"/>
        <v>B-MVP15WBV</v>
      </c>
      <c r="X68" s="60" t="str">
        <f t="shared" si="12"/>
        <v>Washington Nationals MLB</v>
      </c>
      <c r="AC68" s="51">
        <f t="shared" si="13"/>
        <v>36</v>
      </c>
      <c r="AD68" s="44">
        <f t="shared" si="14"/>
        <v>41</v>
      </c>
      <c r="AE68" s="51">
        <f t="shared" si="15"/>
        <v>36041</v>
      </c>
    </row>
    <row r="69" spans="1:31">
      <c r="A69" s="60" t="str">
        <f t="shared" si="9"/>
        <v>B-MVP16WBVbkb</v>
      </c>
      <c r="B69" s="60" t="str">
        <f t="shared" si="10"/>
        <v>36-042-72</v>
      </c>
      <c r="C69" s="73" t="s">
        <v>1338</v>
      </c>
      <c r="D69" s="73" t="s">
        <v>1339</v>
      </c>
      <c r="E69" s="73" t="s">
        <v>1110</v>
      </c>
      <c r="F69" s="74">
        <v>0</v>
      </c>
      <c r="G69" s="74" t="s">
        <v>1340</v>
      </c>
      <c r="H69" s="73" t="s">
        <v>306</v>
      </c>
      <c r="I69" s="73" t="s">
        <v>1159</v>
      </c>
      <c r="J69" s="73" t="s">
        <v>327</v>
      </c>
      <c r="K69" s="73" t="s">
        <v>382</v>
      </c>
      <c r="L69" s="73" t="s">
        <v>1113</v>
      </c>
      <c r="M69" s="73" t="s">
        <v>388</v>
      </c>
      <c r="O69" s="73" t="s">
        <v>386</v>
      </c>
      <c r="P69" s="73" t="s">
        <v>1115</v>
      </c>
      <c r="Q69" s="73" t="s">
        <v>1166</v>
      </c>
      <c r="R69" s="73" t="s">
        <v>53</v>
      </c>
      <c r="S69" s="73" t="s">
        <v>1114</v>
      </c>
      <c r="T69" s="73" t="s">
        <v>1104</v>
      </c>
      <c r="U69" s="73" t="s">
        <v>1093</v>
      </c>
      <c r="V69" s="60" t="str">
        <f t="shared" si="11"/>
        <v>B-MVP16WBVчерный / оранжевый</v>
      </c>
      <c r="W69" s="60" t="str">
        <f t="shared" si="8"/>
        <v>B-MVP16WBV</v>
      </c>
      <c r="X69" s="60" t="str">
        <f t="shared" si="12"/>
        <v>New York Mets MLB</v>
      </c>
      <c r="AC69" s="51">
        <f t="shared" si="13"/>
        <v>36</v>
      </c>
      <c r="AD69" s="44">
        <f t="shared" si="14"/>
        <v>42</v>
      </c>
      <c r="AE69" s="51">
        <f t="shared" si="15"/>
        <v>36042</v>
      </c>
    </row>
    <row r="70" spans="1:31">
      <c r="A70" s="60" t="str">
        <f t="shared" si="9"/>
        <v>B-MVP16WBVcca</v>
      </c>
      <c r="B70" s="60" t="str">
        <f t="shared" si="10"/>
        <v>36-042-60</v>
      </c>
      <c r="C70" s="73" t="s">
        <v>1341</v>
      </c>
      <c r="D70" s="73" t="s">
        <v>1342</v>
      </c>
      <c r="E70" s="73" t="s">
        <v>1110</v>
      </c>
      <c r="F70" s="74">
        <v>0</v>
      </c>
      <c r="G70" s="74" t="s">
        <v>1340</v>
      </c>
      <c r="H70" s="73" t="s">
        <v>878</v>
      </c>
      <c r="I70" s="73" t="s">
        <v>1159</v>
      </c>
      <c r="J70" s="73" t="s">
        <v>327</v>
      </c>
      <c r="K70" s="73" t="s">
        <v>382</v>
      </c>
      <c r="L70" s="73" t="s">
        <v>1113</v>
      </c>
      <c r="M70" s="73" t="s">
        <v>388</v>
      </c>
      <c r="O70" s="73" t="s">
        <v>386</v>
      </c>
      <c r="P70" s="73" t="s">
        <v>1115</v>
      </c>
      <c r="Q70" s="73" t="s">
        <v>1288</v>
      </c>
      <c r="R70" s="73" t="s">
        <v>83</v>
      </c>
      <c r="S70" s="73" t="s">
        <v>1114</v>
      </c>
      <c r="T70" s="73" t="s">
        <v>1104</v>
      </c>
      <c r="U70" s="73" t="s">
        <v>1093</v>
      </c>
      <c r="V70" s="60" t="str">
        <f t="shared" si="11"/>
        <v>B-MVP16WBVтемно-серый / белый</v>
      </c>
      <c r="W70" s="60" t="str">
        <f t="shared" si="8"/>
        <v>B-MVP16WBV</v>
      </c>
      <c r="X70" s="60" t="str">
        <f t="shared" si="12"/>
        <v>New York Mets MLB</v>
      </c>
      <c r="AC70" s="51">
        <f t="shared" si="13"/>
        <v>36</v>
      </c>
      <c r="AD70" s="44">
        <f t="shared" si="14"/>
        <v>42</v>
      </c>
      <c r="AE70" s="51">
        <f t="shared" si="15"/>
        <v>36042</v>
      </c>
    </row>
    <row r="71" spans="1:31">
      <c r="A71" s="60" t="str">
        <f t="shared" si="9"/>
        <v>B-MVP16WBVccc</v>
      </c>
      <c r="B71" s="60" t="str">
        <f t="shared" si="10"/>
        <v>36-042-26</v>
      </c>
      <c r="C71" s="73" t="s">
        <v>1343</v>
      </c>
      <c r="D71" s="73" t="s">
        <v>1344</v>
      </c>
      <c r="E71" s="73" t="s">
        <v>1110</v>
      </c>
      <c r="F71" s="74">
        <v>0</v>
      </c>
      <c r="G71" s="74" t="s">
        <v>1340</v>
      </c>
      <c r="H71" s="73" t="s">
        <v>278</v>
      </c>
      <c r="I71" s="73" t="s">
        <v>1159</v>
      </c>
      <c r="J71" s="73" t="s">
        <v>327</v>
      </c>
      <c r="K71" s="73" t="s">
        <v>382</v>
      </c>
      <c r="L71" s="73" t="s">
        <v>1113</v>
      </c>
      <c r="M71" s="73" t="s">
        <v>388</v>
      </c>
      <c r="O71" s="73" t="s">
        <v>386</v>
      </c>
      <c r="P71" s="73" t="s">
        <v>1115</v>
      </c>
      <c r="Q71" s="73" t="s">
        <v>1345</v>
      </c>
      <c r="R71" s="73" t="s">
        <v>83</v>
      </c>
      <c r="S71" s="73" t="s">
        <v>1114</v>
      </c>
      <c r="T71" s="73" t="s">
        <v>1104</v>
      </c>
      <c r="U71" s="73" t="s">
        <v>1093</v>
      </c>
      <c r="V71" s="60" t="str">
        <f t="shared" si="11"/>
        <v>B-MVP16WBVтемно-серый / синий</v>
      </c>
      <c r="W71" s="60" t="str">
        <f t="shared" si="8"/>
        <v>B-MVP16WBV</v>
      </c>
      <c r="X71" s="60" t="str">
        <f t="shared" si="12"/>
        <v>New York Mets MLB</v>
      </c>
      <c r="AC71" s="51">
        <f t="shared" si="13"/>
        <v>36</v>
      </c>
      <c r="AD71" s="44">
        <f t="shared" si="14"/>
        <v>42</v>
      </c>
      <c r="AE71" s="51">
        <f t="shared" si="15"/>
        <v>36042</v>
      </c>
    </row>
    <row r="72" spans="1:31">
      <c r="A72" s="60" t="str">
        <f t="shared" si="9"/>
        <v>B-MVP16WBVryc</v>
      </c>
      <c r="B72" s="60" t="str">
        <f t="shared" si="10"/>
        <v>36-042-00</v>
      </c>
      <c r="C72" s="73" t="s">
        <v>1346</v>
      </c>
      <c r="D72" s="73" t="s">
        <v>1347</v>
      </c>
      <c r="E72" s="73" t="s">
        <v>1110</v>
      </c>
      <c r="F72" s="74">
        <v>0</v>
      </c>
      <c r="G72" s="74" t="s">
        <v>1340</v>
      </c>
      <c r="H72" s="73" t="s">
        <v>254</v>
      </c>
      <c r="I72" s="73" t="s">
        <v>1159</v>
      </c>
      <c r="J72" s="73" t="s">
        <v>327</v>
      </c>
      <c r="K72" s="73" t="s">
        <v>382</v>
      </c>
      <c r="L72" s="73" t="s">
        <v>1113</v>
      </c>
      <c r="M72" s="73" t="s">
        <v>388</v>
      </c>
      <c r="O72" s="73" t="s">
        <v>386</v>
      </c>
      <c r="P72" s="73" t="s">
        <v>1115</v>
      </c>
      <c r="Q72" s="73" t="s">
        <v>1348</v>
      </c>
      <c r="R72" s="73" t="s">
        <v>71</v>
      </c>
      <c r="S72" s="73" t="s">
        <v>1114</v>
      </c>
      <c r="T72" s="73" t="s">
        <v>1104</v>
      </c>
      <c r="U72" s="73" t="s">
        <v>1093</v>
      </c>
      <c r="V72" s="60" t="str">
        <f t="shared" si="11"/>
        <v>B-MVP16WBVсиний / оранжевый</v>
      </c>
      <c r="W72" s="60" t="str">
        <f t="shared" si="8"/>
        <v>B-MVP16WBV</v>
      </c>
      <c r="X72" s="60" t="str">
        <f t="shared" si="12"/>
        <v>New York Mets MLB</v>
      </c>
      <c r="AC72" s="51">
        <f t="shared" si="13"/>
        <v>36</v>
      </c>
      <c r="AD72" s="44">
        <f t="shared" si="14"/>
        <v>42</v>
      </c>
      <c r="AE72" s="51">
        <f t="shared" si="15"/>
        <v>36042</v>
      </c>
    </row>
    <row r="73" spans="1:31">
      <c r="A73" s="60" t="str">
        <f t="shared" si="9"/>
        <v>B-MVP17WBVbk</v>
      </c>
      <c r="B73" s="60" t="str">
        <f t="shared" si="10"/>
        <v>36-043-09</v>
      </c>
      <c r="C73" s="73" t="s">
        <v>1349</v>
      </c>
      <c r="D73" s="73" t="s">
        <v>1350</v>
      </c>
      <c r="E73" s="73" t="s">
        <v>1110</v>
      </c>
      <c r="F73" s="74">
        <v>0</v>
      </c>
      <c r="G73" s="74" t="s">
        <v>1351</v>
      </c>
      <c r="H73" s="73" t="s">
        <v>53</v>
      </c>
      <c r="I73" s="73" t="s">
        <v>1159</v>
      </c>
      <c r="J73" s="73" t="s">
        <v>327</v>
      </c>
      <c r="K73" s="73" t="s">
        <v>382</v>
      </c>
      <c r="L73" s="73" t="s">
        <v>1113</v>
      </c>
      <c r="M73" s="73" t="s">
        <v>388</v>
      </c>
      <c r="O73" s="73" t="s">
        <v>386</v>
      </c>
      <c r="P73" s="73" t="s">
        <v>1115</v>
      </c>
      <c r="Q73" s="73" t="s">
        <v>1144</v>
      </c>
      <c r="R73" s="73" t="s">
        <v>53</v>
      </c>
      <c r="S73" s="73" t="s">
        <v>1114</v>
      </c>
      <c r="T73" s="73" t="s">
        <v>1104</v>
      </c>
      <c r="U73" s="73" t="s">
        <v>1059</v>
      </c>
      <c r="V73" s="60" t="str">
        <f t="shared" si="11"/>
        <v>B-MVP17WBVчерный</v>
      </c>
      <c r="W73" s="60" t="str">
        <f t="shared" si="8"/>
        <v>B-MVP17WBV</v>
      </c>
      <c r="X73" s="60" t="str">
        <f t="shared" si="12"/>
        <v>New York Yankees MLB</v>
      </c>
      <c r="AC73" s="51">
        <f t="shared" si="13"/>
        <v>36</v>
      </c>
      <c r="AD73" s="44">
        <f t="shared" si="14"/>
        <v>43</v>
      </c>
      <c r="AE73" s="51">
        <f t="shared" si="15"/>
        <v>36043</v>
      </c>
    </row>
    <row r="74" spans="1:31">
      <c r="A74" s="60" t="str">
        <f t="shared" si="9"/>
        <v>B-MVP17WBVgyc</v>
      </c>
      <c r="B74" s="60" t="str">
        <f t="shared" si="10"/>
        <v>36-043-08</v>
      </c>
      <c r="C74" s="73" t="s">
        <v>1352</v>
      </c>
      <c r="D74" s="73" t="s">
        <v>1353</v>
      </c>
      <c r="E74" s="73" t="s">
        <v>1110</v>
      </c>
      <c r="F74" s="74">
        <v>0</v>
      </c>
      <c r="G74" s="74" t="s">
        <v>1351</v>
      </c>
      <c r="H74" s="73" t="s">
        <v>83</v>
      </c>
      <c r="I74" s="73" t="s">
        <v>1159</v>
      </c>
      <c r="J74" s="73" t="s">
        <v>327</v>
      </c>
      <c r="K74" s="73" t="s">
        <v>382</v>
      </c>
      <c r="L74" s="73" t="s">
        <v>1113</v>
      </c>
      <c r="M74" s="73" t="s">
        <v>388</v>
      </c>
      <c r="O74" s="73" t="s">
        <v>386</v>
      </c>
      <c r="P74" s="73" t="s">
        <v>1115</v>
      </c>
      <c r="Q74" s="73" t="s">
        <v>1354</v>
      </c>
      <c r="R74" s="73" t="s">
        <v>83</v>
      </c>
      <c r="S74" s="73" t="s">
        <v>1114</v>
      </c>
      <c r="T74" s="73" t="s">
        <v>1104</v>
      </c>
      <c r="U74" s="73" t="s">
        <v>1059</v>
      </c>
      <c r="V74" s="60" t="str">
        <f t="shared" si="11"/>
        <v>B-MVP17WBVсерый</v>
      </c>
      <c r="W74" s="60" t="str">
        <f t="shared" si="8"/>
        <v>B-MVP17WBV</v>
      </c>
      <c r="X74" s="60" t="str">
        <f t="shared" si="12"/>
        <v>New York Yankees MLB</v>
      </c>
      <c r="AC74" s="51">
        <f t="shared" si="13"/>
        <v>36</v>
      </c>
      <c r="AD74" s="44">
        <f t="shared" si="14"/>
        <v>43</v>
      </c>
      <c r="AE74" s="51">
        <f t="shared" si="15"/>
        <v>36043</v>
      </c>
    </row>
    <row r="75" spans="1:31">
      <c r="A75" s="60" t="str">
        <f t="shared" si="9"/>
        <v>B-MVP17WBVhm</v>
      </c>
      <c r="B75" s="60" t="str">
        <f t="shared" si="10"/>
        <v>36-043-16</v>
      </c>
      <c r="C75" s="73" t="s">
        <v>1355</v>
      </c>
      <c r="D75" s="73" t="s">
        <v>1356</v>
      </c>
      <c r="E75" s="73" t="s">
        <v>1110</v>
      </c>
      <c r="F75" s="74">
        <v>0</v>
      </c>
      <c r="G75" s="74" t="s">
        <v>1351</v>
      </c>
      <c r="H75" s="73" t="s">
        <v>55</v>
      </c>
      <c r="I75" s="73" t="s">
        <v>1159</v>
      </c>
      <c r="J75" s="73" t="s">
        <v>327</v>
      </c>
      <c r="K75" s="73" t="s">
        <v>382</v>
      </c>
      <c r="L75" s="73" t="s">
        <v>1113</v>
      </c>
      <c r="M75" s="73" t="s">
        <v>388</v>
      </c>
      <c r="O75" s="73" t="s">
        <v>386</v>
      </c>
      <c r="P75" s="73" t="s">
        <v>1115</v>
      </c>
      <c r="Q75" s="73" t="s">
        <v>1305</v>
      </c>
      <c r="R75" s="73" t="s">
        <v>71</v>
      </c>
      <c r="S75" s="73" t="s">
        <v>1114</v>
      </c>
      <c r="T75" s="73" t="s">
        <v>1104</v>
      </c>
      <c r="U75" s="73" t="s">
        <v>1059</v>
      </c>
      <c r="V75" s="60" t="str">
        <f t="shared" si="11"/>
        <v>B-MVP17WBVтемно-синий</v>
      </c>
      <c r="W75" s="60" t="str">
        <f t="shared" si="8"/>
        <v>B-MVP17WBV</v>
      </c>
      <c r="X75" s="60" t="str">
        <f t="shared" si="12"/>
        <v>New York Yankees MLB</v>
      </c>
      <c r="AC75" s="51">
        <f t="shared" si="13"/>
        <v>36</v>
      </c>
      <c r="AD75" s="44">
        <f t="shared" si="14"/>
        <v>43</v>
      </c>
      <c r="AE75" s="51">
        <f t="shared" si="15"/>
        <v>36043</v>
      </c>
    </row>
    <row r="76" spans="1:31">
      <c r="A76" s="60" t="str">
        <f t="shared" si="9"/>
        <v>B-MVP17WBVkma</v>
      </c>
      <c r="B76" s="60" t="str">
        <f t="shared" si="10"/>
        <v>36-043-12</v>
      </c>
      <c r="C76" s="73" t="s">
        <v>1357</v>
      </c>
      <c r="D76" s="73" t="s">
        <v>1358</v>
      </c>
      <c r="E76" s="73" t="s">
        <v>1110</v>
      </c>
      <c r="F76" s="74">
        <v>0</v>
      </c>
      <c r="G76" s="74" t="s">
        <v>1351</v>
      </c>
      <c r="H76" s="73" t="s">
        <v>121</v>
      </c>
      <c r="I76" s="73" t="s">
        <v>1159</v>
      </c>
      <c r="J76" s="73" t="s">
        <v>327</v>
      </c>
      <c r="K76" s="73" t="s">
        <v>382</v>
      </c>
      <c r="L76" s="73" t="s">
        <v>1113</v>
      </c>
      <c r="M76" s="73" t="s">
        <v>388</v>
      </c>
      <c r="O76" s="73" t="s">
        <v>386</v>
      </c>
      <c r="P76" s="73" t="s">
        <v>1115</v>
      </c>
      <c r="Q76" s="73" t="s">
        <v>1292</v>
      </c>
      <c r="R76" s="73" t="s">
        <v>121</v>
      </c>
      <c r="S76" s="73" t="s">
        <v>1114</v>
      </c>
      <c r="T76" s="73" t="s">
        <v>1104</v>
      </c>
      <c r="U76" s="73" t="s">
        <v>1059</v>
      </c>
      <c r="V76" s="60" t="str">
        <f t="shared" si="11"/>
        <v>B-MVP17WBVбордовый</v>
      </c>
      <c r="W76" s="60" t="str">
        <f t="shared" si="8"/>
        <v>B-MVP17WBV</v>
      </c>
      <c r="X76" s="60" t="str">
        <f t="shared" si="12"/>
        <v>New York Yankees MLB</v>
      </c>
      <c r="AC76" s="51">
        <f t="shared" si="13"/>
        <v>36</v>
      </c>
      <c r="AD76" s="44">
        <f t="shared" si="14"/>
        <v>43</v>
      </c>
      <c r="AE76" s="51">
        <f t="shared" si="15"/>
        <v>36043</v>
      </c>
    </row>
    <row r="77" spans="1:31">
      <c r="A77" s="60" t="str">
        <f t="shared" si="9"/>
        <v>B-MVP17WBVrd</v>
      </c>
      <c r="B77" s="60" t="str">
        <f t="shared" si="10"/>
        <v>36-043-18</v>
      </c>
      <c r="C77" s="73" t="s">
        <v>1359</v>
      </c>
      <c r="D77" s="73" t="s">
        <v>1360</v>
      </c>
      <c r="E77" s="73" t="s">
        <v>1110</v>
      </c>
      <c r="F77" s="74">
        <v>0</v>
      </c>
      <c r="G77" s="74" t="s">
        <v>1351</v>
      </c>
      <c r="H77" s="73" t="s">
        <v>78</v>
      </c>
      <c r="I77" s="73" t="s">
        <v>1159</v>
      </c>
      <c r="J77" s="73" t="s">
        <v>327</v>
      </c>
      <c r="K77" s="73" t="s">
        <v>382</v>
      </c>
      <c r="L77" s="73" t="s">
        <v>1113</v>
      </c>
      <c r="M77" s="73" t="s">
        <v>388</v>
      </c>
      <c r="O77" s="73" t="s">
        <v>386</v>
      </c>
      <c r="P77" s="73" t="s">
        <v>1115</v>
      </c>
      <c r="Q77" s="73" t="s">
        <v>1361</v>
      </c>
      <c r="R77" s="73" t="s">
        <v>78</v>
      </c>
      <c r="S77" s="73" t="s">
        <v>1114</v>
      </c>
      <c r="T77" s="73" t="s">
        <v>1104</v>
      </c>
      <c r="U77" s="73" t="s">
        <v>1059</v>
      </c>
      <c r="V77" s="60" t="str">
        <f t="shared" si="11"/>
        <v>B-MVP17WBVкрасный</v>
      </c>
      <c r="W77" s="60" t="str">
        <f t="shared" si="8"/>
        <v>B-MVP17WBV</v>
      </c>
      <c r="X77" s="60" t="str">
        <f t="shared" si="12"/>
        <v>New York Yankees MLB</v>
      </c>
      <c r="AC77" s="51">
        <f t="shared" si="13"/>
        <v>36</v>
      </c>
      <c r="AD77" s="44">
        <f t="shared" si="14"/>
        <v>43</v>
      </c>
      <c r="AE77" s="51">
        <f t="shared" si="15"/>
        <v>36043</v>
      </c>
    </row>
    <row r="78" spans="1:31">
      <c r="A78" s="60" t="str">
        <f t="shared" si="9"/>
        <v>B-MVP18WBVbkf</v>
      </c>
      <c r="B78" s="60" t="str">
        <f t="shared" si="10"/>
        <v>36-044-09</v>
      </c>
      <c r="C78" s="73" t="s">
        <v>1362</v>
      </c>
      <c r="D78" s="73" t="s">
        <v>1363</v>
      </c>
      <c r="E78" s="73" t="s">
        <v>1110</v>
      </c>
      <c r="F78" s="74">
        <v>0</v>
      </c>
      <c r="G78" s="74" t="s">
        <v>1364</v>
      </c>
      <c r="H78" s="73" t="s">
        <v>53</v>
      </c>
      <c r="I78" s="73" t="s">
        <v>1159</v>
      </c>
      <c r="J78" s="73" t="s">
        <v>327</v>
      </c>
      <c r="K78" s="73" t="s">
        <v>382</v>
      </c>
      <c r="L78" s="73" t="s">
        <v>1113</v>
      </c>
      <c r="M78" s="73" t="s">
        <v>388</v>
      </c>
      <c r="O78" s="73" t="s">
        <v>386</v>
      </c>
      <c r="P78" s="73" t="s">
        <v>1115</v>
      </c>
      <c r="Q78" s="73" t="s">
        <v>1365</v>
      </c>
      <c r="R78" s="73" t="s">
        <v>53</v>
      </c>
      <c r="S78" s="73" t="s">
        <v>1114</v>
      </c>
      <c r="T78" s="73" t="s">
        <v>1104</v>
      </c>
      <c r="U78" s="73" t="s">
        <v>1082</v>
      </c>
      <c r="V78" s="60" t="str">
        <f t="shared" si="11"/>
        <v>B-MVP18WBVчерный</v>
      </c>
      <c r="W78" s="60" t="str">
        <f t="shared" si="8"/>
        <v>B-MVP18WBV</v>
      </c>
      <c r="X78" s="60" t="str">
        <f t="shared" si="12"/>
        <v>Oakland Athletics MLB</v>
      </c>
      <c r="AC78" s="51">
        <f t="shared" si="13"/>
        <v>36</v>
      </c>
      <c r="AD78" s="44">
        <f t="shared" si="14"/>
        <v>44</v>
      </c>
      <c r="AE78" s="51">
        <f t="shared" si="15"/>
        <v>36044</v>
      </c>
    </row>
    <row r="79" spans="1:31">
      <c r="A79" s="60" t="str">
        <f t="shared" si="9"/>
        <v>B-MVP18WBVdgc</v>
      </c>
      <c r="B79" s="60" t="str">
        <f t="shared" si="10"/>
        <v>36-044-07</v>
      </c>
      <c r="C79" s="73" t="s">
        <v>1366</v>
      </c>
      <c r="D79" s="73" t="s">
        <v>1367</v>
      </c>
      <c r="E79" s="73" t="s">
        <v>1110</v>
      </c>
      <c r="F79" s="74">
        <v>0</v>
      </c>
      <c r="G79" s="74" t="s">
        <v>1364</v>
      </c>
      <c r="H79" s="73" t="s">
        <v>269</v>
      </c>
      <c r="I79" s="73" t="s">
        <v>1159</v>
      </c>
      <c r="J79" s="73" t="s">
        <v>327</v>
      </c>
      <c r="K79" s="73" t="s">
        <v>382</v>
      </c>
      <c r="L79" s="73" t="s">
        <v>1113</v>
      </c>
      <c r="M79" s="73" t="s">
        <v>388</v>
      </c>
      <c r="O79" s="73" t="s">
        <v>386</v>
      </c>
      <c r="P79" s="73" t="s">
        <v>1115</v>
      </c>
      <c r="Q79" s="73" t="s">
        <v>1368</v>
      </c>
      <c r="R79" s="73" t="s">
        <v>60</v>
      </c>
      <c r="S79" s="73" t="s">
        <v>1114</v>
      </c>
      <c r="T79" s="73" t="s">
        <v>1104</v>
      </c>
      <c r="U79" s="73" t="s">
        <v>1082</v>
      </c>
      <c r="V79" s="60" t="str">
        <f t="shared" si="11"/>
        <v>B-MVP18WBVтемно-зеленый</v>
      </c>
      <c r="W79" s="60" t="str">
        <f t="shared" si="8"/>
        <v>B-MVP18WBV</v>
      </c>
      <c r="X79" s="60" t="str">
        <f t="shared" si="12"/>
        <v>Oakland Athletics MLB</v>
      </c>
      <c r="AC79" s="51">
        <f t="shared" si="13"/>
        <v>36</v>
      </c>
      <c r="AD79" s="44">
        <f t="shared" si="14"/>
        <v>44</v>
      </c>
      <c r="AE79" s="51">
        <f t="shared" si="15"/>
        <v>36044</v>
      </c>
    </row>
    <row r="80" spans="1:31">
      <c r="A80" s="60" t="str">
        <f t="shared" si="9"/>
        <v>B-MVP19WBVbkj</v>
      </c>
      <c r="B80" s="60" t="str">
        <f t="shared" si="10"/>
        <v>36-045-09</v>
      </c>
      <c r="C80" s="73" t="s">
        <v>1369</v>
      </c>
      <c r="D80" s="73" t="s">
        <v>1370</v>
      </c>
      <c r="E80" s="73" t="s">
        <v>1110</v>
      </c>
      <c r="F80" s="74">
        <v>0</v>
      </c>
      <c r="G80" s="74" t="s">
        <v>1371</v>
      </c>
      <c r="H80" s="73" t="s">
        <v>53</v>
      </c>
      <c r="I80" s="73" t="s">
        <v>1159</v>
      </c>
      <c r="J80" s="73" t="s">
        <v>327</v>
      </c>
      <c r="K80" s="73" t="s">
        <v>382</v>
      </c>
      <c r="L80" s="73" t="s">
        <v>1113</v>
      </c>
      <c r="M80" s="73" t="s">
        <v>388</v>
      </c>
      <c r="O80" s="73" t="s">
        <v>386</v>
      </c>
      <c r="P80" s="73" t="s">
        <v>1115</v>
      </c>
      <c r="Q80" s="73" t="s">
        <v>1328</v>
      </c>
      <c r="R80" s="73" t="s">
        <v>53</v>
      </c>
      <c r="S80" s="73" t="s">
        <v>1114</v>
      </c>
      <c r="T80" s="73" t="s">
        <v>1104</v>
      </c>
      <c r="U80" s="73" t="s">
        <v>1103</v>
      </c>
      <c r="V80" s="60" t="str">
        <f t="shared" si="11"/>
        <v>B-MVP19WBVчерный</v>
      </c>
      <c r="W80" s="60" t="str">
        <f t="shared" si="8"/>
        <v>B-MVP19WBV</v>
      </c>
      <c r="X80" s="60" t="str">
        <f t="shared" si="12"/>
        <v>Philadelphia Phillies MLB</v>
      </c>
      <c r="AC80" s="51">
        <f t="shared" si="13"/>
        <v>36</v>
      </c>
      <c r="AD80" s="44">
        <f t="shared" si="14"/>
        <v>45</v>
      </c>
      <c r="AE80" s="51">
        <f t="shared" si="15"/>
        <v>36045</v>
      </c>
    </row>
    <row r="81" spans="1:31">
      <c r="A81" s="60" t="str">
        <f t="shared" si="9"/>
        <v>B-MVP19WBVcaa</v>
      </c>
      <c r="B81" s="60" t="str">
        <f t="shared" si="10"/>
        <v>36-045-18</v>
      </c>
      <c r="C81" s="73" t="s">
        <v>1372</v>
      </c>
      <c r="D81" s="73" t="s">
        <v>1373</v>
      </c>
      <c r="E81" s="73" t="s">
        <v>1110</v>
      </c>
      <c r="F81" s="74">
        <v>0</v>
      </c>
      <c r="G81" s="74" t="s">
        <v>1371</v>
      </c>
      <c r="H81" s="73" t="s">
        <v>78</v>
      </c>
      <c r="I81" s="73" t="s">
        <v>1159</v>
      </c>
      <c r="J81" s="73" t="s">
        <v>327</v>
      </c>
      <c r="K81" s="73" t="s">
        <v>382</v>
      </c>
      <c r="L81" s="73" t="s">
        <v>1113</v>
      </c>
      <c r="M81" s="73" t="s">
        <v>388</v>
      </c>
      <c r="O81" s="73" t="s">
        <v>386</v>
      </c>
      <c r="P81" s="73" t="s">
        <v>1115</v>
      </c>
      <c r="Q81" s="73" t="s">
        <v>1374</v>
      </c>
      <c r="R81" s="73" t="s">
        <v>78</v>
      </c>
      <c r="S81" s="73" t="s">
        <v>1114</v>
      </c>
      <c r="T81" s="73" t="s">
        <v>1104</v>
      </c>
      <c r="U81" s="73" t="s">
        <v>1103</v>
      </c>
      <c r="V81" s="60" t="str">
        <f t="shared" si="11"/>
        <v>B-MVP19WBVкрасный</v>
      </c>
      <c r="W81" s="60" t="str">
        <f t="shared" si="8"/>
        <v>B-MVP19WBV</v>
      </c>
      <c r="X81" s="60" t="str">
        <f t="shared" si="12"/>
        <v>Philadelphia Phillies MLB</v>
      </c>
      <c r="AC81" s="51">
        <f t="shared" si="13"/>
        <v>36</v>
      </c>
      <c r="AD81" s="44">
        <f t="shared" si="14"/>
        <v>45</v>
      </c>
      <c r="AE81" s="51">
        <f t="shared" si="15"/>
        <v>36045</v>
      </c>
    </row>
    <row r="82" spans="1:31">
      <c r="A82" s="60" t="str">
        <f t="shared" si="9"/>
        <v>B-MVP20WBVbkj</v>
      </c>
      <c r="B82" s="60" t="str">
        <f t="shared" si="10"/>
        <v>36-046-09</v>
      </c>
      <c r="C82" s="73" t="s">
        <v>1375</v>
      </c>
      <c r="D82" s="73" t="s">
        <v>1376</v>
      </c>
      <c r="E82" s="73" t="s">
        <v>1110</v>
      </c>
      <c r="F82" s="74">
        <v>0</v>
      </c>
      <c r="G82" s="74" t="s">
        <v>1377</v>
      </c>
      <c r="H82" s="73" t="s">
        <v>53</v>
      </c>
      <c r="I82" s="73" t="s">
        <v>1159</v>
      </c>
      <c r="J82" s="73" t="s">
        <v>327</v>
      </c>
      <c r="K82" s="73" t="s">
        <v>382</v>
      </c>
      <c r="L82" s="73" t="s">
        <v>1113</v>
      </c>
      <c r="M82" s="73" t="s">
        <v>388</v>
      </c>
      <c r="O82" s="73" t="s">
        <v>386</v>
      </c>
      <c r="P82" s="73" t="s">
        <v>1115</v>
      </c>
      <c r="Q82" s="73" t="s">
        <v>1328</v>
      </c>
      <c r="R82" s="73" t="s">
        <v>53</v>
      </c>
      <c r="S82" s="73" t="s">
        <v>1114</v>
      </c>
      <c r="T82" s="73" t="s">
        <v>1104</v>
      </c>
      <c r="U82" s="73" t="s">
        <v>1084</v>
      </c>
      <c r="V82" s="60" t="str">
        <f t="shared" si="11"/>
        <v>B-MVP20WBVчерный</v>
      </c>
      <c r="W82" s="60" t="str">
        <f t="shared" si="8"/>
        <v>B-MVP20WBV</v>
      </c>
      <c r="X82" s="60" t="str">
        <f t="shared" si="12"/>
        <v>Pittsburgh Pirates MLB</v>
      </c>
      <c r="AC82" s="51">
        <f t="shared" si="13"/>
        <v>36</v>
      </c>
      <c r="AD82" s="44">
        <f t="shared" si="14"/>
        <v>46</v>
      </c>
      <c r="AE82" s="51">
        <f t="shared" si="15"/>
        <v>36046</v>
      </c>
    </row>
    <row r="83" spans="1:31">
      <c r="A83" s="60" t="str">
        <f t="shared" si="9"/>
        <v>B-MVP20WBVbko</v>
      </c>
      <c r="B83" s="60" t="str">
        <f t="shared" si="10"/>
        <v>36-046-48</v>
      </c>
      <c r="C83" s="73" t="s">
        <v>1378</v>
      </c>
      <c r="D83" s="73" t="s">
        <v>1379</v>
      </c>
      <c r="E83" s="73" t="s">
        <v>1110</v>
      </c>
      <c r="F83" s="74">
        <v>0</v>
      </c>
      <c r="G83" s="74" t="s">
        <v>1377</v>
      </c>
      <c r="H83" s="73" t="s">
        <v>293</v>
      </c>
      <c r="I83" s="73" t="s">
        <v>1159</v>
      </c>
      <c r="J83" s="73" t="s">
        <v>327</v>
      </c>
      <c r="K83" s="73" t="s">
        <v>382</v>
      </c>
      <c r="L83" s="73" t="s">
        <v>1113</v>
      </c>
      <c r="M83" s="73" t="s">
        <v>388</v>
      </c>
      <c r="O83" s="73" t="s">
        <v>386</v>
      </c>
      <c r="P83" s="73" t="s">
        <v>1115</v>
      </c>
      <c r="Q83" s="73" t="s">
        <v>1380</v>
      </c>
      <c r="R83" s="73" t="s">
        <v>53</v>
      </c>
      <c r="S83" s="73" t="s">
        <v>1114</v>
      </c>
      <c r="T83" s="73" t="s">
        <v>1104</v>
      </c>
      <c r="U83" s="73" t="s">
        <v>1084</v>
      </c>
      <c r="V83" s="60" t="str">
        <f t="shared" si="11"/>
        <v>B-MVP20WBVчерный / белый</v>
      </c>
      <c r="W83" s="60" t="str">
        <f t="shared" si="8"/>
        <v>B-MVP20WBV</v>
      </c>
      <c r="X83" s="60" t="str">
        <f t="shared" si="12"/>
        <v>Pittsburgh Pirates MLB</v>
      </c>
      <c r="AC83" s="51">
        <f t="shared" si="13"/>
        <v>36</v>
      </c>
      <c r="AD83" s="44">
        <f t="shared" si="14"/>
        <v>46</v>
      </c>
      <c r="AE83" s="51">
        <f t="shared" si="15"/>
        <v>36046</v>
      </c>
    </row>
    <row r="84" spans="1:31">
      <c r="A84" s="60" t="str">
        <f t="shared" si="9"/>
        <v>B-MVP22WBVbkd</v>
      </c>
      <c r="B84" s="60" t="str">
        <f t="shared" si="10"/>
        <v>36-047-09</v>
      </c>
      <c r="C84" s="73" t="s">
        <v>1381</v>
      </c>
      <c r="D84" s="73" t="s">
        <v>1382</v>
      </c>
      <c r="E84" s="73" t="s">
        <v>1110</v>
      </c>
      <c r="F84" s="74">
        <v>0</v>
      </c>
      <c r="G84" s="74" t="s">
        <v>1383</v>
      </c>
      <c r="H84" s="73" t="s">
        <v>53</v>
      </c>
      <c r="I84" s="73" t="s">
        <v>1159</v>
      </c>
      <c r="J84" s="73" t="s">
        <v>327</v>
      </c>
      <c r="K84" s="73" t="s">
        <v>382</v>
      </c>
      <c r="L84" s="73" t="s">
        <v>1113</v>
      </c>
      <c r="M84" s="73" t="s">
        <v>388</v>
      </c>
      <c r="O84" s="73" t="s">
        <v>386</v>
      </c>
      <c r="P84" s="73" t="s">
        <v>1115</v>
      </c>
      <c r="Q84" s="73" t="s">
        <v>1174</v>
      </c>
      <c r="R84" s="73" t="s">
        <v>53</v>
      </c>
      <c r="S84" s="73" t="s">
        <v>1114</v>
      </c>
      <c r="T84" s="73" t="s">
        <v>1104</v>
      </c>
      <c r="U84" s="73" t="s">
        <v>1062</v>
      </c>
      <c r="V84" s="60" t="str">
        <f t="shared" si="11"/>
        <v>B-MVP22WBVчерный</v>
      </c>
      <c r="W84" s="60" t="str">
        <f t="shared" si="8"/>
        <v>B-MVP22WBV</v>
      </c>
      <c r="X84" s="60" t="str">
        <f t="shared" si="12"/>
        <v>San Francisco Giants MLB</v>
      </c>
      <c r="AC84" s="51">
        <f t="shared" si="13"/>
        <v>36</v>
      </c>
      <c r="AD84" s="44">
        <f t="shared" si="14"/>
        <v>47</v>
      </c>
      <c r="AE84" s="51">
        <f t="shared" si="15"/>
        <v>36047</v>
      </c>
    </row>
    <row r="85" spans="1:31">
      <c r="A85" s="60" t="str">
        <f t="shared" si="9"/>
        <v>B-MVP26WBVbkh</v>
      </c>
      <c r="B85" s="60" t="str">
        <f t="shared" si="10"/>
        <v>36-048-09</v>
      </c>
      <c r="C85" s="73" t="s">
        <v>1384</v>
      </c>
      <c r="D85" s="73" t="s">
        <v>1385</v>
      </c>
      <c r="E85" s="73" t="s">
        <v>1110</v>
      </c>
      <c r="F85" s="74">
        <v>0</v>
      </c>
      <c r="G85" s="74" t="s">
        <v>1386</v>
      </c>
      <c r="H85" s="73" t="s">
        <v>53</v>
      </c>
      <c r="I85" s="73" t="s">
        <v>1159</v>
      </c>
      <c r="J85" s="73" t="s">
        <v>327</v>
      </c>
      <c r="K85" s="73" t="s">
        <v>382</v>
      </c>
      <c r="L85" s="73" t="s">
        <v>1113</v>
      </c>
      <c r="M85" s="73" t="s">
        <v>388</v>
      </c>
      <c r="O85" s="73" t="s">
        <v>386</v>
      </c>
      <c r="P85" s="73" t="s">
        <v>1115</v>
      </c>
      <c r="Q85" s="73" t="s">
        <v>1387</v>
      </c>
      <c r="R85" s="73" t="s">
        <v>53</v>
      </c>
      <c r="S85" s="73" t="s">
        <v>1114</v>
      </c>
      <c r="T85" s="73" t="s">
        <v>1104</v>
      </c>
      <c r="U85" s="73" t="s">
        <v>1097</v>
      </c>
      <c r="V85" s="60" t="str">
        <f t="shared" si="11"/>
        <v>B-MVP26WBVчерный</v>
      </c>
      <c r="W85" s="60" t="str">
        <f t="shared" si="8"/>
        <v>B-MVP26WBV</v>
      </c>
      <c r="X85" s="60" t="str">
        <f t="shared" si="12"/>
        <v>Toronto Blue Jays MLB</v>
      </c>
      <c r="AC85" s="51">
        <f t="shared" si="13"/>
        <v>36</v>
      </c>
      <c r="AD85" s="44">
        <f t="shared" si="14"/>
        <v>48</v>
      </c>
      <c r="AE85" s="51">
        <f t="shared" si="15"/>
        <v>36048</v>
      </c>
    </row>
    <row r="86" spans="1:31">
      <c r="A86" s="60" t="str">
        <f t="shared" si="9"/>
        <v>B-MVP26WBVnya</v>
      </c>
      <c r="B86" s="60" t="str">
        <f t="shared" si="10"/>
        <v>36-048-16</v>
      </c>
      <c r="C86" s="73" t="s">
        <v>1388</v>
      </c>
      <c r="D86" s="73" t="s">
        <v>1389</v>
      </c>
      <c r="E86" s="73" t="s">
        <v>1110</v>
      </c>
      <c r="F86" s="74">
        <v>0</v>
      </c>
      <c r="G86" s="74" t="s">
        <v>1386</v>
      </c>
      <c r="H86" s="73" t="s">
        <v>55</v>
      </c>
      <c r="I86" s="73" t="s">
        <v>1159</v>
      </c>
      <c r="J86" s="73" t="s">
        <v>327</v>
      </c>
      <c r="K86" s="73" t="s">
        <v>382</v>
      </c>
      <c r="L86" s="73" t="s">
        <v>1113</v>
      </c>
      <c r="M86" s="73" t="s">
        <v>388</v>
      </c>
      <c r="O86" s="73" t="s">
        <v>386</v>
      </c>
      <c r="P86" s="73" t="s">
        <v>1115</v>
      </c>
      <c r="Q86" s="73" t="s">
        <v>1390</v>
      </c>
      <c r="R86" s="73" t="s">
        <v>71</v>
      </c>
      <c r="S86" s="73" t="s">
        <v>1114</v>
      </c>
      <c r="T86" s="73" t="s">
        <v>1104</v>
      </c>
      <c r="U86" s="73" t="s">
        <v>1097</v>
      </c>
      <c r="V86" s="60" t="str">
        <f t="shared" si="11"/>
        <v>B-MVP26WBVтемно-синий</v>
      </c>
      <c r="W86" s="60" t="str">
        <f t="shared" si="8"/>
        <v>B-MVP26WBV</v>
      </c>
      <c r="X86" s="60" t="str">
        <f t="shared" si="12"/>
        <v>Toronto Blue Jays MLB</v>
      </c>
      <c r="AC86" s="51">
        <f t="shared" si="13"/>
        <v>36</v>
      </c>
      <c r="AD86" s="44">
        <f t="shared" si="14"/>
        <v>48</v>
      </c>
      <c r="AE86" s="51">
        <f t="shared" si="15"/>
        <v>36048</v>
      </c>
    </row>
    <row r="87" spans="1:31">
      <c r="A87" s="60" t="str">
        <f t="shared" si="9"/>
        <v>B-MVPSP01WBPbk</v>
      </c>
      <c r="B87" s="60" t="str">
        <f t="shared" si="10"/>
        <v>36-049-09</v>
      </c>
      <c r="C87" s="73" t="s">
        <v>1391</v>
      </c>
      <c r="D87" s="73" t="s">
        <v>1392</v>
      </c>
      <c r="E87" s="73" t="s">
        <v>1110</v>
      </c>
      <c r="F87" s="74">
        <v>0</v>
      </c>
      <c r="G87" s="74" t="s">
        <v>1393</v>
      </c>
      <c r="H87" s="73" t="s">
        <v>53</v>
      </c>
      <c r="I87" s="73" t="s">
        <v>1159</v>
      </c>
      <c r="J87" s="73" t="s">
        <v>327</v>
      </c>
      <c r="K87" s="73" t="s">
        <v>382</v>
      </c>
      <c r="L87" s="73" t="s">
        <v>1113</v>
      </c>
      <c r="M87" s="73" t="s">
        <v>388</v>
      </c>
      <c r="O87" s="73" t="s">
        <v>386</v>
      </c>
      <c r="P87" s="73" t="s">
        <v>1115</v>
      </c>
      <c r="Q87" s="73" t="s">
        <v>1144</v>
      </c>
      <c r="R87" s="73" t="s">
        <v>53</v>
      </c>
      <c r="S87" s="73" t="s">
        <v>1114</v>
      </c>
      <c r="T87" s="73" t="s">
        <v>1104</v>
      </c>
      <c r="U87" s="73" t="s">
        <v>1067</v>
      </c>
      <c r="V87" s="60" t="str">
        <f t="shared" si="11"/>
        <v>B-MVPSP01WBPчерный</v>
      </c>
      <c r="W87" s="60" t="str">
        <f t="shared" si="8"/>
        <v>B-MVPSP01WBP</v>
      </c>
      <c r="X87" s="60" t="str">
        <f t="shared" si="12"/>
        <v>Atlanta Braves MLB</v>
      </c>
      <c r="AC87" s="51">
        <f t="shared" si="13"/>
        <v>36</v>
      </c>
      <c r="AD87" s="44">
        <f t="shared" si="14"/>
        <v>49</v>
      </c>
      <c r="AE87" s="51">
        <f t="shared" si="15"/>
        <v>36049</v>
      </c>
    </row>
    <row r="88" spans="1:31">
      <c r="A88" s="60" t="str">
        <f t="shared" si="9"/>
        <v>B-MVPSP02WBPbka</v>
      </c>
      <c r="B88" s="60" t="str">
        <f t="shared" si="10"/>
        <v>36-050-48</v>
      </c>
      <c r="C88" s="73" t="s">
        <v>1394</v>
      </c>
      <c r="D88" s="73" t="s">
        <v>1395</v>
      </c>
      <c r="E88" s="73" t="s">
        <v>1110</v>
      </c>
      <c r="F88" s="74">
        <v>0</v>
      </c>
      <c r="G88" s="74" t="s">
        <v>1396</v>
      </c>
      <c r="H88" s="73" t="s">
        <v>293</v>
      </c>
      <c r="I88" s="73" t="s">
        <v>1159</v>
      </c>
      <c r="J88" s="73" t="s">
        <v>327</v>
      </c>
      <c r="K88" s="73" t="s">
        <v>382</v>
      </c>
      <c r="L88" s="73" t="s">
        <v>1113</v>
      </c>
      <c r="M88" s="73" t="s">
        <v>388</v>
      </c>
      <c r="O88" s="73" t="s">
        <v>386</v>
      </c>
      <c r="P88" s="73" t="s">
        <v>1115</v>
      </c>
      <c r="Q88" s="73" t="s">
        <v>1180</v>
      </c>
      <c r="R88" s="73" t="s">
        <v>53</v>
      </c>
      <c r="S88" s="73" t="s">
        <v>1114</v>
      </c>
      <c r="T88" s="73" t="s">
        <v>1104</v>
      </c>
      <c r="U88" s="73" t="s">
        <v>1069</v>
      </c>
      <c r="V88" s="60" t="str">
        <f t="shared" si="11"/>
        <v>B-MVPSP02WBPчерный / белый</v>
      </c>
      <c r="W88" s="60" t="str">
        <f t="shared" si="8"/>
        <v>B-MVPSP02WBP</v>
      </c>
      <c r="X88" s="60" t="str">
        <f t="shared" si="12"/>
        <v>Boston Red Sox MLB</v>
      </c>
      <c r="AC88" s="51">
        <f t="shared" si="13"/>
        <v>36</v>
      </c>
      <c r="AD88" s="44">
        <f t="shared" si="14"/>
        <v>50</v>
      </c>
      <c r="AE88" s="51">
        <f t="shared" si="15"/>
        <v>36050</v>
      </c>
    </row>
    <row r="89" spans="1:31">
      <c r="A89" s="60" t="str">
        <f t="shared" si="9"/>
        <v>B-MVPSP02WBPbkb</v>
      </c>
      <c r="B89" s="60" t="str">
        <f t="shared" si="10"/>
        <v>36-050-52</v>
      </c>
      <c r="C89" s="73" t="s">
        <v>1397</v>
      </c>
      <c r="D89" s="73" t="s">
        <v>1398</v>
      </c>
      <c r="E89" s="73" t="s">
        <v>1110</v>
      </c>
      <c r="F89" s="74">
        <v>0</v>
      </c>
      <c r="G89" s="74" t="s">
        <v>1396</v>
      </c>
      <c r="H89" s="73" t="s">
        <v>590</v>
      </c>
      <c r="I89" s="73" t="s">
        <v>1159</v>
      </c>
      <c r="J89" s="73" t="s">
        <v>327</v>
      </c>
      <c r="K89" s="73" t="s">
        <v>382</v>
      </c>
      <c r="L89" s="73" t="s">
        <v>1113</v>
      </c>
      <c r="M89" s="73" t="s">
        <v>388</v>
      </c>
      <c r="O89" s="73" t="s">
        <v>386</v>
      </c>
      <c r="P89" s="73" t="s">
        <v>1115</v>
      </c>
      <c r="Q89" s="73" t="s">
        <v>1166</v>
      </c>
      <c r="R89" s="73" t="s">
        <v>53</v>
      </c>
      <c r="S89" s="73" t="s">
        <v>1114</v>
      </c>
      <c r="T89" s="73" t="s">
        <v>1104</v>
      </c>
      <c r="U89" s="73" t="s">
        <v>1069</v>
      </c>
      <c r="V89" s="60" t="str">
        <f t="shared" si="11"/>
        <v>B-MVPSP02WBPчерный / черный</v>
      </c>
      <c r="W89" s="60" t="str">
        <f t="shared" si="8"/>
        <v>B-MVPSP02WBP</v>
      </c>
      <c r="X89" s="60" t="str">
        <f t="shared" si="12"/>
        <v>Boston Red Sox MLB</v>
      </c>
      <c r="AC89" s="51">
        <f t="shared" si="13"/>
        <v>36</v>
      </c>
      <c r="AD89" s="44">
        <f t="shared" si="14"/>
        <v>50</v>
      </c>
      <c r="AE89" s="51">
        <f t="shared" si="15"/>
        <v>36050</v>
      </c>
    </row>
    <row r="90" spans="1:31">
      <c r="A90" s="60" t="str">
        <f t="shared" si="9"/>
        <v>B-MVPSP12WBPbkd</v>
      </c>
      <c r="B90" s="60" t="str">
        <f t="shared" si="10"/>
        <v>36-051-48</v>
      </c>
      <c r="C90" s="73" t="s">
        <v>1399</v>
      </c>
      <c r="D90" s="73" t="s">
        <v>1400</v>
      </c>
      <c r="E90" s="73" t="s">
        <v>1110</v>
      </c>
      <c r="F90" s="74">
        <v>0</v>
      </c>
      <c r="G90" s="74" t="s">
        <v>1401</v>
      </c>
      <c r="H90" s="73" t="s">
        <v>293</v>
      </c>
      <c r="I90" s="73" t="s">
        <v>1159</v>
      </c>
      <c r="J90" s="73" t="s">
        <v>327</v>
      </c>
      <c r="K90" s="73" t="s">
        <v>382</v>
      </c>
      <c r="L90" s="73" t="s">
        <v>1113</v>
      </c>
      <c r="M90" s="73" t="s">
        <v>388</v>
      </c>
      <c r="O90" s="73" t="s">
        <v>386</v>
      </c>
      <c r="P90" s="73" t="s">
        <v>1115</v>
      </c>
      <c r="Q90" s="73" t="s">
        <v>1174</v>
      </c>
      <c r="R90" s="73" t="s">
        <v>53</v>
      </c>
      <c r="S90" s="73" t="s">
        <v>1114</v>
      </c>
      <c r="T90" s="73" t="s">
        <v>1104</v>
      </c>
      <c r="U90" s="73" t="s">
        <v>1065</v>
      </c>
      <c r="V90" s="60" t="str">
        <f t="shared" si="11"/>
        <v>B-MVPSP12WBPчерный / белый</v>
      </c>
      <c r="W90" s="60" t="str">
        <f t="shared" si="8"/>
        <v>B-MVPSP12WBP</v>
      </c>
      <c r="X90" s="60" t="str">
        <f t="shared" si="12"/>
        <v>Los Angeles Dodgers MLB</v>
      </c>
      <c r="AC90" s="51">
        <f t="shared" si="13"/>
        <v>36</v>
      </c>
      <c r="AD90" s="44">
        <f t="shared" si="14"/>
        <v>51</v>
      </c>
      <c r="AE90" s="51">
        <f t="shared" si="15"/>
        <v>36051</v>
      </c>
    </row>
    <row r="91" spans="1:31">
      <c r="A91" s="60" t="str">
        <f t="shared" si="9"/>
        <v>B-MVPSP12WBPbke</v>
      </c>
      <c r="B91" s="60" t="str">
        <f t="shared" si="10"/>
        <v>36-051-52</v>
      </c>
      <c r="C91" s="73" t="s">
        <v>1402</v>
      </c>
      <c r="D91" s="73" t="s">
        <v>1403</v>
      </c>
      <c r="E91" s="73" t="s">
        <v>1110</v>
      </c>
      <c r="F91" s="74">
        <v>0</v>
      </c>
      <c r="G91" s="74" t="s">
        <v>1401</v>
      </c>
      <c r="H91" s="73" t="s">
        <v>590</v>
      </c>
      <c r="I91" s="73" t="s">
        <v>1159</v>
      </c>
      <c r="J91" s="73" t="s">
        <v>327</v>
      </c>
      <c r="K91" s="73" t="s">
        <v>382</v>
      </c>
      <c r="L91" s="73" t="s">
        <v>1113</v>
      </c>
      <c r="M91" s="73" t="s">
        <v>388</v>
      </c>
      <c r="O91" s="73" t="s">
        <v>386</v>
      </c>
      <c r="P91" s="73" t="s">
        <v>1115</v>
      </c>
      <c r="Q91" s="73" t="s">
        <v>1337</v>
      </c>
      <c r="R91" s="73" t="s">
        <v>53</v>
      </c>
      <c r="S91" s="73" t="s">
        <v>1114</v>
      </c>
      <c r="T91" s="73" t="s">
        <v>1104</v>
      </c>
      <c r="U91" s="73" t="s">
        <v>1065</v>
      </c>
      <c r="V91" s="60" t="str">
        <f t="shared" si="11"/>
        <v>B-MVPSP12WBPчерный / черный</v>
      </c>
      <c r="W91" s="60" t="str">
        <f t="shared" si="8"/>
        <v>B-MVPSP12WBP</v>
      </c>
      <c r="X91" s="60" t="str">
        <f t="shared" si="12"/>
        <v>Los Angeles Dodgers MLB</v>
      </c>
      <c r="AC91" s="51">
        <f t="shared" si="13"/>
        <v>36</v>
      </c>
      <c r="AD91" s="44">
        <f t="shared" si="14"/>
        <v>51</v>
      </c>
      <c r="AE91" s="51">
        <f t="shared" si="15"/>
        <v>36051</v>
      </c>
    </row>
    <row r="92" spans="1:31">
      <c r="A92" s="60" t="str">
        <f t="shared" si="9"/>
        <v>B-MVPSP17WBPbkb</v>
      </c>
      <c r="B92" s="60" t="str">
        <f t="shared" si="10"/>
        <v>36-052-52</v>
      </c>
      <c r="C92" s="73" t="s">
        <v>1404</v>
      </c>
      <c r="D92" s="73" t="s">
        <v>1405</v>
      </c>
      <c r="E92" s="73" t="s">
        <v>1110</v>
      </c>
      <c r="F92" s="74">
        <v>0</v>
      </c>
      <c r="G92" s="73" t="s">
        <v>1406</v>
      </c>
      <c r="H92" s="73" t="s">
        <v>590</v>
      </c>
      <c r="I92" s="73" t="s">
        <v>1159</v>
      </c>
      <c r="J92" s="73" t="s">
        <v>327</v>
      </c>
      <c r="K92" s="73" t="s">
        <v>382</v>
      </c>
      <c r="L92" s="73" t="s">
        <v>1113</v>
      </c>
      <c r="M92" s="73" t="s">
        <v>388</v>
      </c>
      <c r="O92" s="73" t="s">
        <v>386</v>
      </c>
      <c r="P92" s="73" t="s">
        <v>1115</v>
      </c>
      <c r="Q92" s="73" t="s">
        <v>1166</v>
      </c>
      <c r="R92" s="73" t="s">
        <v>53</v>
      </c>
      <c r="S92" s="73" t="s">
        <v>1114</v>
      </c>
      <c r="T92" s="73" t="s">
        <v>1104</v>
      </c>
      <c r="U92" s="73" t="s">
        <v>1059</v>
      </c>
      <c r="V92" s="60" t="str">
        <f t="shared" si="11"/>
        <v>B-MVPSP17WBPчерный / черный</v>
      </c>
      <c r="W92" s="60" t="str">
        <f t="shared" si="8"/>
        <v>B-MVPSP17WBP</v>
      </c>
      <c r="X92" s="60" t="str">
        <f t="shared" si="12"/>
        <v>New York Yankees MLB</v>
      </c>
      <c r="AC92" s="51">
        <f t="shared" si="13"/>
        <v>36</v>
      </c>
      <c r="AD92" s="44">
        <f t="shared" si="14"/>
        <v>52</v>
      </c>
      <c r="AE92" s="51">
        <f t="shared" si="15"/>
        <v>36052</v>
      </c>
    </row>
    <row r="93" spans="1:31">
      <c r="A93" s="60" t="str">
        <f t="shared" si="9"/>
        <v>B-MVPSP17WBPbks</v>
      </c>
      <c r="B93" s="60" t="str">
        <f t="shared" si="10"/>
        <v>36-052-78</v>
      </c>
      <c r="C93" s="73" t="s">
        <v>1407</v>
      </c>
      <c r="D93" s="73" t="s">
        <v>1408</v>
      </c>
      <c r="E93" s="73" t="s">
        <v>1110</v>
      </c>
      <c r="F93" s="74">
        <v>0</v>
      </c>
      <c r="G93" s="73" t="s">
        <v>1406</v>
      </c>
      <c r="H93" s="73" t="s">
        <v>309</v>
      </c>
      <c r="I93" s="73" t="s">
        <v>1159</v>
      </c>
      <c r="J93" s="73" t="s">
        <v>327</v>
      </c>
      <c r="K93" s="73" t="s">
        <v>382</v>
      </c>
      <c r="L93" s="73" t="s">
        <v>1113</v>
      </c>
      <c r="M93" s="73" t="s">
        <v>388</v>
      </c>
      <c r="O93" s="73" t="s">
        <v>386</v>
      </c>
      <c r="P93" s="73" t="s">
        <v>1115</v>
      </c>
      <c r="Q93" s="73" t="s">
        <v>1409</v>
      </c>
      <c r="R93" s="73" t="s">
        <v>53</v>
      </c>
      <c r="S93" s="73" t="s">
        <v>1114</v>
      </c>
      <c r="T93" s="73" t="s">
        <v>1104</v>
      </c>
      <c r="U93" s="73" t="s">
        <v>1059</v>
      </c>
      <c r="V93" s="60" t="str">
        <f t="shared" si="11"/>
        <v>B-MVPSP17WBPчерный / синий</v>
      </c>
      <c r="W93" s="60" t="str">
        <f t="shared" si="8"/>
        <v>B-MVPSP17WBP</v>
      </c>
      <c r="X93" s="60" t="str">
        <f t="shared" si="12"/>
        <v>New York Yankees MLB</v>
      </c>
      <c r="AC93" s="51">
        <f t="shared" si="13"/>
        <v>36</v>
      </c>
      <c r="AD93" s="44">
        <f t="shared" si="14"/>
        <v>52</v>
      </c>
      <c r="AE93" s="51">
        <f t="shared" si="15"/>
        <v>36052</v>
      </c>
    </row>
    <row r="94" spans="1:31">
      <c r="A94" s="60" t="str">
        <f t="shared" si="9"/>
        <v>B-MVPSP17WBPbkx</v>
      </c>
      <c r="B94" s="60" t="str">
        <f t="shared" si="10"/>
        <v>36-052-10</v>
      </c>
      <c r="C94" s="73" t="s">
        <v>1410</v>
      </c>
      <c r="D94" s="73" t="s">
        <v>1411</v>
      </c>
      <c r="E94" s="73" t="s">
        <v>1110</v>
      </c>
      <c r="F94" s="74">
        <v>0</v>
      </c>
      <c r="G94" s="73" t="s">
        <v>1406</v>
      </c>
      <c r="H94" s="73" t="s">
        <v>308</v>
      </c>
      <c r="I94" s="73" t="s">
        <v>1159</v>
      </c>
      <c r="J94" s="73" t="s">
        <v>327</v>
      </c>
      <c r="K94" s="73" t="s">
        <v>382</v>
      </c>
      <c r="L94" s="73" t="s">
        <v>1113</v>
      </c>
      <c r="M94" s="73" t="s">
        <v>388</v>
      </c>
      <c r="O94" s="73" t="s">
        <v>386</v>
      </c>
      <c r="P94" s="73" t="s">
        <v>1115</v>
      </c>
      <c r="Q94" s="73" t="s">
        <v>1412</v>
      </c>
      <c r="R94" s="73" t="s">
        <v>53</v>
      </c>
      <c r="S94" s="73" t="s">
        <v>1114</v>
      </c>
      <c r="T94" s="73" t="s">
        <v>1104</v>
      </c>
      <c r="U94" s="73" t="s">
        <v>1059</v>
      </c>
      <c r="V94" s="60" t="str">
        <f t="shared" si="11"/>
        <v>B-MVPSP17WBPчерный / серый</v>
      </c>
      <c r="W94" s="60" t="str">
        <f t="shared" si="8"/>
        <v>B-MVPSP17WBP</v>
      </c>
      <c r="X94" s="60" t="str">
        <f t="shared" si="12"/>
        <v>New York Yankees MLB</v>
      </c>
      <c r="AC94" s="51">
        <f t="shared" si="13"/>
        <v>36</v>
      </c>
      <c r="AD94" s="44">
        <f t="shared" si="14"/>
        <v>52</v>
      </c>
      <c r="AE94" s="51">
        <f t="shared" si="15"/>
        <v>36052</v>
      </c>
    </row>
    <row r="95" spans="1:31">
      <c r="A95" s="60" t="str">
        <f t="shared" si="9"/>
        <v>B-MVPSP17WBPbky</v>
      </c>
      <c r="B95" s="60" t="str">
        <f t="shared" si="10"/>
        <v>36-052-61</v>
      </c>
      <c r="C95" s="73" t="s">
        <v>1413</v>
      </c>
      <c r="D95" s="73" t="s">
        <v>1414</v>
      </c>
      <c r="E95" s="73" t="s">
        <v>1110</v>
      </c>
      <c r="F95" s="74">
        <v>0</v>
      </c>
      <c r="G95" s="73" t="s">
        <v>1406</v>
      </c>
      <c r="H95" s="73" t="s">
        <v>294</v>
      </c>
      <c r="I95" s="73" t="s">
        <v>1159</v>
      </c>
      <c r="J95" s="73" t="s">
        <v>327</v>
      </c>
      <c r="K95" s="73" t="s">
        <v>382</v>
      </c>
      <c r="L95" s="73" t="s">
        <v>1113</v>
      </c>
      <c r="M95" s="73" t="s">
        <v>388</v>
      </c>
      <c r="O95" s="73" t="s">
        <v>386</v>
      </c>
      <c r="P95" s="73" t="s">
        <v>1115</v>
      </c>
      <c r="Q95" s="73" t="s">
        <v>1415</v>
      </c>
      <c r="R95" s="73" t="s">
        <v>53</v>
      </c>
      <c r="S95" s="73" t="s">
        <v>1114</v>
      </c>
      <c r="T95" s="73" t="s">
        <v>1104</v>
      </c>
      <c r="U95" s="73" t="s">
        <v>1059</v>
      </c>
      <c r="V95" s="60" t="str">
        <f t="shared" si="11"/>
        <v>B-MVPSP17WBPчерный / бордовый</v>
      </c>
      <c r="W95" s="60" t="str">
        <f t="shared" si="8"/>
        <v>B-MVPSP17WBP</v>
      </c>
      <c r="X95" s="60" t="str">
        <f t="shared" si="12"/>
        <v>New York Yankees MLB</v>
      </c>
      <c r="AC95" s="51">
        <f t="shared" si="13"/>
        <v>36</v>
      </c>
      <c r="AD95" s="44">
        <f t="shared" si="14"/>
        <v>52</v>
      </c>
      <c r="AE95" s="51">
        <f t="shared" si="15"/>
        <v>36052</v>
      </c>
    </row>
    <row r="96" spans="1:31">
      <c r="A96" s="60" t="str">
        <f t="shared" si="9"/>
        <v>B-MVPSP17WBPbkz</v>
      </c>
      <c r="B96" s="60" t="str">
        <f t="shared" si="10"/>
        <v>36-052-09</v>
      </c>
      <c r="C96" s="73" t="s">
        <v>1416</v>
      </c>
      <c r="D96" s="73" t="s">
        <v>1417</v>
      </c>
      <c r="E96" s="73" t="s">
        <v>1110</v>
      </c>
      <c r="F96" s="74">
        <v>0</v>
      </c>
      <c r="G96" s="73" t="s">
        <v>1406</v>
      </c>
      <c r="H96" s="73" t="s">
        <v>305</v>
      </c>
      <c r="I96" s="73" t="s">
        <v>1159</v>
      </c>
      <c r="J96" s="73" t="s">
        <v>327</v>
      </c>
      <c r="K96" s="73" t="s">
        <v>382</v>
      </c>
      <c r="L96" s="73" t="s">
        <v>1113</v>
      </c>
      <c r="M96" s="73" t="s">
        <v>388</v>
      </c>
      <c r="O96" s="73" t="s">
        <v>386</v>
      </c>
      <c r="P96" s="73" t="s">
        <v>1115</v>
      </c>
      <c r="Q96" s="73" t="s">
        <v>1418</v>
      </c>
      <c r="R96" s="73" t="s">
        <v>53</v>
      </c>
      <c r="S96" s="73" t="s">
        <v>1114</v>
      </c>
      <c r="T96" s="73" t="s">
        <v>1104</v>
      </c>
      <c r="U96" s="73" t="s">
        <v>1059</v>
      </c>
      <c r="V96" s="60" t="str">
        <f t="shared" si="11"/>
        <v>B-MVPSP17WBPчерный / оливковый</v>
      </c>
      <c r="W96" s="60" t="str">
        <f t="shared" si="8"/>
        <v>B-MVPSP17WBP</v>
      </c>
      <c r="X96" s="60" t="str">
        <f t="shared" si="12"/>
        <v>New York Yankees MLB</v>
      </c>
      <c r="AC96" s="51">
        <f t="shared" si="13"/>
        <v>36</v>
      </c>
      <c r="AD96" s="44">
        <f t="shared" si="14"/>
        <v>52</v>
      </c>
      <c r="AE96" s="51">
        <f t="shared" si="15"/>
        <v>36052</v>
      </c>
    </row>
    <row r="97" spans="1:31">
      <c r="A97" s="60" t="str">
        <f t="shared" si="9"/>
        <v>B-MVPSP17WBPbof</v>
      </c>
      <c r="B97" s="60" t="str">
        <f t="shared" si="10"/>
        <v>36-052-13</v>
      </c>
      <c r="C97" s="73" t="s">
        <v>1419</v>
      </c>
      <c r="D97" s="73" t="s">
        <v>1420</v>
      </c>
      <c r="E97" s="73" t="s">
        <v>1110</v>
      </c>
      <c r="F97" s="74">
        <v>0</v>
      </c>
      <c r="G97" s="73" t="s">
        <v>1406</v>
      </c>
      <c r="H97" s="73" t="s">
        <v>217</v>
      </c>
      <c r="I97" s="73" t="s">
        <v>1159</v>
      </c>
      <c r="J97" s="73" t="s">
        <v>327</v>
      </c>
      <c r="K97" s="73" t="s">
        <v>382</v>
      </c>
      <c r="L97" s="73" t="s">
        <v>1113</v>
      </c>
      <c r="M97" s="73" t="s">
        <v>388</v>
      </c>
      <c r="O97" s="73" t="s">
        <v>386</v>
      </c>
      <c r="P97" s="73" t="s">
        <v>1115</v>
      </c>
      <c r="Q97" s="73" t="s">
        <v>1421</v>
      </c>
      <c r="R97" s="73" t="s">
        <v>199</v>
      </c>
      <c r="S97" s="73" t="s">
        <v>1114</v>
      </c>
      <c r="T97" s="73" t="s">
        <v>1104</v>
      </c>
      <c r="U97" s="73" t="s">
        <v>1059</v>
      </c>
      <c r="V97" s="60" t="str">
        <f t="shared" si="11"/>
        <v>B-MVPSP17WBPрыжий</v>
      </c>
      <c r="W97" s="60" t="str">
        <f t="shared" si="8"/>
        <v>B-MVPSP17WBP</v>
      </c>
      <c r="X97" s="60" t="str">
        <f t="shared" si="12"/>
        <v>New York Yankees MLB</v>
      </c>
      <c r="AC97" s="51">
        <f t="shared" si="13"/>
        <v>36</v>
      </c>
      <c r="AD97" s="44">
        <f t="shared" si="14"/>
        <v>52</v>
      </c>
      <c r="AE97" s="51">
        <f t="shared" si="15"/>
        <v>36052</v>
      </c>
    </row>
    <row r="98" spans="1:31">
      <c r="A98" s="60" t="str">
        <f t="shared" si="9"/>
        <v>B-MVPSP17WBPbw</v>
      </c>
      <c r="B98" s="60" t="str">
        <f t="shared" si="10"/>
        <v>36-052-14</v>
      </c>
      <c r="C98" s="73" t="s">
        <v>1422</v>
      </c>
      <c r="D98" s="73" t="s">
        <v>1423</v>
      </c>
      <c r="E98" s="73" t="s">
        <v>1110</v>
      </c>
      <c r="F98" s="74">
        <v>0</v>
      </c>
      <c r="G98" s="73" t="s">
        <v>1406</v>
      </c>
      <c r="H98" s="73" t="s">
        <v>86</v>
      </c>
      <c r="I98" s="73" t="s">
        <v>1159</v>
      </c>
      <c r="J98" s="73" t="s">
        <v>327</v>
      </c>
      <c r="K98" s="73" t="s">
        <v>382</v>
      </c>
      <c r="L98" s="73" t="s">
        <v>1113</v>
      </c>
      <c r="M98" s="73" t="s">
        <v>388</v>
      </c>
      <c r="O98" s="73" t="s">
        <v>386</v>
      </c>
      <c r="P98" s="73" t="s">
        <v>1115</v>
      </c>
      <c r="Q98" s="73" t="s">
        <v>1424</v>
      </c>
      <c r="R98" s="73" t="s">
        <v>86</v>
      </c>
      <c r="S98" s="73" t="s">
        <v>1114</v>
      </c>
      <c r="T98" s="73" t="s">
        <v>1104</v>
      </c>
      <c r="U98" s="73" t="s">
        <v>1059</v>
      </c>
      <c r="V98" s="60" t="str">
        <f t="shared" si="11"/>
        <v>B-MVPSP17WBPкоричневый</v>
      </c>
      <c r="W98" s="60" t="str">
        <f t="shared" si="8"/>
        <v>B-MVPSP17WBP</v>
      </c>
      <c r="X98" s="60" t="str">
        <f t="shared" si="12"/>
        <v>New York Yankees MLB</v>
      </c>
      <c r="AC98" s="51">
        <f t="shared" si="13"/>
        <v>36</v>
      </c>
      <c r="AD98" s="44">
        <f t="shared" si="14"/>
        <v>52</v>
      </c>
      <c r="AE98" s="51">
        <f t="shared" si="15"/>
        <v>36052</v>
      </c>
    </row>
    <row r="99" spans="1:31">
      <c r="A99" s="60" t="str">
        <f t="shared" si="9"/>
        <v>B-MVPSP17WBPca</v>
      </c>
      <c r="B99" s="60" t="str">
        <f t="shared" si="10"/>
        <v>36-052-18</v>
      </c>
      <c r="C99" s="73" t="s">
        <v>1425</v>
      </c>
      <c r="D99" s="73" t="s">
        <v>1426</v>
      </c>
      <c r="E99" s="73" t="s">
        <v>1110</v>
      </c>
      <c r="F99" s="74">
        <v>0</v>
      </c>
      <c r="G99" s="73" t="s">
        <v>1406</v>
      </c>
      <c r="H99" s="73" t="s">
        <v>78</v>
      </c>
      <c r="I99" s="73" t="s">
        <v>1159</v>
      </c>
      <c r="J99" s="73" t="s">
        <v>327</v>
      </c>
      <c r="K99" s="73" t="s">
        <v>382</v>
      </c>
      <c r="L99" s="73" t="s">
        <v>1113</v>
      </c>
      <c r="M99" s="73" t="s">
        <v>388</v>
      </c>
      <c r="O99" s="73" t="s">
        <v>386</v>
      </c>
      <c r="P99" s="73" t="s">
        <v>1115</v>
      </c>
      <c r="Q99" s="73" t="s">
        <v>1427</v>
      </c>
      <c r="R99" s="73" t="s">
        <v>78</v>
      </c>
      <c r="S99" s="73" t="s">
        <v>1114</v>
      </c>
      <c r="T99" s="73" t="s">
        <v>1104</v>
      </c>
      <c r="U99" s="73" t="s">
        <v>1059</v>
      </c>
      <c r="V99" s="60" t="str">
        <f t="shared" si="11"/>
        <v>B-MVPSP17WBPкрасный</v>
      </c>
      <c r="W99" s="60" t="str">
        <f t="shared" si="8"/>
        <v>B-MVPSP17WBP</v>
      </c>
      <c r="X99" s="60" t="str">
        <f t="shared" si="12"/>
        <v>New York Yankees MLB</v>
      </c>
      <c r="AC99" s="51">
        <f t="shared" si="13"/>
        <v>36</v>
      </c>
      <c r="AD99" s="44">
        <f t="shared" si="14"/>
        <v>52</v>
      </c>
      <c r="AE99" s="51">
        <f t="shared" si="15"/>
        <v>36052</v>
      </c>
    </row>
    <row r="100" spans="1:31">
      <c r="A100" s="60" t="str">
        <f t="shared" si="9"/>
        <v>B-MVPSP17WBPgy</v>
      </c>
      <c r="B100" s="60" t="str">
        <f t="shared" si="10"/>
        <v>36-052-08</v>
      </c>
      <c r="C100" s="73" t="s">
        <v>1428</v>
      </c>
      <c r="D100" s="73" t="s">
        <v>1429</v>
      </c>
      <c r="E100" s="73" t="s">
        <v>1110</v>
      </c>
      <c r="F100" s="74">
        <v>0</v>
      </c>
      <c r="G100" s="73" t="s">
        <v>1406</v>
      </c>
      <c r="H100" s="73" t="s">
        <v>83</v>
      </c>
      <c r="I100" s="73" t="s">
        <v>1159</v>
      </c>
      <c r="J100" s="73" t="s">
        <v>327</v>
      </c>
      <c r="K100" s="73" t="s">
        <v>382</v>
      </c>
      <c r="L100" s="73" t="s">
        <v>1113</v>
      </c>
      <c r="M100" s="73" t="s">
        <v>388</v>
      </c>
      <c r="O100" s="73" t="s">
        <v>386</v>
      </c>
      <c r="P100" s="73" t="s">
        <v>1115</v>
      </c>
      <c r="Q100" s="73" t="s">
        <v>1140</v>
      </c>
      <c r="R100" s="73" t="s">
        <v>83</v>
      </c>
      <c r="S100" s="73" t="s">
        <v>1114</v>
      </c>
      <c r="T100" s="73" t="s">
        <v>1104</v>
      </c>
      <c r="U100" s="73" t="s">
        <v>1059</v>
      </c>
      <c r="V100" s="60" t="str">
        <f t="shared" si="11"/>
        <v>B-MVPSP17WBPсерый</v>
      </c>
      <c r="W100" s="60" t="str">
        <f t="shared" si="8"/>
        <v>B-MVPSP17WBP</v>
      </c>
      <c r="X100" s="60" t="str">
        <f t="shared" si="12"/>
        <v>New York Yankees MLB</v>
      </c>
      <c r="AC100" s="51">
        <f t="shared" si="13"/>
        <v>36</v>
      </c>
      <c r="AD100" s="44">
        <f t="shared" si="14"/>
        <v>52</v>
      </c>
      <c r="AE100" s="51">
        <f t="shared" si="15"/>
        <v>36052</v>
      </c>
    </row>
    <row r="101" spans="1:31">
      <c r="A101" s="60" t="str">
        <f t="shared" si="9"/>
        <v>B-MVPSP17WBPkm</v>
      </c>
      <c r="B101" s="60" t="str">
        <f t="shared" si="10"/>
        <v>36-052-12</v>
      </c>
      <c r="C101" s="73" t="s">
        <v>1430</v>
      </c>
      <c r="D101" s="73" t="s">
        <v>1431</v>
      </c>
      <c r="E101" s="73" t="s">
        <v>1110</v>
      </c>
      <c r="F101" s="74">
        <v>0</v>
      </c>
      <c r="G101" s="73" t="s">
        <v>1406</v>
      </c>
      <c r="H101" s="73" t="s">
        <v>121</v>
      </c>
      <c r="I101" s="73" t="s">
        <v>1159</v>
      </c>
      <c r="J101" s="73" t="s">
        <v>327</v>
      </c>
      <c r="K101" s="73" t="s">
        <v>382</v>
      </c>
      <c r="L101" s="73" t="s">
        <v>1113</v>
      </c>
      <c r="M101" s="73" t="s">
        <v>388</v>
      </c>
      <c r="O101" s="73" t="s">
        <v>386</v>
      </c>
      <c r="P101" s="73" t="s">
        <v>1115</v>
      </c>
      <c r="Q101" s="73" t="s">
        <v>1119</v>
      </c>
      <c r="R101" s="73" t="s">
        <v>121</v>
      </c>
      <c r="S101" s="73" t="s">
        <v>1114</v>
      </c>
      <c r="T101" s="73" t="s">
        <v>1104</v>
      </c>
      <c r="U101" s="73" t="s">
        <v>1059</v>
      </c>
      <c r="V101" s="60" t="str">
        <f t="shared" si="11"/>
        <v>B-MVPSP17WBPбордовый</v>
      </c>
      <c r="W101" s="60" t="str">
        <f t="shared" si="8"/>
        <v>B-MVPSP17WBP</v>
      </c>
      <c r="X101" s="60" t="str">
        <f t="shared" si="12"/>
        <v>New York Yankees MLB</v>
      </c>
      <c r="AC101" s="51">
        <f t="shared" si="13"/>
        <v>36</v>
      </c>
      <c r="AD101" s="44">
        <f t="shared" si="14"/>
        <v>52</v>
      </c>
      <c r="AE101" s="51">
        <f t="shared" si="15"/>
        <v>36052</v>
      </c>
    </row>
    <row r="102" spans="1:31">
      <c r="A102" s="60" t="str">
        <f t="shared" si="9"/>
        <v>B-MVPSP17WBPntl</v>
      </c>
      <c r="B102" s="60" t="str">
        <f t="shared" si="10"/>
        <v>36-052-47</v>
      </c>
      <c r="C102" s="73" t="s">
        <v>1432</v>
      </c>
      <c r="D102" s="73" t="s">
        <v>1433</v>
      </c>
      <c r="E102" s="73" t="s">
        <v>1110</v>
      </c>
      <c r="F102" s="74">
        <v>0</v>
      </c>
      <c r="G102" s="73" t="s">
        <v>1406</v>
      </c>
      <c r="H102" s="73" t="s">
        <v>194</v>
      </c>
      <c r="I102" s="73" t="s">
        <v>1159</v>
      </c>
      <c r="J102" s="73" t="s">
        <v>327</v>
      </c>
      <c r="K102" s="73" t="s">
        <v>382</v>
      </c>
      <c r="L102" s="73" t="s">
        <v>1113</v>
      </c>
      <c r="M102" s="73" t="s">
        <v>388</v>
      </c>
      <c r="O102" s="73" t="s">
        <v>386</v>
      </c>
      <c r="P102" s="73" t="s">
        <v>1115</v>
      </c>
      <c r="Q102" s="73" t="s">
        <v>1434</v>
      </c>
      <c r="R102" s="73" t="s">
        <v>57</v>
      </c>
      <c r="S102" s="73" t="s">
        <v>1114</v>
      </c>
      <c r="T102" s="73" t="s">
        <v>1104</v>
      </c>
      <c r="U102" s="73" t="s">
        <v>1059</v>
      </c>
      <c r="V102" s="60" t="str">
        <f t="shared" si="11"/>
        <v>B-MVPSP17WBPмолочный</v>
      </c>
      <c r="W102" s="60" t="str">
        <f t="shared" si="8"/>
        <v>B-MVPSP17WBP</v>
      </c>
      <c r="X102" s="60" t="str">
        <f t="shared" si="12"/>
        <v>New York Yankees MLB</v>
      </c>
      <c r="AC102" s="51">
        <f t="shared" si="13"/>
        <v>36</v>
      </c>
      <c r="AD102" s="44">
        <f t="shared" si="14"/>
        <v>52</v>
      </c>
      <c r="AE102" s="51">
        <f t="shared" si="15"/>
        <v>36052</v>
      </c>
    </row>
    <row r="103" spans="1:31">
      <c r="A103" s="60" t="str">
        <f t="shared" si="9"/>
        <v>B-MVPSP17WBPny</v>
      </c>
      <c r="B103" s="60" t="str">
        <f t="shared" si="10"/>
        <v>36-052-16</v>
      </c>
      <c r="C103" s="73" t="s">
        <v>1435</v>
      </c>
      <c r="D103" s="73" t="s">
        <v>1436</v>
      </c>
      <c r="E103" s="73" t="s">
        <v>1110</v>
      </c>
      <c r="F103" s="74">
        <v>0</v>
      </c>
      <c r="G103" s="73" t="s">
        <v>1406</v>
      </c>
      <c r="H103" s="73" t="s">
        <v>55</v>
      </c>
      <c r="I103" s="73" t="s">
        <v>1159</v>
      </c>
      <c r="J103" s="73" t="s">
        <v>327</v>
      </c>
      <c r="K103" s="73" t="s">
        <v>382</v>
      </c>
      <c r="L103" s="73" t="s">
        <v>1113</v>
      </c>
      <c r="M103" s="73" t="s">
        <v>388</v>
      </c>
      <c r="O103" s="73" t="s">
        <v>386</v>
      </c>
      <c r="P103" s="73" t="s">
        <v>1115</v>
      </c>
      <c r="Q103" s="73" t="s">
        <v>1162</v>
      </c>
      <c r="R103" s="73" t="s">
        <v>71</v>
      </c>
      <c r="S103" s="73" t="s">
        <v>1114</v>
      </c>
      <c r="T103" s="73" t="s">
        <v>1104</v>
      </c>
      <c r="U103" s="73" t="s">
        <v>1059</v>
      </c>
      <c r="V103" s="60" t="str">
        <f t="shared" si="11"/>
        <v>B-MVPSP17WBPтемно-синий</v>
      </c>
      <c r="W103" s="60" t="str">
        <f t="shared" si="8"/>
        <v>B-MVPSP17WBP</v>
      </c>
      <c r="X103" s="60" t="str">
        <f t="shared" si="12"/>
        <v>New York Yankees MLB</v>
      </c>
      <c r="AC103" s="51">
        <f t="shared" si="13"/>
        <v>36</v>
      </c>
      <c r="AD103" s="44">
        <f t="shared" si="14"/>
        <v>52</v>
      </c>
      <c r="AE103" s="51">
        <f t="shared" si="15"/>
        <v>36052</v>
      </c>
    </row>
    <row r="104" spans="1:31">
      <c r="A104" s="60" t="str">
        <f t="shared" si="9"/>
        <v>B-MVPSP17WBPswi</v>
      </c>
      <c r="B104" s="60" t="str">
        <f t="shared" si="10"/>
        <v>36-052-03</v>
      </c>
      <c r="C104" s="73" t="s">
        <v>1437</v>
      </c>
      <c r="D104" s="73" t="s">
        <v>1438</v>
      </c>
      <c r="E104" s="73" t="s">
        <v>1110</v>
      </c>
      <c r="F104" s="74">
        <v>0</v>
      </c>
      <c r="G104" s="73" t="s">
        <v>1406</v>
      </c>
      <c r="H104" s="73" t="s">
        <v>195</v>
      </c>
      <c r="I104" s="73" t="s">
        <v>1159</v>
      </c>
      <c r="J104" s="73" t="s">
        <v>327</v>
      </c>
      <c r="K104" s="73" t="s">
        <v>382</v>
      </c>
      <c r="L104" s="73" t="s">
        <v>1113</v>
      </c>
      <c r="M104" s="73" t="s">
        <v>388</v>
      </c>
      <c r="O104" s="73" t="s">
        <v>386</v>
      </c>
      <c r="P104" s="73" t="s">
        <v>1115</v>
      </c>
      <c r="Q104" s="73" t="s">
        <v>1439</v>
      </c>
      <c r="R104" s="73" t="s">
        <v>195</v>
      </c>
      <c r="S104" s="73" t="s">
        <v>1114</v>
      </c>
      <c r="T104" s="73" t="s">
        <v>1104</v>
      </c>
      <c r="U104" s="73" t="s">
        <v>1059</v>
      </c>
      <c r="V104" s="60" t="str">
        <f t="shared" si="11"/>
        <v>B-MVPSP17WBPоливковый</v>
      </c>
      <c r="W104" s="60" t="str">
        <f t="shared" si="8"/>
        <v>B-MVPSP17WBP</v>
      </c>
      <c r="X104" s="60" t="str">
        <f t="shared" si="12"/>
        <v>New York Yankees MLB</v>
      </c>
      <c r="AC104" s="51">
        <f t="shared" si="13"/>
        <v>36</v>
      </c>
      <c r="AD104" s="44">
        <f t="shared" si="14"/>
        <v>52</v>
      </c>
      <c r="AE104" s="51">
        <f t="shared" si="15"/>
        <v>36052</v>
      </c>
    </row>
    <row r="105" spans="1:31">
      <c r="A105" s="60" t="str">
        <f t="shared" si="9"/>
        <v>B-NLRGW17GWSqc</v>
      </c>
      <c r="B105" s="60" t="str">
        <f t="shared" si="10"/>
        <v>36-053-31</v>
      </c>
      <c r="C105" s="73" t="s">
        <v>1440</v>
      </c>
      <c r="D105" s="73" t="s">
        <v>1441</v>
      </c>
      <c r="E105" s="73" t="s">
        <v>1110</v>
      </c>
      <c r="F105" s="74">
        <v>0</v>
      </c>
      <c r="G105" s="73" t="s">
        <v>1442</v>
      </c>
      <c r="H105" s="73" t="s">
        <v>68</v>
      </c>
      <c r="I105" s="73" t="s">
        <v>1112</v>
      </c>
      <c r="J105" s="73" t="s">
        <v>327</v>
      </c>
      <c r="K105" s="73" t="s">
        <v>382</v>
      </c>
      <c r="L105" s="73" t="s">
        <v>1113</v>
      </c>
      <c r="M105" s="73" t="s">
        <v>388</v>
      </c>
      <c r="N105" s="73" t="s">
        <v>43</v>
      </c>
      <c r="O105" s="73" t="s">
        <v>386</v>
      </c>
      <c r="P105" s="73" t="s">
        <v>1115</v>
      </c>
      <c r="Q105" s="73" t="s">
        <v>1443</v>
      </c>
      <c r="R105" s="73" t="s">
        <v>68</v>
      </c>
      <c r="S105" s="73" t="s">
        <v>1139</v>
      </c>
      <c r="T105" s="73" t="s">
        <v>1104</v>
      </c>
      <c r="U105" s="73" t="s">
        <v>1059</v>
      </c>
      <c r="V105" s="60" t="str">
        <f t="shared" si="11"/>
        <v>B-NLRGW17GWSрозовый</v>
      </c>
      <c r="W105" s="60" t="str">
        <f t="shared" si="8"/>
        <v>B-NLRGW17GWS</v>
      </c>
      <c r="X105" s="60" t="str">
        <f t="shared" si="12"/>
        <v>New York Yankees MLB</v>
      </c>
      <c r="AC105" s="51">
        <f t="shared" si="13"/>
        <v>36</v>
      </c>
      <c r="AD105" s="44">
        <f t="shared" si="14"/>
        <v>53</v>
      </c>
      <c r="AE105" s="51">
        <f t="shared" si="15"/>
        <v>36053</v>
      </c>
    </row>
    <row r="106" spans="1:31">
      <c r="A106" s="60" t="str">
        <f t="shared" si="9"/>
        <v>B-NSHOT12WBPbkd</v>
      </c>
      <c r="B106" s="60" t="str">
        <f t="shared" si="10"/>
        <v>36-054-09</v>
      </c>
      <c r="C106" s="73" t="s">
        <v>1444</v>
      </c>
      <c r="D106" s="73" t="s">
        <v>1445</v>
      </c>
      <c r="E106" s="73" t="s">
        <v>1110</v>
      </c>
      <c r="F106" s="74">
        <v>0</v>
      </c>
      <c r="G106" s="73" t="s">
        <v>1446</v>
      </c>
      <c r="H106" s="73" t="s">
        <v>53</v>
      </c>
      <c r="I106" s="73" t="s">
        <v>1159</v>
      </c>
      <c r="J106" s="73" t="s">
        <v>783</v>
      </c>
      <c r="K106" s="73" t="s">
        <v>382</v>
      </c>
      <c r="L106" s="73" t="s">
        <v>1113</v>
      </c>
      <c r="M106" s="73" t="s">
        <v>388</v>
      </c>
      <c r="O106" s="73" t="s">
        <v>386</v>
      </c>
      <c r="P106" s="73" t="s">
        <v>1115</v>
      </c>
      <c r="Q106" s="73" t="s">
        <v>1174</v>
      </c>
      <c r="R106" s="73" t="s">
        <v>53</v>
      </c>
      <c r="T106" s="73" t="s">
        <v>1104</v>
      </c>
      <c r="U106" s="73" t="s">
        <v>1065</v>
      </c>
      <c r="V106" s="60" t="str">
        <f t="shared" si="11"/>
        <v>B-NSHOT12WBPчерный</v>
      </c>
      <c r="W106" s="60" t="str">
        <f t="shared" si="8"/>
        <v>B-NSHOT12WBP</v>
      </c>
      <c r="X106" s="60" t="str">
        <f t="shared" si="12"/>
        <v>Los Angeles Dodgers MLB</v>
      </c>
      <c r="AC106" s="51">
        <f t="shared" si="13"/>
        <v>36</v>
      </c>
      <c r="AD106" s="44">
        <f t="shared" si="14"/>
        <v>54</v>
      </c>
      <c r="AE106" s="51">
        <f t="shared" si="15"/>
        <v>36054</v>
      </c>
    </row>
    <row r="107" spans="1:31">
      <c r="A107" s="60" t="str">
        <f t="shared" si="9"/>
        <v>B-NSHOT12WBPswb</v>
      </c>
      <c r="B107" s="60" t="str">
        <f t="shared" si="10"/>
        <v>36-054-03</v>
      </c>
      <c r="C107" s="73" t="s">
        <v>1447</v>
      </c>
      <c r="D107" s="73" t="s">
        <v>1448</v>
      </c>
      <c r="E107" s="73" t="s">
        <v>1110</v>
      </c>
      <c r="F107" s="74">
        <v>0</v>
      </c>
      <c r="G107" s="73" t="s">
        <v>1446</v>
      </c>
      <c r="H107" s="73" t="s">
        <v>195</v>
      </c>
      <c r="I107" s="73" t="s">
        <v>1159</v>
      </c>
      <c r="J107" s="73" t="s">
        <v>783</v>
      </c>
      <c r="K107" s="73" t="s">
        <v>382</v>
      </c>
      <c r="L107" s="73" t="s">
        <v>1113</v>
      </c>
      <c r="M107" s="73" t="s">
        <v>388</v>
      </c>
      <c r="O107" s="73" t="s">
        <v>386</v>
      </c>
      <c r="P107" s="73" t="s">
        <v>1115</v>
      </c>
      <c r="Q107" s="73" t="s">
        <v>1449</v>
      </c>
      <c r="R107" s="73" t="s">
        <v>195</v>
      </c>
      <c r="T107" s="73" t="s">
        <v>1104</v>
      </c>
      <c r="U107" s="73" t="s">
        <v>1065</v>
      </c>
      <c r="V107" s="60" t="str">
        <f t="shared" si="11"/>
        <v>B-NSHOT12WBPоливковый</v>
      </c>
      <c r="W107" s="60" t="str">
        <f t="shared" si="8"/>
        <v>B-NSHOT12WBP</v>
      </c>
      <c r="X107" s="60" t="str">
        <f t="shared" si="12"/>
        <v>Los Angeles Dodgers MLB</v>
      </c>
      <c r="AC107" s="51">
        <f t="shared" si="13"/>
        <v>36</v>
      </c>
      <c r="AD107" s="44">
        <f t="shared" si="14"/>
        <v>54</v>
      </c>
      <c r="AE107" s="51">
        <f t="shared" si="15"/>
        <v>36054</v>
      </c>
    </row>
    <row r="108" spans="1:31">
      <c r="A108" s="60" t="str">
        <f t="shared" si="9"/>
        <v>B-NSHOT17WBPny</v>
      </c>
      <c r="B108" s="60" t="str">
        <f t="shared" si="10"/>
        <v>36-055-16</v>
      </c>
      <c r="C108" s="73" t="s">
        <v>1450</v>
      </c>
      <c r="D108" s="73" t="s">
        <v>1451</v>
      </c>
      <c r="E108" s="73" t="s">
        <v>1110</v>
      </c>
      <c r="F108" s="74">
        <v>0</v>
      </c>
      <c r="G108" s="73" t="s">
        <v>1452</v>
      </c>
      <c r="H108" s="73" t="s">
        <v>55</v>
      </c>
      <c r="I108" s="73" t="s">
        <v>1159</v>
      </c>
      <c r="J108" s="73" t="s">
        <v>783</v>
      </c>
      <c r="K108" s="73" t="s">
        <v>382</v>
      </c>
      <c r="L108" s="73" t="s">
        <v>1113</v>
      </c>
      <c r="M108" s="73" t="s">
        <v>388</v>
      </c>
      <c r="O108" s="73" t="s">
        <v>386</v>
      </c>
      <c r="P108" s="73" t="s">
        <v>1115</v>
      </c>
      <c r="Q108" s="73" t="s">
        <v>1162</v>
      </c>
      <c r="R108" s="73" t="s">
        <v>71</v>
      </c>
      <c r="T108" s="73" t="s">
        <v>1104</v>
      </c>
      <c r="U108" s="73" t="s">
        <v>1059</v>
      </c>
      <c r="V108" s="60" t="str">
        <f t="shared" si="11"/>
        <v>B-NSHOT17WBPтемно-синий</v>
      </c>
      <c r="W108" s="60" t="str">
        <f t="shared" si="8"/>
        <v>B-NSHOT17WBP</v>
      </c>
      <c r="X108" s="60" t="str">
        <f t="shared" si="12"/>
        <v>New York Yankees MLB</v>
      </c>
      <c r="AC108" s="51">
        <f t="shared" si="13"/>
        <v>36</v>
      </c>
      <c r="AD108" s="44">
        <f t="shared" si="14"/>
        <v>55</v>
      </c>
      <c r="AE108" s="51">
        <f t="shared" si="15"/>
        <v>36055</v>
      </c>
    </row>
    <row r="109" spans="1:31">
      <c r="A109" s="60" t="str">
        <f t="shared" si="9"/>
        <v>B-NSHOT17WBPswe</v>
      </c>
      <c r="B109" s="60" t="str">
        <f t="shared" si="10"/>
        <v>36-055-03</v>
      </c>
      <c r="C109" s="73" t="s">
        <v>1453</v>
      </c>
      <c r="D109" s="73" t="s">
        <v>1454</v>
      </c>
      <c r="E109" s="73" t="s">
        <v>1110</v>
      </c>
      <c r="F109" s="74">
        <v>0</v>
      </c>
      <c r="G109" s="73" t="s">
        <v>1452</v>
      </c>
      <c r="H109" s="73" t="s">
        <v>195</v>
      </c>
      <c r="I109" s="73" t="s">
        <v>1159</v>
      </c>
      <c r="J109" s="73" t="s">
        <v>783</v>
      </c>
      <c r="K109" s="73" t="s">
        <v>382</v>
      </c>
      <c r="L109" s="73" t="s">
        <v>1113</v>
      </c>
      <c r="M109" s="73" t="s">
        <v>388</v>
      </c>
      <c r="O109" s="73" t="s">
        <v>386</v>
      </c>
      <c r="P109" s="73" t="s">
        <v>1115</v>
      </c>
      <c r="Q109" s="73" t="s">
        <v>1455</v>
      </c>
      <c r="R109" s="73" t="s">
        <v>195</v>
      </c>
      <c r="T109" s="73" t="s">
        <v>1104</v>
      </c>
      <c r="U109" s="73" t="s">
        <v>1059</v>
      </c>
      <c r="V109" s="60" t="str">
        <f t="shared" si="11"/>
        <v>B-NSHOT17WBPоливковый</v>
      </c>
      <c r="W109" s="60" t="str">
        <f t="shared" si="8"/>
        <v>B-NSHOT17WBP</v>
      </c>
      <c r="X109" s="60" t="str">
        <f t="shared" si="12"/>
        <v>New York Yankees MLB</v>
      </c>
      <c r="AC109" s="51">
        <f t="shared" si="13"/>
        <v>36</v>
      </c>
      <c r="AD109" s="44">
        <f t="shared" si="14"/>
        <v>55</v>
      </c>
      <c r="AE109" s="51">
        <f t="shared" si="15"/>
        <v>36055</v>
      </c>
    </row>
    <row r="110" spans="1:31">
      <c r="A110" s="60" t="str">
        <f t="shared" si="9"/>
        <v>B-RGW12GWSNLbkq</v>
      </c>
      <c r="B110" s="60" t="str">
        <f t="shared" si="10"/>
        <v>36-056-52</v>
      </c>
      <c r="C110" s="73" t="s">
        <v>1456</v>
      </c>
      <c r="D110" s="73" t="s">
        <v>1457</v>
      </c>
      <c r="E110" s="73" t="s">
        <v>1110</v>
      </c>
      <c r="F110" s="74">
        <v>0</v>
      </c>
      <c r="G110" s="73" t="s">
        <v>1458</v>
      </c>
      <c r="H110" s="73" t="s">
        <v>590</v>
      </c>
      <c r="I110" s="73" t="s">
        <v>1112</v>
      </c>
      <c r="J110" s="73" t="s">
        <v>327</v>
      </c>
      <c r="K110" s="73" t="s">
        <v>382</v>
      </c>
      <c r="L110" s="73" t="s">
        <v>1113</v>
      </c>
      <c r="M110" s="73" t="s">
        <v>388</v>
      </c>
      <c r="N110" s="73" t="s">
        <v>43</v>
      </c>
      <c r="O110" s="73" t="s">
        <v>386</v>
      </c>
      <c r="P110" s="73" t="s">
        <v>1115</v>
      </c>
      <c r="Q110" s="73" t="s">
        <v>1459</v>
      </c>
      <c r="R110" s="73" t="s">
        <v>53</v>
      </c>
      <c r="S110" s="73" t="s">
        <v>1139</v>
      </c>
      <c r="T110" s="73" t="s">
        <v>1104</v>
      </c>
      <c r="U110" s="73" t="s">
        <v>1065</v>
      </c>
      <c r="V110" s="60" t="str">
        <f t="shared" si="11"/>
        <v>B-RGW12GWSNLчерный / черный</v>
      </c>
      <c r="W110" s="60" t="str">
        <f t="shared" si="8"/>
        <v>B-RGW12GWSNL</v>
      </c>
      <c r="X110" s="60" t="str">
        <f t="shared" si="12"/>
        <v>Los Angeles Dodgers MLB</v>
      </c>
      <c r="AC110" s="51">
        <f t="shared" si="13"/>
        <v>36</v>
      </c>
      <c r="AD110" s="44">
        <f t="shared" si="14"/>
        <v>56</v>
      </c>
      <c r="AE110" s="51">
        <f t="shared" si="15"/>
        <v>36056</v>
      </c>
    </row>
    <row r="111" spans="1:31">
      <c r="A111" s="60" t="str">
        <f t="shared" si="9"/>
        <v>B-RGW12GWSNLmsg</v>
      </c>
      <c r="B111" s="60" t="str">
        <f t="shared" si="10"/>
        <v>36-056-03</v>
      </c>
      <c r="C111" s="73" t="s">
        <v>1460</v>
      </c>
      <c r="D111" s="73" t="s">
        <v>1461</v>
      </c>
      <c r="E111" s="73" t="s">
        <v>1110</v>
      </c>
      <c r="F111" s="74">
        <v>0</v>
      </c>
      <c r="G111" s="73" t="s">
        <v>1458</v>
      </c>
      <c r="H111" s="73" t="s">
        <v>195</v>
      </c>
      <c r="I111" s="73" t="s">
        <v>1112</v>
      </c>
      <c r="J111" s="73" t="s">
        <v>327</v>
      </c>
      <c r="K111" s="73" t="s">
        <v>382</v>
      </c>
      <c r="L111" s="73" t="s">
        <v>1113</v>
      </c>
      <c r="M111" s="73" t="s">
        <v>388</v>
      </c>
      <c r="N111" s="73" t="s">
        <v>43</v>
      </c>
      <c r="O111" s="73" t="s">
        <v>386</v>
      </c>
      <c r="P111" s="73" t="s">
        <v>1115</v>
      </c>
      <c r="Q111" s="73" t="s">
        <v>1462</v>
      </c>
      <c r="R111" s="73" t="s">
        <v>195</v>
      </c>
      <c r="S111" s="73" t="s">
        <v>1139</v>
      </c>
      <c r="T111" s="73" t="s">
        <v>1104</v>
      </c>
      <c r="U111" s="73" t="s">
        <v>1065</v>
      </c>
      <c r="V111" s="60" t="str">
        <f t="shared" si="11"/>
        <v>B-RGW12GWSNLоливковый</v>
      </c>
      <c r="W111" s="60" t="str">
        <f t="shared" si="8"/>
        <v>B-RGW12GWSNL</v>
      </c>
      <c r="X111" s="60" t="str">
        <f t="shared" si="12"/>
        <v>Los Angeles Dodgers MLB</v>
      </c>
      <c r="AC111" s="51">
        <f t="shared" si="13"/>
        <v>36</v>
      </c>
      <c r="AD111" s="44">
        <f t="shared" si="14"/>
        <v>56</v>
      </c>
      <c r="AE111" s="51">
        <f t="shared" si="15"/>
        <v>36056</v>
      </c>
    </row>
    <row r="112" spans="1:31">
      <c r="A112" s="60" t="str">
        <f t="shared" si="9"/>
        <v>B-RGW12GWSryk</v>
      </c>
      <c r="B112" s="60" t="str">
        <f t="shared" si="10"/>
        <v>36-057-06</v>
      </c>
      <c r="C112" s="73" t="s">
        <v>1463</v>
      </c>
      <c r="D112" s="73" t="s">
        <v>1464</v>
      </c>
      <c r="E112" s="73" t="s">
        <v>1110</v>
      </c>
      <c r="F112" s="74">
        <v>0</v>
      </c>
      <c r="G112" s="73" t="s">
        <v>1465</v>
      </c>
      <c r="H112" s="73" t="s">
        <v>71</v>
      </c>
      <c r="I112" s="73" t="s">
        <v>1112</v>
      </c>
      <c r="J112" s="73" t="s">
        <v>327</v>
      </c>
      <c r="K112" s="73" t="s">
        <v>382</v>
      </c>
      <c r="L112" s="73" t="s">
        <v>1113</v>
      </c>
      <c r="M112" s="73" t="s">
        <v>388</v>
      </c>
      <c r="N112" s="73" t="s">
        <v>43</v>
      </c>
      <c r="O112" s="73" t="s">
        <v>386</v>
      </c>
      <c r="P112" s="73" t="s">
        <v>1115</v>
      </c>
      <c r="Q112" s="73" t="s">
        <v>1466</v>
      </c>
      <c r="R112" s="73" t="s">
        <v>71</v>
      </c>
      <c r="S112" s="73" t="s">
        <v>1139</v>
      </c>
      <c r="T112" s="73" t="s">
        <v>1104</v>
      </c>
      <c r="U112" s="73" t="s">
        <v>1065</v>
      </c>
      <c r="V112" s="60" t="str">
        <f t="shared" si="11"/>
        <v>B-RGW12GWSсиний</v>
      </c>
      <c r="W112" s="60" t="str">
        <f t="shared" si="8"/>
        <v>B-RGW12GWS</v>
      </c>
      <c r="X112" s="60" t="str">
        <f t="shared" si="12"/>
        <v>Los Angeles Dodgers MLB</v>
      </c>
      <c r="AC112" s="51">
        <f t="shared" si="13"/>
        <v>36</v>
      </c>
      <c r="AD112" s="44">
        <f t="shared" si="14"/>
        <v>57</v>
      </c>
      <c r="AE112" s="51">
        <f t="shared" si="15"/>
        <v>36057</v>
      </c>
    </row>
    <row r="113" spans="1:31">
      <c r="A113" s="60" t="str">
        <f t="shared" si="9"/>
        <v>B-RGW17GWShm</v>
      </c>
      <c r="B113" s="60" t="str">
        <f t="shared" si="10"/>
        <v>36-058-16</v>
      </c>
      <c r="C113" s="73" t="s">
        <v>1467</v>
      </c>
      <c r="D113" s="73" t="s">
        <v>1468</v>
      </c>
      <c r="E113" s="73" t="s">
        <v>1110</v>
      </c>
      <c r="F113" s="74">
        <v>0</v>
      </c>
      <c r="G113" s="73" t="s">
        <v>1469</v>
      </c>
      <c r="H113" s="73" t="s">
        <v>55</v>
      </c>
      <c r="I113" s="73" t="s">
        <v>1112</v>
      </c>
      <c r="J113" s="73" t="s">
        <v>327</v>
      </c>
      <c r="K113" s="73" t="s">
        <v>382</v>
      </c>
      <c r="L113" s="73" t="s">
        <v>1113</v>
      </c>
      <c r="M113" s="73" t="s">
        <v>388</v>
      </c>
      <c r="N113" s="73" t="s">
        <v>43</v>
      </c>
      <c r="O113" s="73" t="s">
        <v>386</v>
      </c>
      <c r="P113" s="73" t="s">
        <v>1115</v>
      </c>
      <c r="Q113" s="73" t="s">
        <v>1305</v>
      </c>
      <c r="R113" s="73" t="s">
        <v>71</v>
      </c>
      <c r="S113" s="73" t="s">
        <v>1139</v>
      </c>
      <c r="T113" s="73" t="s">
        <v>1104</v>
      </c>
      <c r="U113" s="73" t="s">
        <v>1059</v>
      </c>
      <c r="V113" s="60" t="str">
        <f t="shared" si="11"/>
        <v>B-RGW17GWSтемно-синий</v>
      </c>
      <c r="W113" s="60" t="str">
        <f t="shared" si="8"/>
        <v>B-RGW17GWS</v>
      </c>
      <c r="X113" s="60" t="str">
        <f t="shared" si="12"/>
        <v>New York Yankees MLB</v>
      </c>
      <c r="AC113" s="51">
        <f t="shared" si="13"/>
        <v>36</v>
      </c>
      <c r="AD113" s="44">
        <f t="shared" si="14"/>
        <v>58</v>
      </c>
      <c r="AE113" s="51">
        <f t="shared" si="15"/>
        <v>36058</v>
      </c>
    </row>
    <row r="114" spans="1:31">
      <c r="A114" s="60" t="str">
        <f t="shared" si="9"/>
        <v>B-RGW17GWSlt</v>
      </c>
      <c r="B114" s="60" t="str">
        <f t="shared" si="10"/>
        <v>36-058-02</v>
      </c>
      <c r="C114" s="73" t="s">
        <v>1470</v>
      </c>
      <c r="D114" s="73" t="s">
        <v>1471</v>
      </c>
      <c r="E114" s="73" t="s">
        <v>1110</v>
      </c>
      <c r="F114" s="74">
        <v>0</v>
      </c>
      <c r="G114" s="73" t="s">
        <v>1469</v>
      </c>
      <c r="H114" s="73" t="s">
        <v>63</v>
      </c>
      <c r="I114" s="73" t="s">
        <v>1112</v>
      </c>
      <c r="J114" s="73" t="s">
        <v>327</v>
      </c>
      <c r="K114" s="73" t="s">
        <v>382</v>
      </c>
      <c r="L114" s="73" t="s">
        <v>1113</v>
      </c>
      <c r="M114" s="73" t="s">
        <v>388</v>
      </c>
      <c r="N114" s="73" t="s">
        <v>43</v>
      </c>
      <c r="O114" s="73" t="s">
        <v>386</v>
      </c>
      <c r="P114" s="73" t="s">
        <v>1115</v>
      </c>
      <c r="Q114" s="73" t="s">
        <v>1472</v>
      </c>
      <c r="R114" s="73" t="s">
        <v>63</v>
      </c>
      <c r="S114" s="73" t="s">
        <v>1139</v>
      </c>
      <c r="T114" s="73" t="s">
        <v>1104</v>
      </c>
      <c r="U114" s="73" t="s">
        <v>1059</v>
      </c>
      <c r="V114" s="60" t="str">
        <f t="shared" si="11"/>
        <v>B-RGW17GWSбежевый</v>
      </c>
      <c r="W114" s="60" t="str">
        <f t="shared" si="8"/>
        <v>B-RGW17GWS</v>
      </c>
      <c r="X114" s="60" t="str">
        <f t="shared" si="12"/>
        <v>New York Yankees MLB</v>
      </c>
      <c r="AC114" s="51">
        <f t="shared" si="13"/>
        <v>36</v>
      </c>
      <c r="AD114" s="44">
        <f t="shared" si="14"/>
        <v>58</v>
      </c>
      <c r="AE114" s="51">
        <f t="shared" si="15"/>
        <v>36058</v>
      </c>
    </row>
    <row r="115" spans="1:31">
      <c r="A115" s="60" t="str">
        <f t="shared" si="9"/>
        <v>B-RGW17GWSmsa</v>
      </c>
      <c r="B115" s="60" t="str">
        <f t="shared" si="10"/>
        <v>36-058-03</v>
      </c>
      <c r="C115" s="73" t="s">
        <v>1473</v>
      </c>
      <c r="D115" s="73" t="s">
        <v>1474</v>
      </c>
      <c r="E115" s="73" t="s">
        <v>1110</v>
      </c>
      <c r="F115" s="74">
        <v>0</v>
      </c>
      <c r="G115" s="73" t="s">
        <v>1469</v>
      </c>
      <c r="H115" s="73" t="s">
        <v>195</v>
      </c>
      <c r="I115" s="73" t="s">
        <v>1112</v>
      </c>
      <c r="J115" s="73" t="s">
        <v>327</v>
      </c>
      <c r="K115" s="73" t="s">
        <v>382</v>
      </c>
      <c r="L115" s="73" t="s">
        <v>1113</v>
      </c>
      <c r="M115" s="73" t="s">
        <v>388</v>
      </c>
      <c r="N115" s="73" t="s">
        <v>43</v>
      </c>
      <c r="O115" s="73" t="s">
        <v>386</v>
      </c>
      <c r="P115" s="73" t="s">
        <v>1115</v>
      </c>
      <c r="Q115" s="73" t="s">
        <v>1475</v>
      </c>
      <c r="R115" s="73" t="s">
        <v>195</v>
      </c>
      <c r="S115" s="73" t="s">
        <v>1139</v>
      </c>
      <c r="T115" s="73" t="s">
        <v>1104</v>
      </c>
      <c r="U115" s="73" t="s">
        <v>1059</v>
      </c>
      <c r="V115" s="60" t="str">
        <f t="shared" si="11"/>
        <v>B-RGW17GWSоливковый</v>
      </c>
      <c r="W115" s="60" t="str">
        <f t="shared" si="8"/>
        <v>B-RGW17GWS</v>
      </c>
      <c r="X115" s="60" t="str">
        <f t="shared" si="12"/>
        <v>New York Yankees MLB</v>
      </c>
      <c r="AC115" s="51">
        <f t="shared" si="13"/>
        <v>36</v>
      </c>
      <c r="AD115" s="44">
        <f t="shared" si="14"/>
        <v>58</v>
      </c>
      <c r="AE115" s="51">
        <f t="shared" si="15"/>
        <v>36058</v>
      </c>
    </row>
    <row r="116" spans="1:31">
      <c r="A116" s="60" t="str">
        <f t="shared" si="9"/>
        <v>B-RGW17GWSrz</v>
      </c>
      <c r="B116" s="60" t="str">
        <f t="shared" si="10"/>
        <v>36-058-18</v>
      </c>
      <c r="C116" s="73" t="s">
        <v>1476</v>
      </c>
      <c r="D116" s="73" t="s">
        <v>1477</v>
      </c>
      <c r="E116" s="73" t="s">
        <v>1110</v>
      </c>
      <c r="F116" s="74">
        <v>0</v>
      </c>
      <c r="G116" s="73" t="s">
        <v>1469</v>
      </c>
      <c r="H116" s="73" t="s">
        <v>78</v>
      </c>
      <c r="I116" s="73" t="s">
        <v>1112</v>
      </c>
      <c r="J116" s="73" t="s">
        <v>327</v>
      </c>
      <c r="K116" s="73" t="s">
        <v>382</v>
      </c>
      <c r="L116" s="73" t="s">
        <v>1113</v>
      </c>
      <c r="M116" s="73" t="s">
        <v>388</v>
      </c>
      <c r="N116" s="73" t="s">
        <v>43</v>
      </c>
      <c r="O116" s="73" t="s">
        <v>386</v>
      </c>
      <c r="P116" s="73" t="s">
        <v>1115</v>
      </c>
      <c r="Q116" s="73" t="s">
        <v>1478</v>
      </c>
      <c r="R116" s="73" t="s">
        <v>78</v>
      </c>
      <c r="S116" s="73" t="s">
        <v>1139</v>
      </c>
      <c r="T116" s="73" t="s">
        <v>1104</v>
      </c>
      <c r="U116" s="73" t="s">
        <v>1059</v>
      </c>
      <c r="V116" s="60" t="str">
        <f t="shared" si="11"/>
        <v>B-RGW17GWSкрасный</v>
      </c>
      <c r="W116" s="60" t="str">
        <f t="shared" si="8"/>
        <v>B-RGW17GWS</v>
      </c>
      <c r="X116" s="60" t="str">
        <f t="shared" si="12"/>
        <v>New York Yankees MLB</v>
      </c>
      <c r="AC116" s="51">
        <f t="shared" si="13"/>
        <v>36</v>
      </c>
      <c r="AD116" s="44">
        <f t="shared" si="14"/>
        <v>58</v>
      </c>
      <c r="AE116" s="51">
        <f t="shared" si="15"/>
        <v>36058</v>
      </c>
    </row>
    <row r="117" spans="1:31">
      <c r="A117" s="60" t="str">
        <f t="shared" si="9"/>
        <v>B-RGW17GWSvn</v>
      </c>
      <c r="B117" s="60" t="str">
        <f t="shared" si="10"/>
        <v>36-058-22</v>
      </c>
      <c r="C117" s="73" t="s">
        <v>1479</v>
      </c>
      <c r="D117" s="73" t="s">
        <v>1480</v>
      </c>
      <c r="E117" s="73" t="s">
        <v>1110</v>
      </c>
      <c r="F117" s="74">
        <v>0</v>
      </c>
      <c r="G117" s="73" t="s">
        <v>1469</v>
      </c>
      <c r="H117" s="73" t="s">
        <v>233</v>
      </c>
      <c r="I117" s="73" t="s">
        <v>1112</v>
      </c>
      <c r="J117" s="73" t="s">
        <v>327</v>
      </c>
      <c r="K117" s="73" t="s">
        <v>382</v>
      </c>
      <c r="L117" s="73" t="s">
        <v>1113</v>
      </c>
      <c r="M117" s="73" t="s">
        <v>388</v>
      </c>
      <c r="N117" s="73" t="s">
        <v>43</v>
      </c>
      <c r="O117" s="73" t="s">
        <v>386</v>
      </c>
      <c r="P117" s="73" t="s">
        <v>1115</v>
      </c>
      <c r="Q117" s="73" t="s">
        <v>1481</v>
      </c>
      <c r="R117" s="73" t="s">
        <v>71</v>
      </c>
      <c r="S117" s="73" t="s">
        <v>1139</v>
      </c>
      <c r="T117" s="73" t="s">
        <v>1104</v>
      </c>
      <c r="U117" s="73" t="s">
        <v>1059</v>
      </c>
      <c r="V117" s="60" t="str">
        <f t="shared" si="11"/>
        <v>B-RGW17GWSсветло-синий</v>
      </c>
      <c r="W117" s="60" t="str">
        <f t="shared" si="8"/>
        <v>B-RGW17GWS</v>
      </c>
      <c r="X117" s="60" t="str">
        <f t="shared" si="12"/>
        <v>New York Yankees MLB</v>
      </c>
      <c r="AC117" s="51">
        <f t="shared" si="13"/>
        <v>36</v>
      </c>
      <c r="AD117" s="44">
        <f t="shared" si="14"/>
        <v>58</v>
      </c>
      <c r="AE117" s="51">
        <f t="shared" si="15"/>
        <v>36058</v>
      </c>
    </row>
    <row r="118" spans="1:31">
      <c r="A118" s="60" t="str">
        <f t="shared" si="9"/>
        <v>B-RGW18GWSdgc</v>
      </c>
      <c r="B118" s="60" t="str">
        <f t="shared" si="10"/>
        <v>36-059-07</v>
      </c>
      <c r="C118" s="73" t="s">
        <v>1482</v>
      </c>
      <c r="D118" s="73" t="s">
        <v>1483</v>
      </c>
      <c r="E118" s="73" t="s">
        <v>1110</v>
      </c>
      <c r="F118" s="74">
        <v>0</v>
      </c>
      <c r="G118" s="73" t="s">
        <v>1484</v>
      </c>
      <c r="H118" s="73" t="s">
        <v>269</v>
      </c>
      <c r="I118" s="73" t="s">
        <v>1112</v>
      </c>
      <c r="J118" s="73" t="s">
        <v>327</v>
      </c>
      <c r="K118" s="73" t="s">
        <v>382</v>
      </c>
      <c r="L118" s="73" t="s">
        <v>1113</v>
      </c>
      <c r="M118" s="73" t="s">
        <v>388</v>
      </c>
      <c r="N118" s="73" t="s">
        <v>43</v>
      </c>
      <c r="O118" s="73" t="s">
        <v>386</v>
      </c>
      <c r="P118" s="73" t="s">
        <v>1115</v>
      </c>
      <c r="Q118" s="73" t="s">
        <v>1368</v>
      </c>
      <c r="R118" s="73" t="s">
        <v>60</v>
      </c>
      <c r="S118" s="73" t="s">
        <v>1139</v>
      </c>
      <c r="T118" s="73" t="s">
        <v>1104</v>
      </c>
      <c r="U118" s="73" t="s">
        <v>1082</v>
      </c>
      <c r="V118" s="60" t="str">
        <f t="shared" si="11"/>
        <v>B-RGW18GWSтемно-зеленый</v>
      </c>
      <c r="W118" s="60" t="str">
        <f t="shared" si="8"/>
        <v>B-RGW18GWS</v>
      </c>
      <c r="X118" s="60" t="str">
        <f t="shared" si="12"/>
        <v>Oakland Athletics MLB</v>
      </c>
      <c r="AC118" s="51">
        <f t="shared" si="13"/>
        <v>36</v>
      </c>
      <c r="AD118" s="44">
        <f t="shared" si="14"/>
        <v>59</v>
      </c>
      <c r="AE118" s="51">
        <f t="shared" si="15"/>
        <v>36059</v>
      </c>
    </row>
    <row r="119" spans="1:31">
      <c r="A119" s="60" t="str">
        <f t="shared" si="9"/>
        <v>B-SCTTD12WHPcc</v>
      </c>
      <c r="B119" s="60" t="str">
        <f t="shared" si="10"/>
        <v>36-060-08</v>
      </c>
      <c r="C119" s="73" t="s">
        <v>1485</v>
      </c>
      <c r="D119" s="73" t="s">
        <v>1486</v>
      </c>
      <c r="E119" s="73" t="s">
        <v>1110</v>
      </c>
      <c r="F119" s="74">
        <v>0</v>
      </c>
      <c r="G119" s="73" t="s">
        <v>1487</v>
      </c>
      <c r="H119" s="73" t="s">
        <v>83</v>
      </c>
      <c r="I119" s="73" t="s">
        <v>1159</v>
      </c>
      <c r="J119" s="73" t="s">
        <v>327</v>
      </c>
      <c r="K119" s="73" t="s">
        <v>382</v>
      </c>
      <c r="L119" s="73" t="s">
        <v>1113</v>
      </c>
      <c r="M119" s="73" t="s">
        <v>388</v>
      </c>
      <c r="O119" s="73" t="s">
        <v>386</v>
      </c>
      <c r="P119" s="73" t="s">
        <v>1115</v>
      </c>
      <c r="Q119" s="73" t="s">
        <v>1116</v>
      </c>
      <c r="R119" s="73" t="s">
        <v>83</v>
      </c>
      <c r="S119" s="73" t="s">
        <v>1114</v>
      </c>
      <c r="T119" s="73" t="s">
        <v>1104</v>
      </c>
      <c r="U119" s="73" t="s">
        <v>1065</v>
      </c>
      <c r="V119" s="60" t="str">
        <f t="shared" si="11"/>
        <v>B-SCTTD12WHPсерый</v>
      </c>
      <c r="W119" s="60" t="str">
        <f t="shared" si="8"/>
        <v>B-SCTTD12WHP</v>
      </c>
      <c r="X119" s="60" t="str">
        <f t="shared" si="12"/>
        <v>Los Angeles Dodgers MLB</v>
      </c>
      <c r="AC119" s="51">
        <f t="shared" si="13"/>
        <v>36</v>
      </c>
      <c r="AD119" s="44">
        <f t="shared" si="14"/>
        <v>60</v>
      </c>
      <c r="AE119" s="51">
        <f t="shared" si="15"/>
        <v>36060</v>
      </c>
    </row>
    <row r="120" spans="1:31">
      <c r="A120" s="60" t="str">
        <f t="shared" si="9"/>
        <v>B-SCTTD17WHPcca</v>
      </c>
      <c r="B120" s="60" t="str">
        <f t="shared" si="10"/>
        <v>36-061-08</v>
      </c>
      <c r="C120" s="73" t="s">
        <v>1488</v>
      </c>
      <c r="D120" s="73" t="s">
        <v>1489</v>
      </c>
      <c r="E120" s="73" t="s">
        <v>1110</v>
      </c>
      <c r="F120" s="74">
        <v>0</v>
      </c>
      <c r="G120" s="73" t="s">
        <v>1490</v>
      </c>
      <c r="H120" s="73" t="s">
        <v>83</v>
      </c>
      <c r="I120" s="73" t="s">
        <v>1159</v>
      </c>
      <c r="J120" s="73" t="s">
        <v>327</v>
      </c>
      <c r="K120" s="73" t="s">
        <v>382</v>
      </c>
      <c r="L120" s="73" t="s">
        <v>1113</v>
      </c>
      <c r="M120" s="73" t="s">
        <v>388</v>
      </c>
      <c r="O120" s="73" t="s">
        <v>386</v>
      </c>
      <c r="P120" s="73" t="s">
        <v>1115</v>
      </c>
      <c r="Q120" s="73" t="s">
        <v>1288</v>
      </c>
      <c r="R120" s="73" t="s">
        <v>83</v>
      </c>
      <c r="S120" s="73" t="s">
        <v>1114</v>
      </c>
      <c r="T120" s="73" t="s">
        <v>1104</v>
      </c>
      <c r="U120" s="73" t="s">
        <v>1059</v>
      </c>
      <c r="V120" s="60" t="str">
        <f t="shared" si="11"/>
        <v>B-SCTTD17WHPсерый</v>
      </c>
      <c r="W120" s="60" t="str">
        <f t="shared" si="8"/>
        <v>B-SCTTD17WHP</v>
      </c>
      <c r="X120" s="60" t="str">
        <f t="shared" si="12"/>
        <v>New York Yankees MLB</v>
      </c>
      <c r="AC120" s="51">
        <f t="shared" si="13"/>
        <v>36</v>
      </c>
      <c r="AD120" s="44">
        <f t="shared" si="14"/>
        <v>61</v>
      </c>
      <c r="AE120" s="51">
        <f t="shared" si="15"/>
        <v>36061</v>
      </c>
    </row>
    <row r="121" spans="1:31">
      <c r="A121" s="60" t="str">
        <f t="shared" si="9"/>
        <v>B-SRS12WBPny</v>
      </c>
      <c r="B121" s="60" t="str">
        <f t="shared" si="10"/>
        <v>36-062-16</v>
      </c>
      <c r="C121" s="73" t="s">
        <v>1491</v>
      </c>
      <c r="D121" s="73" t="s">
        <v>1492</v>
      </c>
      <c r="E121" s="73" t="s">
        <v>1110</v>
      </c>
      <c r="F121" s="74">
        <v>0</v>
      </c>
      <c r="G121" s="73" t="s">
        <v>1493</v>
      </c>
      <c r="H121" s="73" t="s">
        <v>55</v>
      </c>
      <c r="I121" s="73" t="s">
        <v>1159</v>
      </c>
      <c r="J121" s="73" t="s">
        <v>783</v>
      </c>
      <c r="K121" s="73" t="s">
        <v>382</v>
      </c>
      <c r="L121" s="73" t="s">
        <v>1113</v>
      </c>
      <c r="M121" s="73" t="s">
        <v>388</v>
      </c>
      <c r="O121" s="73" t="s">
        <v>386</v>
      </c>
      <c r="P121" s="73" t="s">
        <v>1115</v>
      </c>
      <c r="Q121" s="73" t="s">
        <v>1162</v>
      </c>
      <c r="R121" s="73" t="s">
        <v>71</v>
      </c>
      <c r="T121" s="73" t="s">
        <v>1104</v>
      </c>
      <c r="U121" s="73" t="s">
        <v>1065</v>
      </c>
      <c r="V121" s="60" t="str">
        <f t="shared" si="11"/>
        <v>B-SRS12WBPтемно-синий</v>
      </c>
      <c r="W121" s="60" t="str">
        <f t="shared" si="8"/>
        <v>B-SRS12WBP</v>
      </c>
      <c r="X121" s="60" t="str">
        <f t="shared" si="12"/>
        <v>Los Angeles Dodgers MLB</v>
      </c>
      <c r="AC121" s="51">
        <f t="shared" si="13"/>
        <v>36</v>
      </c>
      <c r="AD121" s="44">
        <f t="shared" si="14"/>
        <v>62</v>
      </c>
      <c r="AE121" s="51">
        <f t="shared" si="15"/>
        <v>36062</v>
      </c>
    </row>
    <row r="122" spans="1:31">
      <c r="A122" s="60" t="str">
        <f t="shared" si="9"/>
        <v>B-SRS17WBPny</v>
      </c>
      <c r="B122" s="60" t="str">
        <f t="shared" si="10"/>
        <v>36-063-16</v>
      </c>
      <c r="C122" s="73" t="s">
        <v>1494</v>
      </c>
      <c r="D122" s="73" t="s">
        <v>1495</v>
      </c>
      <c r="E122" s="73" t="s">
        <v>1110</v>
      </c>
      <c r="F122" s="74">
        <v>0</v>
      </c>
      <c r="G122" s="73" t="s">
        <v>1496</v>
      </c>
      <c r="H122" s="73" t="s">
        <v>55</v>
      </c>
      <c r="I122" s="73" t="s">
        <v>1159</v>
      </c>
      <c r="J122" s="73" t="s">
        <v>783</v>
      </c>
      <c r="K122" s="73" t="s">
        <v>382</v>
      </c>
      <c r="L122" s="73" t="s">
        <v>1113</v>
      </c>
      <c r="M122" s="73" t="s">
        <v>388</v>
      </c>
      <c r="O122" s="73" t="s">
        <v>386</v>
      </c>
      <c r="P122" s="73" t="s">
        <v>1115</v>
      </c>
      <c r="Q122" s="73" t="s">
        <v>1162</v>
      </c>
      <c r="R122" s="73" t="s">
        <v>71</v>
      </c>
      <c r="T122" s="73" t="s">
        <v>1104</v>
      </c>
      <c r="U122" s="73" t="s">
        <v>1059</v>
      </c>
      <c r="V122" s="60" t="str">
        <f t="shared" si="11"/>
        <v>B-SRS17WBPтемно-синий</v>
      </c>
      <c r="W122" s="60" t="str">
        <f t="shared" si="8"/>
        <v>B-SRS17WBP</v>
      </c>
      <c r="X122" s="60" t="str">
        <f t="shared" si="12"/>
        <v>New York Yankees MLB</v>
      </c>
      <c r="AC122" s="51">
        <f t="shared" si="13"/>
        <v>36</v>
      </c>
      <c r="AD122" s="44">
        <f t="shared" si="14"/>
        <v>63</v>
      </c>
      <c r="AE122" s="51">
        <f t="shared" si="15"/>
        <v>36063</v>
      </c>
    </row>
    <row r="123" spans="1:31">
      <c r="A123" s="60" t="str">
        <f t="shared" si="9"/>
        <v>B-TDMVP17PTPwh</v>
      </c>
      <c r="B123" s="60" t="str">
        <f t="shared" si="10"/>
        <v>36-064-23</v>
      </c>
      <c r="C123" s="73" t="s">
        <v>1497</v>
      </c>
      <c r="D123" s="73" t="s">
        <v>1498</v>
      </c>
      <c r="E123" s="73" t="s">
        <v>1110</v>
      </c>
      <c r="F123" s="74">
        <v>0</v>
      </c>
      <c r="G123" s="73" t="s">
        <v>1499</v>
      </c>
      <c r="H123" s="73" t="s">
        <v>120</v>
      </c>
      <c r="I123" s="73" t="s">
        <v>1249</v>
      </c>
      <c r="J123" s="73" t="s">
        <v>327</v>
      </c>
      <c r="K123" s="73" t="s">
        <v>382</v>
      </c>
      <c r="L123" s="73" t="s">
        <v>1113</v>
      </c>
      <c r="M123" s="73" t="s">
        <v>388</v>
      </c>
      <c r="O123" s="73" t="s">
        <v>386</v>
      </c>
      <c r="P123" s="73" t="s">
        <v>1115</v>
      </c>
      <c r="Q123" s="73" t="s">
        <v>1500</v>
      </c>
      <c r="R123" s="73" t="s">
        <v>91</v>
      </c>
      <c r="S123" s="73" t="s">
        <v>1114</v>
      </c>
      <c r="T123" s="73" t="s">
        <v>1104</v>
      </c>
      <c r="U123" s="73" t="s">
        <v>1059</v>
      </c>
      <c r="V123" s="60" t="str">
        <f t="shared" si="11"/>
        <v>B-TDMVP17PTPбирюзовый</v>
      </c>
      <c r="W123" s="60" t="str">
        <f t="shared" si="8"/>
        <v>B-TDMVP17PTP</v>
      </c>
      <c r="X123" s="60" t="str">
        <f t="shared" si="12"/>
        <v>New York Yankees MLB</v>
      </c>
      <c r="AC123" s="51">
        <f t="shared" si="13"/>
        <v>36</v>
      </c>
      <c r="AD123" s="44">
        <f t="shared" si="14"/>
        <v>64</v>
      </c>
      <c r="AE123" s="51">
        <f t="shared" si="15"/>
        <v>36064</v>
      </c>
    </row>
    <row r="124" spans="1:31">
      <c r="A124" s="60" t="str">
        <f t="shared" si="9"/>
        <v>B-UPLNC17BXSvb</v>
      </c>
      <c r="B124" s="60" t="str">
        <f t="shared" si="10"/>
        <v>36-065-09</v>
      </c>
      <c r="C124" s="73" t="s">
        <v>1501</v>
      </c>
      <c r="D124" s="73" t="s">
        <v>1502</v>
      </c>
      <c r="E124" s="73" t="s">
        <v>1110</v>
      </c>
      <c r="F124" s="74">
        <v>0</v>
      </c>
      <c r="G124" s="73" t="s">
        <v>1503</v>
      </c>
      <c r="H124" s="73" t="s">
        <v>55</v>
      </c>
      <c r="I124" s="73" t="s">
        <v>1112</v>
      </c>
      <c r="J124" s="73" t="s">
        <v>327</v>
      </c>
      <c r="K124" s="73" t="s">
        <v>382</v>
      </c>
      <c r="L124" s="73" t="s">
        <v>1113</v>
      </c>
      <c r="M124" s="73" t="s">
        <v>388</v>
      </c>
      <c r="N124" s="73" t="s">
        <v>43</v>
      </c>
      <c r="O124" s="73" t="s">
        <v>386</v>
      </c>
      <c r="P124" s="73" t="s">
        <v>1115</v>
      </c>
      <c r="Q124" s="73" t="s">
        <v>1504</v>
      </c>
      <c r="R124" s="73" t="s">
        <v>71</v>
      </c>
      <c r="S124" s="73" t="s">
        <v>1139</v>
      </c>
      <c r="T124" s="73" t="s">
        <v>1104</v>
      </c>
      <c r="U124" s="73" t="s">
        <v>1059</v>
      </c>
      <c r="V124" s="60" t="str">
        <f t="shared" si="11"/>
        <v>B-UPLNC17BXSтемно-синий</v>
      </c>
      <c r="W124" s="60" t="str">
        <f t="shared" si="8"/>
        <v>B-UPLNC17BXS</v>
      </c>
      <c r="X124" s="60" t="str">
        <f t="shared" si="12"/>
        <v>New York Yankees MLB</v>
      </c>
      <c r="AC124" s="51">
        <f t="shared" si="13"/>
        <v>36</v>
      </c>
      <c r="AD124" s="44">
        <f t="shared" si="14"/>
        <v>65</v>
      </c>
      <c r="AE124" s="51">
        <f t="shared" si="15"/>
        <v>36065</v>
      </c>
    </row>
    <row r="125" spans="1:31">
      <c r="A125" s="60" t="str">
        <f t="shared" si="9"/>
        <v>B-WLOBM17WMSny</v>
      </c>
      <c r="B125" s="60" t="str">
        <f t="shared" si="10"/>
        <v>36-066-16</v>
      </c>
      <c r="C125" s="73" t="s">
        <v>1505</v>
      </c>
      <c r="D125" s="73" t="s">
        <v>1506</v>
      </c>
      <c r="E125" s="73" t="s">
        <v>1110</v>
      </c>
      <c r="F125" s="74">
        <v>0</v>
      </c>
      <c r="G125" s="73" t="s">
        <v>1507</v>
      </c>
      <c r="H125" s="73" t="s">
        <v>55</v>
      </c>
      <c r="I125" s="73" t="s">
        <v>1259</v>
      </c>
      <c r="J125" s="73" t="s">
        <v>327</v>
      </c>
      <c r="K125" s="73" t="s">
        <v>382</v>
      </c>
      <c r="L125" s="73" t="s">
        <v>1113</v>
      </c>
      <c r="M125" s="73" t="s">
        <v>388</v>
      </c>
      <c r="O125" s="73" t="s">
        <v>386</v>
      </c>
      <c r="P125" s="73" t="s">
        <v>1115</v>
      </c>
      <c r="Q125" s="73" t="s">
        <v>1162</v>
      </c>
      <c r="R125" s="73" t="s">
        <v>71</v>
      </c>
      <c r="S125" s="73" t="s">
        <v>1114</v>
      </c>
      <c r="T125" s="73" t="s">
        <v>1104</v>
      </c>
      <c r="U125" s="73" t="s">
        <v>1059</v>
      </c>
      <c r="V125" s="60" t="str">
        <f t="shared" si="11"/>
        <v>B-WLOBM17WMSтемно-синий</v>
      </c>
      <c r="W125" s="60" t="str">
        <f t="shared" si="8"/>
        <v>B-WLOBM17WMS</v>
      </c>
      <c r="X125" s="60" t="str">
        <f t="shared" si="12"/>
        <v>New York Yankees MLB</v>
      </c>
      <c r="AC125" s="51">
        <f t="shared" si="13"/>
        <v>36</v>
      </c>
      <c r="AD125" s="44">
        <f t="shared" si="14"/>
        <v>66</v>
      </c>
      <c r="AE125" s="51">
        <f t="shared" si="15"/>
        <v>36066</v>
      </c>
    </row>
    <row r="126" spans="1:31">
      <c r="A126" s="60" t="str">
        <f t="shared" si="9"/>
        <v>EPL-MVP04WBVbk</v>
      </c>
      <c r="B126" s="60" t="str">
        <f t="shared" si="10"/>
        <v>36-067-48</v>
      </c>
      <c r="C126" s="73" t="s">
        <v>1508</v>
      </c>
      <c r="D126" s="73" t="s">
        <v>1509</v>
      </c>
      <c r="E126" s="73" t="s">
        <v>1110</v>
      </c>
      <c r="F126" s="74">
        <v>0</v>
      </c>
      <c r="G126" s="73" t="s">
        <v>1510</v>
      </c>
      <c r="H126" s="73" t="s">
        <v>293</v>
      </c>
      <c r="I126" s="73" t="s">
        <v>1159</v>
      </c>
      <c r="J126" s="73" t="s">
        <v>327</v>
      </c>
      <c r="K126" s="73" t="s">
        <v>382</v>
      </c>
      <c r="L126" s="73" t="s">
        <v>1113</v>
      </c>
      <c r="M126" s="73" t="s">
        <v>388</v>
      </c>
      <c r="O126" s="73" t="s">
        <v>386</v>
      </c>
      <c r="P126" s="73" t="s">
        <v>1115</v>
      </c>
      <c r="Q126" s="73" t="s">
        <v>1144</v>
      </c>
      <c r="R126" s="73" t="s">
        <v>53</v>
      </c>
      <c r="S126" s="73" t="s">
        <v>1114</v>
      </c>
      <c r="T126" s="73" t="s">
        <v>1511</v>
      </c>
      <c r="U126" s="73" t="s">
        <v>1061</v>
      </c>
      <c r="V126" s="60" t="str">
        <f t="shared" si="11"/>
        <v>EPL-MVP04WBVчерный / белый</v>
      </c>
      <c r="W126" s="60" t="str">
        <f t="shared" si="8"/>
        <v>EPL-MVP04WBV</v>
      </c>
      <c r="X126" s="60" t="str">
        <f t="shared" si="12"/>
        <v>Liverpool FC SOCCER</v>
      </c>
      <c r="AC126" s="51">
        <f t="shared" si="13"/>
        <v>36</v>
      </c>
      <c r="AD126" s="44">
        <f t="shared" si="14"/>
        <v>67</v>
      </c>
      <c r="AE126" s="51">
        <f t="shared" si="15"/>
        <v>36067</v>
      </c>
    </row>
    <row r="127" spans="1:31">
      <c r="A127" s="60" t="str">
        <f t="shared" si="9"/>
        <v>EPL-MVP04WBVbka</v>
      </c>
      <c r="B127" s="60" t="str">
        <f t="shared" si="10"/>
        <v>36-067-72</v>
      </c>
      <c r="C127" s="73" t="s">
        <v>1512</v>
      </c>
      <c r="D127" s="73" t="s">
        <v>1513</v>
      </c>
      <c r="E127" s="73" t="s">
        <v>1110</v>
      </c>
      <c r="F127" s="74">
        <v>0</v>
      </c>
      <c r="G127" s="73" t="s">
        <v>1510</v>
      </c>
      <c r="H127" s="73" t="s">
        <v>302</v>
      </c>
      <c r="I127" s="73" t="s">
        <v>1159</v>
      </c>
      <c r="J127" s="73" t="s">
        <v>327</v>
      </c>
      <c r="K127" s="73" t="s">
        <v>382</v>
      </c>
      <c r="L127" s="73" t="s">
        <v>1113</v>
      </c>
      <c r="M127" s="73" t="s">
        <v>388</v>
      </c>
      <c r="O127" s="73" t="s">
        <v>386</v>
      </c>
      <c r="P127" s="73" t="s">
        <v>1115</v>
      </c>
      <c r="Q127" s="73" t="s">
        <v>1180</v>
      </c>
      <c r="R127" s="73" t="s">
        <v>53</v>
      </c>
      <c r="S127" s="73" t="s">
        <v>1114</v>
      </c>
      <c r="T127" s="73" t="s">
        <v>1511</v>
      </c>
      <c r="U127" s="73" t="s">
        <v>1061</v>
      </c>
      <c r="V127" s="60" t="str">
        <f t="shared" si="11"/>
        <v>EPL-MVP04WBVчерный / красный</v>
      </c>
      <c r="W127" s="60" t="str">
        <f t="shared" si="8"/>
        <v>EPL-MVP04WBV</v>
      </c>
      <c r="X127" s="60" t="str">
        <f t="shared" si="12"/>
        <v>Liverpool FC SOCCER</v>
      </c>
      <c r="AC127" s="51">
        <f t="shared" si="13"/>
        <v>36</v>
      </c>
      <c r="AD127" s="44">
        <f t="shared" si="14"/>
        <v>67</v>
      </c>
      <c r="AE127" s="51">
        <f t="shared" si="15"/>
        <v>36067</v>
      </c>
    </row>
    <row r="128" spans="1:31">
      <c r="A128" s="60" t="str">
        <f t="shared" si="9"/>
        <v>EPL-MVP04WBVgh</v>
      </c>
      <c r="B128" s="60" t="str">
        <f t="shared" si="10"/>
        <v>36-067-08</v>
      </c>
      <c r="C128" s="73" t="s">
        <v>1514</v>
      </c>
      <c r="D128" s="73" t="s">
        <v>1515</v>
      </c>
      <c r="E128" s="73" t="s">
        <v>1110</v>
      </c>
      <c r="F128" s="74">
        <v>0</v>
      </c>
      <c r="G128" s="73" t="s">
        <v>1510</v>
      </c>
      <c r="H128" s="73" t="s">
        <v>83</v>
      </c>
      <c r="I128" s="73" t="s">
        <v>1159</v>
      </c>
      <c r="J128" s="73" t="s">
        <v>327</v>
      </c>
      <c r="K128" s="73" t="s">
        <v>382</v>
      </c>
      <c r="L128" s="73" t="s">
        <v>1113</v>
      </c>
      <c r="M128" s="73" t="s">
        <v>388</v>
      </c>
      <c r="O128" s="73" t="s">
        <v>386</v>
      </c>
      <c r="P128" s="73" t="s">
        <v>1115</v>
      </c>
      <c r="Q128" s="73" t="s">
        <v>1516</v>
      </c>
      <c r="R128" s="73" t="s">
        <v>83</v>
      </c>
      <c r="S128" s="73" t="s">
        <v>1114</v>
      </c>
      <c r="T128" s="73" t="s">
        <v>1511</v>
      </c>
      <c r="U128" s="73" t="s">
        <v>1061</v>
      </c>
      <c r="V128" s="60" t="str">
        <f t="shared" si="11"/>
        <v>EPL-MVP04WBVсерый</v>
      </c>
      <c r="W128" s="60" t="str">
        <f t="shared" si="8"/>
        <v>EPL-MVP04WBV</v>
      </c>
      <c r="X128" s="60" t="str">
        <f t="shared" si="12"/>
        <v>Liverpool FC SOCCER</v>
      </c>
      <c r="AC128" s="51">
        <f t="shared" si="13"/>
        <v>36</v>
      </c>
      <c r="AD128" s="44">
        <f t="shared" si="14"/>
        <v>67</v>
      </c>
      <c r="AE128" s="51">
        <f t="shared" si="15"/>
        <v>36067</v>
      </c>
    </row>
    <row r="129" spans="1:31">
      <c r="A129" s="60" t="str">
        <f t="shared" si="9"/>
        <v>EPL-MVP04WBVrda</v>
      </c>
      <c r="B129" s="60" t="str">
        <f t="shared" si="10"/>
        <v>36-067-18</v>
      </c>
      <c r="C129" s="73" t="s">
        <v>1517</v>
      </c>
      <c r="D129" s="73" t="s">
        <v>1518</v>
      </c>
      <c r="E129" s="73" t="s">
        <v>1110</v>
      </c>
      <c r="F129" s="74">
        <v>0</v>
      </c>
      <c r="G129" s="73" t="s">
        <v>1510</v>
      </c>
      <c r="H129" s="73" t="s">
        <v>78</v>
      </c>
      <c r="I129" s="73" t="s">
        <v>1159</v>
      </c>
      <c r="J129" s="73" t="s">
        <v>327</v>
      </c>
      <c r="K129" s="73" t="s">
        <v>382</v>
      </c>
      <c r="L129" s="73" t="s">
        <v>1113</v>
      </c>
      <c r="M129" s="73" t="s">
        <v>388</v>
      </c>
      <c r="O129" s="73" t="s">
        <v>386</v>
      </c>
      <c r="P129" s="73" t="s">
        <v>1115</v>
      </c>
      <c r="Q129" s="73" t="s">
        <v>1519</v>
      </c>
      <c r="R129" s="73" t="s">
        <v>78</v>
      </c>
      <c r="S129" s="73" t="s">
        <v>1114</v>
      </c>
      <c r="T129" s="73" t="s">
        <v>1511</v>
      </c>
      <c r="U129" s="73" t="s">
        <v>1061</v>
      </c>
      <c r="V129" s="60" t="str">
        <f t="shared" si="11"/>
        <v>EPL-MVP04WBVкрасный</v>
      </c>
      <c r="W129" s="60" t="str">
        <f t="shared" si="8"/>
        <v>EPL-MVP04WBV</v>
      </c>
      <c r="X129" s="60" t="str">
        <f t="shared" si="12"/>
        <v>Liverpool FC SOCCER</v>
      </c>
      <c r="AC129" s="51">
        <f t="shared" si="13"/>
        <v>36</v>
      </c>
      <c r="AD129" s="44">
        <f t="shared" si="14"/>
        <v>67</v>
      </c>
      <c r="AE129" s="51">
        <f t="shared" si="15"/>
        <v>36067</v>
      </c>
    </row>
    <row r="130" spans="1:31">
      <c r="A130" s="60" t="str">
        <f t="shared" si="9"/>
        <v>EPL-MVP17WBVny</v>
      </c>
      <c r="B130" s="60" t="str">
        <f t="shared" si="10"/>
        <v>36-068-16</v>
      </c>
      <c r="C130" s="73" t="s">
        <v>1520</v>
      </c>
      <c r="D130" s="73" t="s">
        <v>1521</v>
      </c>
      <c r="E130" s="73" t="s">
        <v>1110</v>
      </c>
      <c r="F130" s="74">
        <v>0</v>
      </c>
      <c r="G130" s="73" t="s">
        <v>1522</v>
      </c>
      <c r="H130" s="73" t="s">
        <v>55</v>
      </c>
      <c r="I130" s="73" t="s">
        <v>1159</v>
      </c>
      <c r="J130" s="73" t="s">
        <v>327</v>
      </c>
      <c r="K130" s="73" t="s">
        <v>382</v>
      </c>
      <c r="L130" s="73" t="s">
        <v>1113</v>
      </c>
      <c r="M130" s="73" t="s">
        <v>388</v>
      </c>
      <c r="O130" s="73" t="s">
        <v>386</v>
      </c>
      <c r="P130" s="73" t="s">
        <v>1115</v>
      </c>
      <c r="Q130" s="73" t="s">
        <v>1162</v>
      </c>
      <c r="R130" s="73" t="s">
        <v>71</v>
      </c>
      <c r="S130" s="73" t="s">
        <v>1114</v>
      </c>
      <c r="T130" s="73" t="s">
        <v>1511</v>
      </c>
      <c r="U130" s="73" t="s">
        <v>1100</v>
      </c>
      <c r="V130" s="60" t="str">
        <f t="shared" si="11"/>
        <v>EPL-MVP17WBVтемно-синий</v>
      </c>
      <c r="W130" s="60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>EPL-MVP17WBV</v>
      </c>
      <c r="X130" s="60" t="str">
        <f t="shared" si="12"/>
        <v>West Ham United FC SOCCER</v>
      </c>
      <c r="AC130" s="51">
        <f t="shared" si="13"/>
        <v>36</v>
      </c>
      <c r="AD130" s="44">
        <f t="shared" si="14"/>
        <v>68</v>
      </c>
      <c r="AE130" s="51">
        <f t="shared" si="15"/>
        <v>36068</v>
      </c>
    </row>
    <row r="131" spans="1:31">
      <c r="A131" s="60" t="str">
        <f t="shared" ref="A131:A194" si="17">IF(G131&amp;Q131&lt;&gt;"",W131&amp;Q131,"")</f>
        <v>H-AUDDP15WBVbk</v>
      </c>
      <c r="B131" s="60" t="str">
        <f t="shared" ref="B131:B194" si="18">IF(C131&lt;&gt;"",LEFT(C131,9),"")</f>
        <v>36-069-09</v>
      </c>
      <c r="C131" s="73" t="s">
        <v>1523</v>
      </c>
      <c r="D131" s="73" t="s">
        <v>1524</v>
      </c>
      <c r="E131" s="73" t="s">
        <v>1110</v>
      </c>
      <c r="F131" s="74">
        <v>0</v>
      </c>
      <c r="G131" s="73" t="s">
        <v>1525</v>
      </c>
      <c r="H131" s="73" t="s">
        <v>53</v>
      </c>
      <c r="I131" s="73" t="s">
        <v>1159</v>
      </c>
      <c r="J131" s="73" t="s">
        <v>327</v>
      </c>
      <c r="K131" s="73" t="s">
        <v>382</v>
      </c>
      <c r="L131" s="73" t="s">
        <v>1113</v>
      </c>
      <c r="M131" s="73" t="s">
        <v>388</v>
      </c>
      <c r="O131" s="73" t="s">
        <v>386</v>
      </c>
      <c r="P131" s="73" t="s">
        <v>1115</v>
      </c>
      <c r="Q131" s="73" t="s">
        <v>1144</v>
      </c>
      <c r="R131" s="73" t="s">
        <v>53</v>
      </c>
      <c r="S131" s="73" t="s">
        <v>1114</v>
      </c>
      <c r="T131" s="73" t="s">
        <v>1105</v>
      </c>
      <c r="U131" s="73" t="s">
        <v>1060</v>
      </c>
      <c r="V131" s="60" t="str">
        <f t="shared" ref="V131:V194" si="19">W131&amp;H131</f>
        <v>H-AUDDP15WBVчерный</v>
      </c>
      <c r="W131" s="60" t="str">
        <f t="shared" si="16"/>
        <v>H-AUDDP15WBV</v>
      </c>
      <c r="X131" s="60" t="str">
        <f t="shared" ref="X131:X194" si="20">IF(A131&lt;&gt;"",IFERROR(IF(FIND(" ",G131)&gt;=1,MID(G131,FIND(" ",G131)+1,LEN(G131)),""),""),"")</f>
        <v>Pittsburgh Penguins NHL</v>
      </c>
      <c r="AC131" s="51">
        <f t="shared" ref="AC131:AC194" si="21">IFERROR(VALUE(MID($C131,1,2)),0)</f>
        <v>36</v>
      </c>
      <c r="AD131" s="44">
        <f t="shared" ref="AD131:AD194" si="22">IFERROR(VALUE(MID($C131,4,3)),0)</f>
        <v>69</v>
      </c>
      <c r="AE131" s="51">
        <f t="shared" ref="AE131:AE194" si="23">VALUE(RIGHT("00"&amp;AC131,2)&amp;RIGHT("000"&amp;AD131,3))</f>
        <v>36069</v>
      </c>
    </row>
    <row r="132" spans="1:31">
      <c r="A132" s="60" t="str">
        <f t="shared" si="17"/>
        <v>H-CLZOE18WBPlna</v>
      </c>
      <c r="B132" s="60" t="str">
        <f t="shared" si="18"/>
        <v>36-070-16</v>
      </c>
      <c r="C132" s="73" t="s">
        <v>1526</v>
      </c>
      <c r="D132" s="73" t="s">
        <v>1527</v>
      </c>
      <c r="E132" s="73" t="s">
        <v>1110</v>
      </c>
      <c r="F132" s="74">
        <v>0</v>
      </c>
      <c r="G132" s="73" t="s">
        <v>1528</v>
      </c>
      <c r="H132" s="73" t="s">
        <v>55</v>
      </c>
      <c r="I132" s="73" t="s">
        <v>1159</v>
      </c>
      <c r="J132" s="73" t="s">
        <v>327</v>
      </c>
      <c r="K132" s="73" t="s">
        <v>382</v>
      </c>
      <c r="L132" s="73" t="s">
        <v>1113</v>
      </c>
      <c r="M132" s="73" t="s">
        <v>388</v>
      </c>
      <c r="O132" s="73" t="s">
        <v>386</v>
      </c>
      <c r="P132" s="73" t="s">
        <v>1115</v>
      </c>
      <c r="Q132" s="73" t="s">
        <v>1529</v>
      </c>
      <c r="R132" s="73" t="s">
        <v>71</v>
      </c>
      <c r="S132" s="73" t="s">
        <v>1114</v>
      </c>
      <c r="T132" s="73" t="s">
        <v>1105</v>
      </c>
      <c r="U132" s="73" t="s">
        <v>1085</v>
      </c>
      <c r="V132" s="60" t="str">
        <f t="shared" si="19"/>
        <v>H-CLZOE18WBPтемно-синий</v>
      </c>
      <c r="W132" s="60" t="str">
        <f t="shared" si="16"/>
        <v>H-CLZOE18WBP</v>
      </c>
      <c r="X132" s="60" t="str">
        <f t="shared" si="20"/>
        <v>Toronto Maple Leafs NHL</v>
      </c>
      <c r="AC132" s="51">
        <f t="shared" si="21"/>
        <v>36</v>
      </c>
      <c r="AD132" s="44">
        <f t="shared" si="22"/>
        <v>70</v>
      </c>
      <c r="AE132" s="51">
        <f t="shared" si="23"/>
        <v>36070</v>
      </c>
    </row>
    <row r="133" spans="1:31">
      <c r="A133" s="60" t="str">
        <f t="shared" si="17"/>
        <v>H-CLZOE32WBPbka</v>
      </c>
      <c r="B133" s="60" t="str">
        <f t="shared" si="18"/>
        <v>36-071-09</v>
      </c>
      <c r="C133" s="73" t="s">
        <v>1530</v>
      </c>
      <c r="D133" s="73" t="s">
        <v>1531</v>
      </c>
      <c r="E133" s="73" t="s">
        <v>1110</v>
      </c>
      <c r="F133" s="74">
        <v>0</v>
      </c>
      <c r="G133" s="73" t="s">
        <v>1532</v>
      </c>
      <c r="H133" s="73" t="s">
        <v>53</v>
      </c>
      <c r="I133" s="73" t="s">
        <v>1159</v>
      </c>
      <c r="J133" s="73" t="s">
        <v>327</v>
      </c>
      <c r="K133" s="73" t="s">
        <v>382</v>
      </c>
      <c r="L133" s="73" t="s">
        <v>1113</v>
      </c>
      <c r="M133" s="73" t="s">
        <v>388</v>
      </c>
      <c r="O133" s="73" t="s">
        <v>386</v>
      </c>
      <c r="P133" s="73" t="s">
        <v>1115</v>
      </c>
      <c r="Q133" s="73" t="s">
        <v>1180</v>
      </c>
      <c r="R133" s="73" t="s">
        <v>53</v>
      </c>
      <c r="S133" s="73" t="s">
        <v>1114</v>
      </c>
      <c r="T133" s="73" t="s">
        <v>1105</v>
      </c>
      <c r="U133" s="73" t="s">
        <v>1074</v>
      </c>
      <c r="V133" s="60" t="str">
        <f t="shared" si="19"/>
        <v>H-CLZOE32WBPчерный</v>
      </c>
      <c r="W133" s="60" t="str">
        <f t="shared" si="16"/>
        <v>H-CLZOE32WBP</v>
      </c>
      <c r="X133" s="60" t="str">
        <f t="shared" si="20"/>
        <v>Seattle Kraken NHL</v>
      </c>
      <c r="AC133" s="51">
        <f t="shared" si="21"/>
        <v>36</v>
      </c>
      <c r="AD133" s="44">
        <f t="shared" si="22"/>
        <v>71</v>
      </c>
      <c r="AE133" s="51">
        <f t="shared" si="23"/>
        <v>36071</v>
      </c>
    </row>
    <row r="134" spans="1:31">
      <c r="A134" s="60" t="str">
        <f t="shared" si="17"/>
        <v>H-GRIMM31HYPdy</v>
      </c>
      <c r="B134" s="60" t="str">
        <f t="shared" si="18"/>
        <v>36-072-10</v>
      </c>
      <c r="C134" s="73" t="s">
        <v>1533</v>
      </c>
      <c r="D134" s="73" t="s">
        <v>1534</v>
      </c>
      <c r="E134" s="73" t="s">
        <v>1110</v>
      </c>
      <c r="F134" s="74">
        <v>0</v>
      </c>
      <c r="G134" s="73" t="s">
        <v>1535</v>
      </c>
      <c r="H134" s="73" t="s">
        <v>246</v>
      </c>
      <c r="I134" s="73" t="s">
        <v>1249</v>
      </c>
      <c r="J134" s="73" t="s">
        <v>356</v>
      </c>
      <c r="K134" s="73" t="s">
        <v>382</v>
      </c>
      <c r="L134" s="73" t="s">
        <v>1113</v>
      </c>
      <c r="M134" s="73" t="s">
        <v>388</v>
      </c>
      <c r="O134" s="73" t="s">
        <v>386</v>
      </c>
      <c r="P134" s="73" t="s">
        <v>1115</v>
      </c>
      <c r="Q134" s="73" t="s">
        <v>1263</v>
      </c>
      <c r="R134" s="73" t="s">
        <v>83</v>
      </c>
      <c r="S134" s="73" t="s">
        <v>1114</v>
      </c>
      <c r="T134" s="73" t="s">
        <v>1105</v>
      </c>
      <c r="U134" s="73" t="s">
        <v>1075</v>
      </c>
      <c r="V134" s="60" t="str">
        <f t="shared" si="19"/>
        <v>H-GRIMM31HYPсерый / черный</v>
      </c>
      <c r="W134" s="60" t="str">
        <f t="shared" si="16"/>
        <v>H-GRIMM31HYP</v>
      </c>
      <c r="X134" s="60" t="str">
        <f t="shared" si="20"/>
        <v>Vegas Golden Knights NHL</v>
      </c>
      <c r="AC134" s="51">
        <f t="shared" si="21"/>
        <v>36</v>
      </c>
      <c r="AD134" s="44">
        <f t="shared" si="22"/>
        <v>72</v>
      </c>
      <c r="AE134" s="51">
        <f t="shared" si="23"/>
        <v>36072</v>
      </c>
    </row>
    <row r="135" spans="1:31">
      <c r="A135" s="60" t="str">
        <f t="shared" si="17"/>
        <v>H-MVP01WBVbk</v>
      </c>
      <c r="B135" s="60" t="str">
        <f t="shared" si="18"/>
        <v>36-073-09</v>
      </c>
      <c r="C135" s="73" t="s">
        <v>1536</v>
      </c>
      <c r="D135" s="73" t="s">
        <v>1537</v>
      </c>
      <c r="E135" s="73" t="s">
        <v>1110</v>
      </c>
      <c r="F135" s="74">
        <v>0</v>
      </c>
      <c r="G135" s="73" t="s">
        <v>1538</v>
      </c>
      <c r="H135" s="73" t="s">
        <v>53</v>
      </c>
      <c r="I135" s="73" t="s">
        <v>1159</v>
      </c>
      <c r="J135" s="73" t="s">
        <v>327</v>
      </c>
      <c r="K135" s="73" t="s">
        <v>382</v>
      </c>
      <c r="L135" s="73" t="s">
        <v>1113</v>
      </c>
      <c r="M135" s="73" t="s">
        <v>388</v>
      </c>
      <c r="O135" s="73" t="s">
        <v>386</v>
      </c>
      <c r="P135" s="73" t="s">
        <v>1115</v>
      </c>
      <c r="Q135" s="73" t="s">
        <v>1144</v>
      </c>
      <c r="R135" s="73" t="s">
        <v>53</v>
      </c>
      <c r="S135" s="73" t="s">
        <v>1114</v>
      </c>
      <c r="T135" s="73" t="s">
        <v>1105</v>
      </c>
      <c r="U135" s="73" t="s">
        <v>1068</v>
      </c>
      <c r="V135" s="60" t="str">
        <f t="shared" si="19"/>
        <v>H-MVP01WBVчерный</v>
      </c>
      <c r="W135" s="60" t="str">
        <f t="shared" si="16"/>
        <v>H-MVP01WBV</v>
      </c>
      <c r="X135" s="60" t="str">
        <f t="shared" si="20"/>
        <v>Boston Bruins NHL</v>
      </c>
      <c r="AC135" s="51">
        <f t="shared" si="21"/>
        <v>36</v>
      </c>
      <c r="AD135" s="44">
        <f t="shared" si="22"/>
        <v>73</v>
      </c>
      <c r="AE135" s="51">
        <f t="shared" si="23"/>
        <v>36073</v>
      </c>
    </row>
    <row r="136" spans="1:31">
      <c r="A136" s="60" t="str">
        <f t="shared" si="17"/>
        <v>H-MVP01WBVbke</v>
      </c>
      <c r="B136" s="60" t="str">
        <f t="shared" si="18"/>
        <v>36-073-72</v>
      </c>
      <c r="C136" s="73" t="s">
        <v>1539</v>
      </c>
      <c r="D136" s="73" t="s">
        <v>1540</v>
      </c>
      <c r="E136" s="73" t="s">
        <v>1110</v>
      </c>
      <c r="F136" s="74">
        <v>0</v>
      </c>
      <c r="G136" s="73" t="s">
        <v>1538</v>
      </c>
      <c r="H136" s="73" t="s">
        <v>306</v>
      </c>
      <c r="I136" s="73" t="s">
        <v>1159</v>
      </c>
      <c r="J136" s="73" t="s">
        <v>327</v>
      </c>
      <c r="K136" s="73" t="s">
        <v>382</v>
      </c>
      <c r="L136" s="73" t="s">
        <v>1113</v>
      </c>
      <c r="M136" s="73" t="s">
        <v>388</v>
      </c>
      <c r="O136" s="73" t="s">
        <v>386</v>
      </c>
      <c r="P136" s="73" t="s">
        <v>1115</v>
      </c>
      <c r="Q136" s="73" t="s">
        <v>1337</v>
      </c>
      <c r="R136" s="73" t="s">
        <v>53</v>
      </c>
      <c r="S136" s="73" t="s">
        <v>1114</v>
      </c>
      <c r="T136" s="73" t="s">
        <v>1105</v>
      </c>
      <c r="U136" s="73" t="s">
        <v>1068</v>
      </c>
      <c r="V136" s="60" t="str">
        <f t="shared" si="19"/>
        <v>H-MVP01WBVчерный / оранжевый</v>
      </c>
      <c r="W136" s="60" t="str">
        <f t="shared" si="16"/>
        <v>H-MVP01WBV</v>
      </c>
      <c r="X136" s="60" t="str">
        <f t="shared" si="20"/>
        <v>Boston Bruins NHL</v>
      </c>
      <c r="AC136" s="51">
        <f t="shared" si="21"/>
        <v>36</v>
      </c>
      <c r="AD136" s="44">
        <f t="shared" si="22"/>
        <v>73</v>
      </c>
      <c r="AE136" s="51">
        <f t="shared" si="23"/>
        <v>36073</v>
      </c>
    </row>
    <row r="137" spans="1:31">
      <c r="A137" s="60" t="str">
        <f t="shared" si="17"/>
        <v>H-MVP02WBVnya</v>
      </c>
      <c r="B137" s="60" t="str">
        <f t="shared" si="18"/>
        <v>36-074-16</v>
      </c>
      <c r="C137" s="73" t="s">
        <v>1541</v>
      </c>
      <c r="D137" s="73" t="s">
        <v>1542</v>
      </c>
      <c r="E137" s="73" t="s">
        <v>1110</v>
      </c>
      <c r="F137" s="74">
        <v>0</v>
      </c>
      <c r="G137" s="73" t="s">
        <v>1543</v>
      </c>
      <c r="H137" s="73" t="s">
        <v>55</v>
      </c>
      <c r="I137" s="73" t="s">
        <v>1159</v>
      </c>
      <c r="J137" s="73" t="s">
        <v>327</v>
      </c>
      <c r="K137" s="73" t="s">
        <v>382</v>
      </c>
      <c r="L137" s="73" t="s">
        <v>1113</v>
      </c>
      <c r="M137" s="73" t="s">
        <v>388</v>
      </c>
      <c r="O137" s="73" t="s">
        <v>386</v>
      </c>
      <c r="P137" s="73" t="s">
        <v>1115</v>
      </c>
      <c r="Q137" s="73" t="s">
        <v>1390</v>
      </c>
      <c r="R137" s="73" t="s">
        <v>71</v>
      </c>
      <c r="S137" s="73" t="s">
        <v>1114</v>
      </c>
      <c r="T137" s="73" t="s">
        <v>1105</v>
      </c>
      <c r="U137" s="73" t="s">
        <v>1544</v>
      </c>
      <c r="V137" s="60" t="str">
        <f t="shared" si="19"/>
        <v>H-MVP02WBVтемно-синий</v>
      </c>
      <c r="W137" s="60" t="str">
        <f t="shared" si="16"/>
        <v>H-MVP02WBV</v>
      </c>
      <c r="X137" s="60" t="str">
        <f t="shared" si="20"/>
        <v>Buffalo Sabres NHL</v>
      </c>
      <c r="AC137" s="51">
        <f t="shared" si="21"/>
        <v>36</v>
      </c>
      <c r="AD137" s="44">
        <f t="shared" si="22"/>
        <v>74</v>
      </c>
      <c r="AE137" s="51">
        <f t="shared" si="23"/>
        <v>36074</v>
      </c>
    </row>
    <row r="138" spans="1:31">
      <c r="A138" s="60" t="str">
        <f t="shared" si="17"/>
        <v>H-MVP03WBVbk</v>
      </c>
      <c r="B138" s="60" t="str">
        <f t="shared" si="18"/>
        <v>36-075-09</v>
      </c>
      <c r="C138" s="73" t="s">
        <v>1545</v>
      </c>
      <c r="D138" s="73" t="s">
        <v>1546</v>
      </c>
      <c r="E138" s="73" t="s">
        <v>1110</v>
      </c>
      <c r="F138" s="74">
        <v>0</v>
      </c>
      <c r="G138" s="73" t="s">
        <v>1547</v>
      </c>
      <c r="H138" s="73" t="s">
        <v>53</v>
      </c>
      <c r="I138" s="73" t="s">
        <v>1159</v>
      </c>
      <c r="J138" s="73" t="s">
        <v>327</v>
      </c>
      <c r="K138" s="73" t="s">
        <v>382</v>
      </c>
      <c r="L138" s="73" t="s">
        <v>1113</v>
      </c>
      <c r="M138" s="73" t="s">
        <v>388</v>
      </c>
      <c r="O138" s="73" t="s">
        <v>386</v>
      </c>
      <c r="P138" s="73" t="s">
        <v>1115</v>
      </c>
      <c r="Q138" s="73" t="s">
        <v>1144</v>
      </c>
      <c r="R138" s="73" t="s">
        <v>53</v>
      </c>
      <c r="S138" s="73" t="s">
        <v>1114</v>
      </c>
      <c r="T138" s="73" t="s">
        <v>1105</v>
      </c>
      <c r="U138" s="73" t="s">
        <v>1548</v>
      </c>
      <c r="V138" s="60" t="str">
        <f t="shared" si="19"/>
        <v>H-MVP03WBVчерный</v>
      </c>
      <c r="W138" s="60" t="str">
        <f t="shared" si="16"/>
        <v>H-MVP03WBV</v>
      </c>
      <c r="X138" s="60" t="str">
        <f t="shared" si="20"/>
        <v>Calgary Flames NHL</v>
      </c>
      <c r="AC138" s="51">
        <f t="shared" si="21"/>
        <v>36</v>
      </c>
      <c r="AD138" s="44">
        <f t="shared" si="22"/>
        <v>75</v>
      </c>
      <c r="AE138" s="51">
        <f t="shared" si="23"/>
        <v>36075</v>
      </c>
    </row>
    <row r="139" spans="1:31">
      <c r="A139" s="60" t="str">
        <f t="shared" si="17"/>
        <v>H-MVP05WBVbka</v>
      </c>
      <c r="B139" s="60" t="str">
        <f t="shared" si="18"/>
        <v>36-076-09</v>
      </c>
      <c r="C139" s="73" t="s">
        <v>1549</v>
      </c>
      <c r="D139" s="73" t="s">
        <v>1550</v>
      </c>
      <c r="E139" s="73" t="s">
        <v>1110</v>
      </c>
      <c r="F139" s="74">
        <v>0</v>
      </c>
      <c r="G139" s="73" t="s">
        <v>1551</v>
      </c>
      <c r="H139" s="73" t="s">
        <v>53</v>
      </c>
      <c r="I139" s="73" t="s">
        <v>1159</v>
      </c>
      <c r="J139" s="73" t="s">
        <v>327</v>
      </c>
      <c r="K139" s="73" t="s">
        <v>382</v>
      </c>
      <c r="L139" s="73" t="s">
        <v>1113</v>
      </c>
      <c r="M139" s="73" t="s">
        <v>388</v>
      </c>
      <c r="O139" s="73" t="s">
        <v>386</v>
      </c>
      <c r="P139" s="73" t="s">
        <v>1115</v>
      </c>
      <c r="Q139" s="73" t="s">
        <v>1180</v>
      </c>
      <c r="R139" s="73" t="s">
        <v>53</v>
      </c>
      <c r="S139" s="73" t="s">
        <v>1114</v>
      </c>
      <c r="T139" s="73" t="s">
        <v>1105</v>
      </c>
      <c r="U139" s="73" t="s">
        <v>1071</v>
      </c>
      <c r="V139" s="60" t="str">
        <f t="shared" si="19"/>
        <v>H-MVP05WBVчерный</v>
      </c>
      <c r="W139" s="60" t="str">
        <f t="shared" si="16"/>
        <v>H-MVP05WBV</v>
      </c>
      <c r="X139" s="60" t="str">
        <f t="shared" si="20"/>
        <v>Detroit Red Wings NHL</v>
      </c>
      <c r="AC139" s="51">
        <f t="shared" si="21"/>
        <v>36</v>
      </c>
      <c r="AD139" s="44">
        <f t="shared" si="22"/>
        <v>76</v>
      </c>
      <c r="AE139" s="51">
        <f t="shared" si="23"/>
        <v>36076</v>
      </c>
    </row>
    <row r="140" spans="1:31">
      <c r="A140" s="60" t="str">
        <f t="shared" si="17"/>
        <v>H-MVP05WBVrdb</v>
      </c>
      <c r="B140" s="60" t="str">
        <f t="shared" si="18"/>
        <v>36-076-18</v>
      </c>
      <c r="C140" s="73" t="s">
        <v>1552</v>
      </c>
      <c r="D140" s="73" t="s">
        <v>1553</v>
      </c>
      <c r="E140" s="73" t="s">
        <v>1110</v>
      </c>
      <c r="F140" s="74">
        <v>0</v>
      </c>
      <c r="G140" s="73" t="s">
        <v>1551</v>
      </c>
      <c r="H140" s="73" t="s">
        <v>78</v>
      </c>
      <c r="I140" s="73" t="s">
        <v>1159</v>
      </c>
      <c r="J140" s="73" t="s">
        <v>327</v>
      </c>
      <c r="K140" s="73" t="s">
        <v>382</v>
      </c>
      <c r="L140" s="73" t="s">
        <v>1113</v>
      </c>
      <c r="M140" s="73" t="s">
        <v>388</v>
      </c>
      <c r="O140" s="73" t="s">
        <v>386</v>
      </c>
      <c r="P140" s="73" t="s">
        <v>1115</v>
      </c>
      <c r="Q140" s="73" t="s">
        <v>1554</v>
      </c>
      <c r="R140" s="73" t="s">
        <v>78</v>
      </c>
      <c r="S140" s="73" t="s">
        <v>1114</v>
      </c>
      <c r="T140" s="73" t="s">
        <v>1105</v>
      </c>
      <c r="U140" s="73" t="s">
        <v>1071</v>
      </c>
      <c r="V140" s="60" t="str">
        <f t="shared" si="19"/>
        <v>H-MVP05WBVкрасный</v>
      </c>
      <c r="W140" s="60" t="str">
        <f t="shared" si="16"/>
        <v>H-MVP05WBV</v>
      </c>
      <c r="X140" s="60" t="str">
        <f t="shared" si="20"/>
        <v>Detroit Red Wings NHL</v>
      </c>
      <c r="AC140" s="51">
        <f t="shared" si="21"/>
        <v>36</v>
      </c>
      <c r="AD140" s="44">
        <f t="shared" si="22"/>
        <v>76</v>
      </c>
      <c r="AE140" s="51">
        <f t="shared" si="23"/>
        <v>36076</v>
      </c>
    </row>
    <row r="141" spans="1:31">
      <c r="A141" s="60" t="str">
        <f t="shared" si="17"/>
        <v>H-MVP07WBVbka</v>
      </c>
      <c r="B141" s="60" t="str">
        <f t="shared" si="18"/>
        <v>36-077-09</v>
      </c>
      <c r="C141" s="73" t="s">
        <v>1555</v>
      </c>
      <c r="D141" s="73" t="s">
        <v>1556</v>
      </c>
      <c r="E141" s="73" t="s">
        <v>1110</v>
      </c>
      <c r="F141" s="74">
        <v>0</v>
      </c>
      <c r="G141" s="73" t="s">
        <v>1557</v>
      </c>
      <c r="H141" s="73" t="s">
        <v>53</v>
      </c>
      <c r="I141" s="73" t="s">
        <v>1159</v>
      </c>
      <c r="J141" s="73" t="s">
        <v>327</v>
      </c>
      <c r="K141" s="73" t="s">
        <v>382</v>
      </c>
      <c r="L141" s="73" t="s">
        <v>1113</v>
      </c>
      <c r="M141" s="73" t="s">
        <v>388</v>
      </c>
      <c r="O141" s="73" t="s">
        <v>386</v>
      </c>
      <c r="P141" s="73" t="s">
        <v>1115</v>
      </c>
      <c r="Q141" s="73" t="s">
        <v>1180</v>
      </c>
      <c r="R141" s="73" t="s">
        <v>53</v>
      </c>
      <c r="S141" s="73" t="s">
        <v>1114</v>
      </c>
      <c r="T141" s="73" t="s">
        <v>1105</v>
      </c>
      <c r="U141" s="73" t="s">
        <v>1078</v>
      </c>
      <c r="V141" s="60" t="str">
        <f t="shared" si="19"/>
        <v>H-MVP07WBVчерный</v>
      </c>
      <c r="W141" s="60" t="str">
        <f t="shared" si="16"/>
        <v>H-MVP07WBV</v>
      </c>
      <c r="X141" s="60" t="str">
        <f t="shared" si="20"/>
        <v>Carolina Hurricanes NHL</v>
      </c>
      <c r="AC141" s="51">
        <f t="shared" si="21"/>
        <v>36</v>
      </c>
      <c r="AD141" s="44">
        <f t="shared" si="22"/>
        <v>77</v>
      </c>
      <c r="AE141" s="51">
        <f t="shared" si="23"/>
        <v>36077</v>
      </c>
    </row>
    <row r="142" spans="1:31">
      <c r="A142" s="60" t="str">
        <f t="shared" si="17"/>
        <v>H-MVP08WBVbkb</v>
      </c>
      <c r="B142" s="60" t="str">
        <f t="shared" si="18"/>
        <v>36-078-09</v>
      </c>
      <c r="C142" s="73" t="s">
        <v>1558</v>
      </c>
      <c r="D142" s="73" t="s">
        <v>1559</v>
      </c>
      <c r="E142" s="73" t="s">
        <v>1110</v>
      </c>
      <c r="F142" s="74">
        <v>0</v>
      </c>
      <c r="G142" s="73" t="s">
        <v>1560</v>
      </c>
      <c r="H142" s="73" t="s">
        <v>53</v>
      </c>
      <c r="I142" s="73" t="s">
        <v>1159</v>
      </c>
      <c r="J142" s="73" t="s">
        <v>327</v>
      </c>
      <c r="K142" s="73" t="s">
        <v>382</v>
      </c>
      <c r="L142" s="73" t="s">
        <v>1113</v>
      </c>
      <c r="M142" s="73" t="s">
        <v>388</v>
      </c>
      <c r="O142" s="73" t="s">
        <v>386</v>
      </c>
      <c r="P142" s="73" t="s">
        <v>1115</v>
      </c>
      <c r="Q142" s="73" t="s">
        <v>1166</v>
      </c>
      <c r="R142" s="73" t="s">
        <v>53</v>
      </c>
      <c r="S142" s="73" t="s">
        <v>1114</v>
      </c>
      <c r="T142" s="73" t="s">
        <v>1105</v>
      </c>
      <c r="U142" s="73" t="s">
        <v>1079</v>
      </c>
      <c r="V142" s="60" t="str">
        <f t="shared" si="19"/>
        <v>H-MVP08WBVчерный</v>
      </c>
      <c r="W142" s="60" t="str">
        <f t="shared" si="16"/>
        <v>H-MVP08WBV</v>
      </c>
      <c r="X142" s="60" t="str">
        <f t="shared" si="20"/>
        <v>Los Angeles Kings NHL</v>
      </c>
      <c r="AC142" s="51">
        <f t="shared" si="21"/>
        <v>36</v>
      </c>
      <c r="AD142" s="44">
        <f t="shared" si="22"/>
        <v>78</v>
      </c>
      <c r="AE142" s="51">
        <f t="shared" si="23"/>
        <v>36078</v>
      </c>
    </row>
    <row r="143" spans="1:31">
      <c r="A143" s="60" t="str">
        <f t="shared" si="17"/>
        <v>H-MVP09WBVbkc</v>
      </c>
      <c r="B143" s="60" t="str">
        <f t="shared" si="18"/>
        <v>36-079-09</v>
      </c>
      <c r="C143" s="73" t="s">
        <v>1561</v>
      </c>
      <c r="D143" s="73" t="s">
        <v>1562</v>
      </c>
      <c r="E143" s="73" t="s">
        <v>1110</v>
      </c>
      <c r="F143" s="74">
        <v>0</v>
      </c>
      <c r="G143" s="73" t="s">
        <v>1563</v>
      </c>
      <c r="H143" s="73" t="s">
        <v>53</v>
      </c>
      <c r="I143" s="73" t="s">
        <v>1159</v>
      </c>
      <c r="J143" s="73" t="s">
        <v>327</v>
      </c>
      <c r="K143" s="73" t="s">
        <v>382</v>
      </c>
      <c r="L143" s="73" t="s">
        <v>1113</v>
      </c>
      <c r="M143" s="73" t="s">
        <v>388</v>
      </c>
      <c r="O143" s="73" t="s">
        <v>386</v>
      </c>
      <c r="P143" s="73" t="s">
        <v>1115</v>
      </c>
      <c r="Q143" s="73" t="s">
        <v>1565</v>
      </c>
      <c r="R143" s="73" t="s">
        <v>53</v>
      </c>
      <c r="S143" s="73" t="s">
        <v>1114</v>
      </c>
      <c r="T143" s="73" t="s">
        <v>1105</v>
      </c>
      <c r="U143" s="73" t="s">
        <v>1564</v>
      </c>
      <c r="V143" s="60" t="str">
        <f t="shared" si="19"/>
        <v>H-MVP09WBVчерный</v>
      </c>
      <c r="W143" s="60" t="str">
        <f t="shared" si="16"/>
        <v>H-MVP09WBV</v>
      </c>
      <c r="X143" s="60" t="str">
        <f t="shared" si="20"/>
        <v>Dallas Stars NHL</v>
      </c>
      <c r="AC143" s="51">
        <f t="shared" si="21"/>
        <v>36</v>
      </c>
      <c r="AD143" s="44">
        <f t="shared" si="22"/>
        <v>79</v>
      </c>
      <c r="AE143" s="51">
        <f t="shared" si="23"/>
        <v>36079</v>
      </c>
    </row>
    <row r="144" spans="1:31">
      <c r="A144" s="60" t="str">
        <f t="shared" si="17"/>
        <v>H-MVP09WBVky</v>
      </c>
      <c r="B144" s="60" t="str">
        <f t="shared" si="18"/>
        <v>36-079-11</v>
      </c>
      <c r="C144" s="73" t="s">
        <v>1566</v>
      </c>
      <c r="D144" s="73" t="s">
        <v>1567</v>
      </c>
      <c r="E144" s="73" t="s">
        <v>1110</v>
      </c>
      <c r="F144" s="74">
        <v>0</v>
      </c>
      <c r="G144" s="73" t="s">
        <v>1563</v>
      </c>
      <c r="H144" s="73" t="s">
        <v>60</v>
      </c>
      <c r="I144" s="73" t="s">
        <v>1159</v>
      </c>
      <c r="J144" s="73" t="s">
        <v>327</v>
      </c>
      <c r="K144" s="73" t="s">
        <v>382</v>
      </c>
      <c r="L144" s="73" t="s">
        <v>1113</v>
      </c>
      <c r="M144" s="73" t="s">
        <v>388</v>
      </c>
      <c r="O144" s="73" t="s">
        <v>386</v>
      </c>
      <c r="P144" s="73" t="s">
        <v>1115</v>
      </c>
      <c r="Q144" s="73" t="s">
        <v>1568</v>
      </c>
      <c r="R144" s="73" t="s">
        <v>60</v>
      </c>
      <c r="S144" s="73" t="s">
        <v>1114</v>
      </c>
      <c r="T144" s="73" t="s">
        <v>1105</v>
      </c>
      <c r="U144" s="73" t="s">
        <v>1564</v>
      </c>
      <c r="V144" s="60" t="str">
        <f t="shared" si="19"/>
        <v>H-MVP09WBVзеленый</v>
      </c>
      <c r="W144" s="60" t="str">
        <f t="shared" si="16"/>
        <v>H-MVP09WBV</v>
      </c>
      <c r="X144" s="60" t="str">
        <f t="shared" si="20"/>
        <v>Dallas Stars NHL</v>
      </c>
      <c r="AC144" s="51">
        <f t="shared" si="21"/>
        <v>36</v>
      </c>
      <c r="AD144" s="44">
        <f t="shared" si="22"/>
        <v>79</v>
      </c>
      <c r="AE144" s="51">
        <f t="shared" si="23"/>
        <v>36079</v>
      </c>
    </row>
    <row r="145" spans="1:31">
      <c r="A145" s="60" t="str">
        <f t="shared" si="17"/>
        <v>H-MVP10WBVlnd</v>
      </c>
      <c r="B145" s="60" t="str">
        <f t="shared" si="18"/>
        <v>36-080-16</v>
      </c>
      <c r="C145" s="73" t="s">
        <v>1569</v>
      </c>
      <c r="D145" s="73" t="s">
        <v>1570</v>
      </c>
      <c r="E145" s="73" t="s">
        <v>1110</v>
      </c>
      <c r="F145" s="74">
        <v>0</v>
      </c>
      <c r="G145" s="73" t="s">
        <v>1571</v>
      </c>
      <c r="H145" s="73" t="s">
        <v>55</v>
      </c>
      <c r="I145" s="73" t="s">
        <v>1159</v>
      </c>
      <c r="J145" s="73" t="s">
        <v>327</v>
      </c>
      <c r="K145" s="73" t="s">
        <v>382</v>
      </c>
      <c r="L145" s="73" t="s">
        <v>1113</v>
      </c>
      <c r="M145" s="73" t="s">
        <v>388</v>
      </c>
      <c r="O145" s="73" t="s">
        <v>386</v>
      </c>
      <c r="P145" s="73" t="s">
        <v>1115</v>
      </c>
      <c r="Q145" s="73" t="s">
        <v>1573</v>
      </c>
      <c r="R145" s="73" t="s">
        <v>71</v>
      </c>
      <c r="S145" s="73" t="s">
        <v>1114</v>
      </c>
      <c r="T145" s="73" t="s">
        <v>1105</v>
      </c>
      <c r="U145" s="73" t="s">
        <v>1572</v>
      </c>
      <c r="V145" s="60" t="str">
        <f t="shared" si="19"/>
        <v>H-MVP10WBVтемно-синий</v>
      </c>
      <c r="W145" s="60" t="str">
        <f t="shared" si="16"/>
        <v>H-MVP10WBV</v>
      </c>
      <c r="X145" s="60" t="str">
        <f t="shared" si="20"/>
        <v>Montreal Canadians NHL</v>
      </c>
      <c r="AC145" s="51">
        <f t="shared" si="21"/>
        <v>36</v>
      </c>
      <c r="AD145" s="44">
        <f t="shared" si="22"/>
        <v>80</v>
      </c>
      <c r="AE145" s="51">
        <f t="shared" si="23"/>
        <v>36080</v>
      </c>
    </row>
    <row r="146" spans="1:31">
      <c r="A146" s="60" t="str">
        <f t="shared" si="17"/>
        <v>H-MVP11WBVbk</v>
      </c>
      <c r="B146" s="60" t="str">
        <f t="shared" si="18"/>
        <v>36-081-09</v>
      </c>
      <c r="C146" s="73" t="s">
        <v>1574</v>
      </c>
      <c r="D146" s="73" t="s">
        <v>1575</v>
      </c>
      <c r="E146" s="73" t="s">
        <v>1110</v>
      </c>
      <c r="F146" s="74">
        <v>0</v>
      </c>
      <c r="G146" s="73" t="s">
        <v>1576</v>
      </c>
      <c r="H146" s="73" t="s">
        <v>53</v>
      </c>
      <c r="I146" s="73" t="s">
        <v>1159</v>
      </c>
      <c r="J146" s="73" t="s">
        <v>327</v>
      </c>
      <c r="K146" s="73" t="s">
        <v>382</v>
      </c>
      <c r="L146" s="73" t="s">
        <v>1113</v>
      </c>
      <c r="M146" s="73" t="s">
        <v>388</v>
      </c>
      <c r="O146" s="73" t="s">
        <v>386</v>
      </c>
      <c r="P146" s="73" t="s">
        <v>1115</v>
      </c>
      <c r="Q146" s="73" t="s">
        <v>1144</v>
      </c>
      <c r="R146" s="73" t="s">
        <v>53</v>
      </c>
      <c r="S146" s="73" t="s">
        <v>1114</v>
      </c>
      <c r="T146" s="73" t="s">
        <v>1105</v>
      </c>
      <c r="U146" s="73" t="s">
        <v>1092</v>
      </c>
      <c r="V146" s="60" t="str">
        <f t="shared" si="19"/>
        <v>H-MVP11WBVчерный</v>
      </c>
      <c r="W146" s="60" t="str">
        <f t="shared" si="16"/>
        <v>H-MVP11WBV</v>
      </c>
      <c r="X146" s="60" t="str">
        <f t="shared" si="20"/>
        <v>New Jersey Devils NHL</v>
      </c>
      <c r="AC146" s="51">
        <f t="shared" si="21"/>
        <v>36</v>
      </c>
      <c r="AD146" s="44">
        <f t="shared" si="22"/>
        <v>81</v>
      </c>
      <c r="AE146" s="51">
        <f t="shared" si="23"/>
        <v>36081</v>
      </c>
    </row>
    <row r="147" spans="1:31">
      <c r="A147" s="60" t="str">
        <f t="shared" si="17"/>
        <v>H-MVP12WBVbkb</v>
      </c>
      <c r="B147" s="60" t="str">
        <f t="shared" si="18"/>
        <v>36-082-09</v>
      </c>
      <c r="C147" s="73" t="s">
        <v>1577</v>
      </c>
      <c r="D147" s="73" t="s">
        <v>1578</v>
      </c>
      <c r="E147" s="73" t="s">
        <v>1110</v>
      </c>
      <c r="F147" s="74">
        <v>0</v>
      </c>
      <c r="G147" s="73" t="s">
        <v>1579</v>
      </c>
      <c r="H147" s="73" t="s">
        <v>53</v>
      </c>
      <c r="I147" s="73" t="s">
        <v>1159</v>
      </c>
      <c r="J147" s="73" t="s">
        <v>327</v>
      </c>
      <c r="K147" s="73" t="s">
        <v>382</v>
      </c>
      <c r="L147" s="73" t="s">
        <v>1113</v>
      </c>
      <c r="M147" s="73" t="s">
        <v>388</v>
      </c>
      <c r="O147" s="73" t="s">
        <v>386</v>
      </c>
      <c r="P147" s="73" t="s">
        <v>1115</v>
      </c>
      <c r="Q147" s="73" t="s">
        <v>1166</v>
      </c>
      <c r="R147" s="73" t="s">
        <v>53</v>
      </c>
      <c r="S147" s="73" t="s">
        <v>1114</v>
      </c>
      <c r="T147" s="73" t="s">
        <v>1105</v>
      </c>
      <c r="U147" s="73" t="s">
        <v>1580</v>
      </c>
      <c r="V147" s="60" t="str">
        <f t="shared" si="19"/>
        <v>H-MVP12WBVчерный</v>
      </c>
      <c r="W147" s="60" t="str">
        <f t="shared" si="16"/>
        <v>H-MVP12WBV</v>
      </c>
      <c r="X147" s="60" t="str">
        <f t="shared" si="20"/>
        <v>New York Islanders NHL</v>
      </c>
      <c r="AC147" s="51">
        <f t="shared" si="21"/>
        <v>36</v>
      </c>
      <c r="AD147" s="44">
        <f t="shared" si="22"/>
        <v>82</v>
      </c>
      <c r="AE147" s="51">
        <f t="shared" si="23"/>
        <v>36082</v>
      </c>
    </row>
    <row r="148" spans="1:31">
      <c r="A148" s="60" t="str">
        <f t="shared" si="17"/>
        <v>H-MVP14WBVbkb</v>
      </c>
      <c r="B148" s="60" t="str">
        <f t="shared" si="18"/>
        <v>36-083-09</v>
      </c>
      <c r="C148" s="73" t="s">
        <v>1581</v>
      </c>
      <c r="D148" s="73" t="s">
        <v>1582</v>
      </c>
      <c r="E148" s="73" t="s">
        <v>1110</v>
      </c>
      <c r="F148" s="74">
        <v>0</v>
      </c>
      <c r="G148" s="73" t="s">
        <v>1583</v>
      </c>
      <c r="H148" s="73" t="s">
        <v>53</v>
      </c>
      <c r="I148" s="73" t="s">
        <v>1159</v>
      </c>
      <c r="J148" s="73" t="s">
        <v>327</v>
      </c>
      <c r="K148" s="73" t="s">
        <v>382</v>
      </c>
      <c r="L148" s="73" t="s">
        <v>1113</v>
      </c>
      <c r="M148" s="73" t="s">
        <v>388</v>
      </c>
      <c r="O148" s="73" t="s">
        <v>386</v>
      </c>
      <c r="P148" s="73" t="s">
        <v>1115</v>
      </c>
      <c r="Q148" s="73" t="s">
        <v>1166</v>
      </c>
      <c r="R148" s="73" t="s">
        <v>53</v>
      </c>
      <c r="S148" s="73" t="s">
        <v>1114</v>
      </c>
      <c r="T148" s="73" t="s">
        <v>1105</v>
      </c>
      <c r="U148" s="73" t="s">
        <v>1083</v>
      </c>
      <c r="V148" s="60" t="str">
        <f t="shared" si="19"/>
        <v>H-MVP14WBVчерный</v>
      </c>
      <c r="W148" s="60" t="str">
        <f t="shared" si="16"/>
        <v>H-MVP14WBV</v>
      </c>
      <c r="X148" s="60" t="str">
        <f t="shared" si="20"/>
        <v>Philadelphia Flyers NHL</v>
      </c>
      <c r="AC148" s="51">
        <f t="shared" si="21"/>
        <v>36</v>
      </c>
      <c r="AD148" s="44">
        <f t="shared" si="22"/>
        <v>83</v>
      </c>
      <c r="AE148" s="51">
        <f t="shared" si="23"/>
        <v>36083</v>
      </c>
    </row>
    <row r="149" spans="1:31">
      <c r="A149" s="60" t="str">
        <f t="shared" si="17"/>
        <v>H-MVP15WBVbkb</v>
      </c>
      <c r="B149" s="60" t="str">
        <f t="shared" si="18"/>
        <v>36-084-09</v>
      </c>
      <c r="C149" s="73" t="s">
        <v>1584</v>
      </c>
      <c r="D149" s="73" t="s">
        <v>1585</v>
      </c>
      <c r="E149" s="73" t="s">
        <v>1110</v>
      </c>
      <c r="F149" s="74">
        <v>0</v>
      </c>
      <c r="G149" s="73" t="s">
        <v>1586</v>
      </c>
      <c r="H149" s="73" t="s">
        <v>53</v>
      </c>
      <c r="I149" s="73" t="s">
        <v>1159</v>
      </c>
      <c r="J149" s="73" t="s">
        <v>327</v>
      </c>
      <c r="K149" s="73" t="s">
        <v>382</v>
      </c>
      <c r="L149" s="73" t="s">
        <v>1113</v>
      </c>
      <c r="M149" s="73" t="s">
        <v>388</v>
      </c>
      <c r="O149" s="73" t="s">
        <v>386</v>
      </c>
      <c r="P149" s="73" t="s">
        <v>1115</v>
      </c>
      <c r="Q149" s="73" t="s">
        <v>1166</v>
      </c>
      <c r="R149" s="73" t="s">
        <v>53</v>
      </c>
      <c r="S149" s="73" t="s">
        <v>1114</v>
      </c>
      <c r="T149" s="73" t="s">
        <v>1105</v>
      </c>
      <c r="U149" s="73" t="s">
        <v>1060</v>
      </c>
      <c r="V149" s="60" t="str">
        <f t="shared" si="19"/>
        <v>H-MVP15WBVчерный</v>
      </c>
      <c r="W149" s="60" t="str">
        <f t="shared" si="16"/>
        <v>H-MVP15WBV</v>
      </c>
      <c r="X149" s="60" t="str">
        <f t="shared" si="20"/>
        <v>Pittsburgh Penguins NHL</v>
      </c>
      <c r="AC149" s="51">
        <f t="shared" si="21"/>
        <v>36</v>
      </c>
      <c r="AD149" s="44">
        <f t="shared" si="22"/>
        <v>84</v>
      </c>
      <c r="AE149" s="51">
        <f t="shared" si="23"/>
        <v>36084</v>
      </c>
    </row>
    <row r="150" spans="1:31">
      <c r="A150" s="60" t="str">
        <f t="shared" si="17"/>
        <v>H-MVP16WBVny</v>
      </c>
      <c r="B150" s="60" t="str">
        <f t="shared" si="18"/>
        <v>36-085-16</v>
      </c>
      <c r="C150" s="73" t="s">
        <v>1587</v>
      </c>
      <c r="D150" s="73" t="s">
        <v>1588</v>
      </c>
      <c r="E150" s="73" t="s">
        <v>1110</v>
      </c>
      <c r="F150" s="74">
        <v>0</v>
      </c>
      <c r="G150" s="73" t="s">
        <v>1589</v>
      </c>
      <c r="H150" s="73" t="s">
        <v>55</v>
      </c>
      <c r="I150" s="73" t="s">
        <v>1159</v>
      </c>
      <c r="J150" s="73" t="s">
        <v>327</v>
      </c>
      <c r="K150" s="73" t="s">
        <v>382</v>
      </c>
      <c r="L150" s="73" t="s">
        <v>1113</v>
      </c>
      <c r="M150" s="73" t="s">
        <v>388</v>
      </c>
      <c r="O150" s="73" t="s">
        <v>386</v>
      </c>
      <c r="P150" s="73" t="s">
        <v>1115</v>
      </c>
      <c r="Q150" s="73" t="s">
        <v>1162</v>
      </c>
      <c r="R150" s="73" t="s">
        <v>71</v>
      </c>
      <c r="S150" s="73" t="s">
        <v>1114</v>
      </c>
      <c r="T150" s="73" t="s">
        <v>1105</v>
      </c>
      <c r="U150" s="73" t="s">
        <v>1590</v>
      </c>
      <c r="V150" s="60" t="str">
        <f t="shared" si="19"/>
        <v>H-MVP16WBVтемно-синий</v>
      </c>
      <c r="W150" s="60" t="str">
        <f t="shared" si="16"/>
        <v>H-MVP16WBV</v>
      </c>
      <c r="X150" s="60" t="str">
        <f t="shared" si="20"/>
        <v>Colorado Avalanche NHL</v>
      </c>
      <c r="AC150" s="51">
        <f t="shared" si="21"/>
        <v>36</v>
      </c>
      <c r="AD150" s="44">
        <f t="shared" si="22"/>
        <v>85</v>
      </c>
      <c r="AE150" s="51">
        <f t="shared" si="23"/>
        <v>36085</v>
      </c>
    </row>
    <row r="151" spans="1:31">
      <c r="A151" s="60" t="str">
        <f t="shared" si="17"/>
        <v>H-MVP17WBVnyb</v>
      </c>
      <c r="B151" s="60" t="str">
        <f t="shared" si="18"/>
        <v>36-086-16</v>
      </c>
      <c r="C151" s="73" t="s">
        <v>1591</v>
      </c>
      <c r="D151" s="73" t="s">
        <v>1592</v>
      </c>
      <c r="E151" s="73" t="s">
        <v>1110</v>
      </c>
      <c r="F151" s="74">
        <v>0</v>
      </c>
      <c r="G151" s="73" t="s">
        <v>1593</v>
      </c>
      <c r="H151" s="73" t="s">
        <v>55</v>
      </c>
      <c r="I151" s="73" t="s">
        <v>1159</v>
      </c>
      <c r="J151" s="73" t="s">
        <v>327</v>
      </c>
      <c r="K151" s="73" t="s">
        <v>382</v>
      </c>
      <c r="L151" s="73" t="s">
        <v>1113</v>
      </c>
      <c r="M151" s="73" t="s">
        <v>388</v>
      </c>
      <c r="O151" s="73" t="s">
        <v>386</v>
      </c>
      <c r="P151" s="73" t="s">
        <v>1115</v>
      </c>
      <c r="Q151" s="73" t="s">
        <v>1594</v>
      </c>
      <c r="R151" s="73" t="s">
        <v>71</v>
      </c>
      <c r="S151" s="73" t="s">
        <v>1114</v>
      </c>
      <c r="T151" s="73" t="s">
        <v>1105</v>
      </c>
      <c r="U151" s="73" t="s">
        <v>1063</v>
      </c>
      <c r="V151" s="60" t="str">
        <f t="shared" si="19"/>
        <v>H-MVP17WBVтемно-синий</v>
      </c>
      <c r="W151" s="60" t="str">
        <f t="shared" si="16"/>
        <v>H-MVP17WBV</v>
      </c>
      <c r="X151" s="60" t="str">
        <f t="shared" si="20"/>
        <v>St Louis Blues NHL</v>
      </c>
      <c r="AC151" s="51">
        <f t="shared" si="21"/>
        <v>36</v>
      </c>
      <c r="AD151" s="44">
        <f t="shared" si="22"/>
        <v>86</v>
      </c>
      <c r="AE151" s="51">
        <f t="shared" si="23"/>
        <v>36086</v>
      </c>
    </row>
    <row r="152" spans="1:31">
      <c r="A152" s="60" t="str">
        <f t="shared" si="17"/>
        <v>H-MVP18WBVlna</v>
      </c>
      <c r="B152" s="60" t="str">
        <f t="shared" si="18"/>
        <v>36-087-16</v>
      </c>
      <c r="C152" s="73" t="s">
        <v>1595</v>
      </c>
      <c r="D152" s="73" t="s">
        <v>1596</v>
      </c>
      <c r="E152" s="73" t="s">
        <v>1110</v>
      </c>
      <c r="F152" s="74">
        <v>0</v>
      </c>
      <c r="G152" s="73" t="s">
        <v>1597</v>
      </c>
      <c r="H152" s="73" t="s">
        <v>55</v>
      </c>
      <c r="I152" s="73" t="s">
        <v>1159</v>
      </c>
      <c r="J152" s="73" t="s">
        <v>327</v>
      </c>
      <c r="K152" s="73" t="s">
        <v>382</v>
      </c>
      <c r="L152" s="73" t="s">
        <v>1113</v>
      </c>
      <c r="M152" s="73" t="s">
        <v>388</v>
      </c>
      <c r="O152" s="73" t="s">
        <v>386</v>
      </c>
      <c r="P152" s="73" t="s">
        <v>1115</v>
      </c>
      <c r="Q152" s="73" t="s">
        <v>1529</v>
      </c>
      <c r="R152" s="73" t="s">
        <v>71</v>
      </c>
      <c r="S152" s="73" t="s">
        <v>1114</v>
      </c>
      <c r="T152" s="73" t="s">
        <v>1105</v>
      </c>
      <c r="U152" s="73" t="s">
        <v>1085</v>
      </c>
      <c r="V152" s="60" t="str">
        <f t="shared" si="19"/>
        <v>H-MVP18WBVтемно-синий</v>
      </c>
      <c r="W152" s="60" t="str">
        <f t="shared" si="16"/>
        <v>H-MVP18WBV</v>
      </c>
      <c r="X152" s="60" t="str">
        <f t="shared" si="20"/>
        <v>Toronto Maple Leafs NHL</v>
      </c>
      <c r="AC152" s="51">
        <f t="shared" si="21"/>
        <v>36</v>
      </c>
      <c r="AD152" s="44">
        <f t="shared" si="22"/>
        <v>87</v>
      </c>
      <c r="AE152" s="51">
        <f t="shared" si="23"/>
        <v>36087</v>
      </c>
    </row>
    <row r="153" spans="1:31">
      <c r="A153" s="60" t="str">
        <f t="shared" si="17"/>
        <v>H-MVP20WBVbkb</v>
      </c>
      <c r="B153" s="60" t="str">
        <f t="shared" si="18"/>
        <v>36-088-09</v>
      </c>
      <c r="C153" s="73" t="s">
        <v>1598</v>
      </c>
      <c r="D153" s="73" t="s">
        <v>1599</v>
      </c>
      <c r="E153" s="73" t="s">
        <v>1110</v>
      </c>
      <c r="F153" s="74">
        <v>0</v>
      </c>
      <c r="G153" s="73" t="s">
        <v>1600</v>
      </c>
      <c r="H153" s="73" t="s">
        <v>53</v>
      </c>
      <c r="I153" s="73" t="s">
        <v>1159</v>
      </c>
      <c r="J153" s="73" t="s">
        <v>327</v>
      </c>
      <c r="K153" s="73" t="s">
        <v>382</v>
      </c>
      <c r="L153" s="73" t="s">
        <v>1113</v>
      </c>
      <c r="M153" s="73" t="s">
        <v>388</v>
      </c>
      <c r="O153" s="73" t="s">
        <v>386</v>
      </c>
      <c r="P153" s="73" t="s">
        <v>1115</v>
      </c>
      <c r="Q153" s="73" t="s">
        <v>1166</v>
      </c>
      <c r="R153" s="73" t="s">
        <v>53</v>
      </c>
      <c r="S153" s="73" t="s">
        <v>1114</v>
      </c>
      <c r="T153" s="73" t="s">
        <v>1105</v>
      </c>
      <c r="U153" s="73" t="s">
        <v>1076</v>
      </c>
      <c r="V153" s="60" t="str">
        <f t="shared" si="19"/>
        <v>H-MVP20WBVчерный</v>
      </c>
      <c r="W153" s="60" t="str">
        <f t="shared" si="16"/>
        <v>H-MVP20WBV</v>
      </c>
      <c r="X153" s="60" t="str">
        <f t="shared" si="20"/>
        <v>Washington Capitals NHL</v>
      </c>
      <c r="AC153" s="51">
        <f t="shared" si="21"/>
        <v>36</v>
      </c>
      <c r="AD153" s="44">
        <f t="shared" si="22"/>
        <v>88</v>
      </c>
      <c r="AE153" s="51">
        <f t="shared" si="23"/>
        <v>36088</v>
      </c>
    </row>
    <row r="154" spans="1:31">
      <c r="A154" s="60" t="str">
        <f t="shared" si="17"/>
        <v>H-MVP20WBVnya</v>
      </c>
      <c r="B154" s="60" t="str">
        <f t="shared" si="18"/>
        <v>36-088-16</v>
      </c>
      <c r="C154" s="73" t="s">
        <v>1601</v>
      </c>
      <c r="D154" s="73" t="s">
        <v>1602</v>
      </c>
      <c r="E154" s="73" t="s">
        <v>1110</v>
      </c>
      <c r="F154" s="74">
        <v>0</v>
      </c>
      <c r="G154" s="73" t="s">
        <v>1600</v>
      </c>
      <c r="H154" s="73" t="s">
        <v>55</v>
      </c>
      <c r="I154" s="73" t="s">
        <v>1159</v>
      </c>
      <c r="J154" s="73" t="s">
        <v>327</v>
      </c>
      <c r="K154" s="73" t="s">
        <v>382</v>
      </c>
      <c r="L154" s="73" t="s">
        <v>1113</v>
      </c>
      <c r="M154" s="73" t="s">
        <v>388</v>
      </c>
      <c r="O154" s="73" t="s">
        <v>386</v>
      </c>
      <c r="P154" s="73" t="s">
        <v>1115</v>
      </c>
      <c r="Q154" s="73" t="s">
        <v>1390</v>
      </c>
      <c r="R154" s="73" t="s">
        <v>71</v>
      </c>
      <c r="S154" s="73" t="s">
        <v>1114</v>
      </c>
      <c r="T154" s="73" t="s">
        <v>1105</v>
      </c>
      <c r="U154" s="73" t="s">
        <v>1076</v>
      </c>
      <c r="V154" s="60" t="str">
        <f t="shared" si="19"/>
        <v>H-MVP20WBVтемно-синий</v>
      </c>
      <c r="W154" s="60" t="str">
        <f t="shared" si="16"/>
        <v>H-MVP20WBV</v>
      </c>
      <c r="X154" s="60" t="str">
        <f t="shared" si="20"/>
        <v>Washington Capitals NHL</v>
      </c>
      <c r="AC154" s="51">
        <f t="shared" si="21"/>
        <v>36</v>
      </c>
      <c r="AD154" s="44">
        <f t="shared" si="22"/>
        <v>88</v>
      </c>
      <c r="AE154" s="51">
        <f t="shared" si="23"/>
        <v>36088</v>
      </c>
    </row>
    <row r="155" spans="1:31">
      <c r="A155" s="60" t="str">
        <f t="shared" si="17"/>
        <v>H-MVP22WBVbk</v>
      </c>
      <c r="B155" s="60" t="str">
        <f t="shared" si="18"/>
        <v>36-089-70</v>
      </c>
      <c r="C155" s="73" t="s">
        <v>1603</v>
      </c>
      <c r="D155" s="73" t="s">
        <v>1604</v>
      </c>
      <c r="E155" s="73" t="s">
        <v>1110</v>
      </c>
      <c r="F155" s="74">
        <v>0</v>
      </c>
      <c r="G155" s="73" t="s">
        <v>1605</v>
      </c>
      <c r="H155" s="73" t="s">
        <v>296</v>
      </c>
      <c r="I155" s="73" t="s">
        <v>1159</v>
      </c>
      <c r="J155" s="73" t="s">
        <v>327</v>
      </c>
      <c r="K155" s="73" t="s">
        <v>382</v>
      </c>
      <c r="L155" s="73" t="s">
        <v>1113</v>
      </c>
      <c r="M155" s="73" t="s">
        <v>388</v>
      </c>
      <c r="O155" s="73" t="s">
        <v>386</v>
      </c>
      <c r="P155" s="73" t="s">
        <v>1115</v>
      </c>
      <c r="Q155" s="73" t="s">
        <v>1144</v>
      </c>
      <c r="R155" s="73" t="s">
        <v>53</v>
      </c>
      <c r="S155" s="73" t="s">
        <v>1114</v>
      </c>
      <c r="T155" s="73" t="s">
        <v>1105</v>
      </c>
      <c r="U155" s="73" t="s">
        <v>1073</v>
      </c>
      <c r="V155" s="60" t="str">
        <f t="shared" si="19"/>
        <v>H-MVP22WBVчерный / голубой</v>
      </c>
      <c r="W155" s="60" t="str">
        <f t="shared" si="16"/>
        <v>H-MVP22WBV</v>
      </c>
      <c r="X155" s="60" t="str">
        <f t="shared" si="20"/>
        <v>San Jose Sharks NHL</v>
      </c>
      <c r="AC155" s="51">
        <f t="shared" si="21"/>
        <v>36</v>
      </c>
      <c r="AD155" s="44">
        <f t="shared" si="22"/>
        <v>89</v>
      </c>
      <c r="AE155" s="51">
        <f t="shared" si="23"/>
        <v>36089</v>
      </c>
    </row>
    <row r="156" spans="1:31">
      <c r="A156" s="60" t="str">
        <f t="shared" si="17"/>
        <v>H-MVP22WBVbkd</v>
      </c>
      <c r="B156" s="60" t="str">
        <f t="shared" si="18"/>
        <v>36-089-48</v>
      </c>
      <c r="C156" s="73" t="s">
        <v>1606</v>
      </c>
      <c r="D156" s="73" t="s">
        <v>1607</v>
      </c>
      <c r="E156" s="73" t="s">
        <v>1110</v>
      </c>
      <c r="F156" s="74">
        <v>0</v>
      </c>
      <c r="G156" s="73" t="s">
        <v>1605</v>
      </c>
      <c r="H156" s="73" t="s">
        <v>293</v>
      </c>
      <c r="I156" s="73" t="s">
        <v>1159</v>
      </c>
      <c r="J156" s="73" t="s">
        <v>327</v>
      </c>
      <c r="K156" s="73" t="s">
        <v>382</v>
      </c>
      <c r="L156" s="73" t="s">
        <v>1113</v>
      </c>
      <c r="M156" s="73" t="s">
        <v>388</v>
      </c>
      <c r="O156" s="73" t="s">
        <v>386</v>
      </c>
      <c r="P156" s="73" t="s">
        <v>1115</v>
      </c>
      <c r="Q156" s="73" t="s">
        <v>1174</v>
      </c>
      <c r="R156" s="73" t="s">
        <v>53</v>
      </c>
      <c r="S156" s="73" t="s">
        <v>1114</v>
      </c>
      <c r="T156" s="73" t="s">
        <v>1105</v>
      </c>
      <c r="U156" s="73" t="s">
        <v>1073</v>
      </c>
      <c r="V156" s="60" t="str">
        <f t="shared" si="19"/>
        <v>H-MVP22WBVчерный / белый</v>
      </c>
      <c r="W156" s="60" t="str">
        <f t="shared" si="16"/>
        <v>H-MVP22WBV</v>
      </c>
      <c r="X156" s="60" t="str">
        <f t="shared" si="20"/>
        <v>San Jose Sharks NHL</v>
      </c>
      <c r="AC156" s="51">
        <f t="shared" si="21"/>
        <v>36</v>
      </c>
      <c r="AD156" s="44">
        <f t="shared" si="22"/>
        <v>89</v>
      </c>
      <c r="AE156" s="51">
        <f t="shared" si="23"/>
        <v>36089</v>
      </c>
    </row>
    <row r="157" spans="1:31">
      <c r="A157" s="60" t="str">
        <f t="shared" si="17"/>
        <v>H-MVP23WBVbka</v>
      </c>
      <c r="B157" s="60" t="str">
        <f t="shared" si="18"/>
        <v>36-090-09</v>
      </c>
      <c r="C157" s="73" t="s">
        <v>1608</v>
      </c>
      <c r="D157" s="73" t="s">
        <v>1609</v>
      </c>
      <c r="E157" s="73" t="s">
        <v>1110</v>
      </c>
      <c r="F157" s="74">
        <v>0</v>
      </c>
      <c r="G157" s="73" t="s">
        <v>1610</v>
      </c>
      <c r="H157" s="73" t="s">
        <v>53</v>
      </c>
      <c r="I157" s="73" t="s">
        <v>1159</v>
      </c>
      <c r="J157" s="73" t="s">
        <v>327</v>
      </c>
      <c r="K157" s="73" t="s">
        <v>382</v>
      </c>
      <c r="L157" s="73" t="s">
        <v>1113</v>
      </c>
      <c r="M157" s="73" t="s">
        <v>388</v>
      </c>
      <c r="O157" s="73" t="s">
        <v>386</v>
      </c>
      <c r="P157" s="73" t="s">
        <v>1115</v>
      </c>
      <c r="Q157" s="73" t="s">
        <v>1180</v>
      </c>
      <c r="R157" s="73" t="s">
        <v>53</v>
      </c>
      <c r="S157" s="73" t="s">
        <v>1114</v>
      </c>
      <c r="T157" s="73" t="s">
        <v>1105</v>
      </c>
      <c r="U157" s="73" t="s">
        <v>1095</v>
      </c>
      <c r="V157" s="60" t="str">
        <f t="shared" si="19"/>
        <v>H-MVP23WBVчерный</v>
      </c>
      <c r="W157" s="60" t="str">
        <f t="shared" si="16"/>
        <v>H-MVP23WBV</v>
      </c>
      <c r="X157" s="60" t="str">
        <f t="shared" si="20"/>
        <v>Tampa Bay Lightning NHL</v>
      </c>
      <c r="AC157" s="51">
        <f t="shared" si="21"/>
        <v>36</v>
      </c>
      <c r="AD157" s="44">
        <f t="shared" si="22"/>
        <v>90</v>
      </c>
      <c r="AE157" s="51">
        <f t="shared" si="23"/>
        <v>36090</v>
      </c>
    </row>
    <row r="158" spans="1:31">
      <c r="A158" s="60" t="str">
        <f t="shared" si="17"/>
        <v>H-MVP23WBVryc</v>
      </c>
      <c r="B158" s="60" t="str">
        <f t="shared" si="18"/>
        <v>36-090-06</v>
      </c>
      <c r="C158" s="73" t="s">
        <v>1611</v>
      </c>
      <c r="D158" s="73" t="s">
        <v>1612</v>
      </c>
      <c r="E158" s="73" t="s">
        <v>1110</v>
      </c>
      <c r="F158" s="74">
        <v>0</v>
      </c>
      <c r="G158" s="73" t="s">
        <v>1610</v>
      </c>
      <c r="H158" s="73" t="s">
        <v>71</v>
      </c>
      <c r="I158" s="73" t="s">
        <v>1159</v>
      </c>
      <c r="J158" s="73" t="s">
        <v>327</v>
      </c>
      <c r="K158" s="73" t="s">
        <v>382</v>
      </c>
      <c r="L158" s="73" t="s">
        <v>1113</v>
      </c>
      <c r="M158" s="73" t="s">
        <v>388</v>
      </c>
      <c r="O158" s="73" t="s">
        <v>386</v>
      </c>
      <c r="P158" s="73" t="s">
        <v>1115</v>
      </c>
      <c r="Q158" s="73" t="s">
        <v>1348</v>
      </c>
      <c r="R158" s="73" t="s">
        <v>71</v>
      </c>
      <c r="S158" s="73" t="s">
        <v>1114</v>
      </c>
      <c r="T158" s="73" t="s">
        <v>1105</v>
      </c>
      <c r="U158" s="73" t="s">
        <v>1095</v>
      </c>
      <c r="V158" s="60" t="str">
        <f t="shared" si="19"/>
        <v>H-MVP23WBVсиний</v>
      </c>
      <c r="W158" s="60" t="str">
        <f t="shared" si="16"/>
        <v>H-MVP23WBV</v>
      </c>
      <c r="X158" s="60" t="str">
        <f t="shared" si="20"/>
        <v>Tampa Bay Lightning NHL</v>
      </c>
      <c r="AC158" s="51">
        <f t="shared" si="21"/>
        <v>36</v>
      </c>
      <c r="AD158" s="44">
        <f t="shared" si="22"/>
        <v>90</v>
      </c>
      <c r="AE158" s="51">
        <f t="shared" si="23"/>
        <v>36090</v>
      </c>
    </row>
    <row r="159" spans="1:31">
      <c r="A159" s="60" t="str">
        <f t="shared" si="17"/>
        <v>H-MVP25WBVbki</v>
      </c>
      <c r="B159" s="60" t="str">
        <f t="shared" si="18"/>
        <v>36-091-09</v>
      </c>
      <c r="C159" s="73" t="s">
        <v>1613</v>
      </c>
      <c r="D159" s="73" t="s">
        <v>1614</v>
      </c>
      <c r="E159" s="73" t="s">
        <v>1110</v>
      </c>
      <c r="F159" s="74">
        <v>0</v>
      </c>
      <c r="G159" s="73" t="s">
        <v>1615</v>
      </c>
      <c r="H159" s="73" t="s">
        <v>53</v>
      </c>
      <c r="I159" s="73" t="s">
        <v>1159</v>
      </c>
      <c r="J159" s="73" t="s">
        <v>327</v>
      </c>
      <c r="K159" s="73" t="s">
        <v>382</v>
      </c>
      <c r="L159" s="73" t="s">
        <v>1113</v>
      </c>
      <c r="M159" s="73" t="s">
        <v>388</v>
      </c>
      <c r="O159" s="73" t="s">
        <v>386</v>
      </c>
      <c r="P159" s="73" t="s">
        <v>1115</v>
      </c>
      <c r="Q159" s="73" t="s">
        <v>1616</v>
      </c>
      <c r="R159" s="73" t="s">
        <v>53</v>
      </c>
      <c r="S159" s="73" t="s">
        <v>1114</v>
      </c>
      <c r="T159" s="73" t="s">
        <v>1105</v>
      </c>
      <c r="U159" s="73" t="s">
        <v>1066</v>
      </c>
      <c r="V159" s="60" t="str">
        <f t="shared" si="19"/>
        <v>H-MVP25WBVчерный</v>
      </c>
      <c r="W159" s="60" t="str">
        <f t="shared" si="16"/>
        <v>H-MVP25WBV</v>
      </c>
      <c r="X159" s="60" t="str">
        <f t="shared" si="20"/>
        <v>Anaheim Ducks NHL</v>
      </c>
      <c r="AC159" s="51">
        <f t="shared" si="21"/>
        <v>36</v>
      </c>
      <c r="AD159" s="44">
        <f t="shared" si="22"/>
        <v>91</v>
      </c>
      <c r="AE159" s="51">
        <f t="shared" si="23"/>
        <v>36091</v>
      </c>
    </row>
    <row r="160" spans="1:31">
      <c r="A160" s="60" t="str">
        <f t="shared" si="17"/>
        <v>H-MVP26WBVbkc</v>
      </c>
      <c r="B160" s="60" t="str">
        <f t="shared" si="18"/>
        <v>36-092-09</v>
      </c>
      <c r="C160" s="73" t="s">
        <v>1617</v>
      </c>
      <c r="D160" s="73" t="s">
        <v>1618</v>
      </c>
      <c r="E160" s="73" t="s">
        <v>1110</v>
      </c>
      <c r="F160" s="74">
        <v>0</v>
      </c>
      <c r="G160" s="73" t="s">
        <v>1619</v>
      </c>
      <c r="H160" s="73" t="s">
        <v>53</v>
      </c>
      <c r="I160" s="73" t="s">
        <v>1159</v>
      </c>
      <c r="J160" s="73" t="s">
        <v>327</v>
      </c>
      <c r="K160" s="73" t="s">
        <v>382</v>
      </c>
      <c r="L160" s="73" t="s">
        <v>1113</v>
      </c>
      <c r="M160" s="73" t="s">
        <v>388</v>
      </c>
      <c r="O160" s="73" t="s">
        <v>386</v>
      </c>
      <c r="P160" s="73" t="s">
        <v>1115</v>
      </c>
      <c r="Q160" s="73" t="s">
        <v>1565</v>
      </c>
      <c r="R160" s="73" t="s">
        <v>53</v>
      </c>
      <c r="S160" s="73" t="s">
        <v>1114</v>
      </c>
      <c r="T160" s="73" t="s">
        <v>1105</v>
      </c>
      <c r="U160" s="73" t="s">
        <v>1620</v>
      </c>
      <c r="V160" s="60" t="str">
        <f t="shared" si="19"/>
        <v>H-MVP26WBVчерный</v>
      </c>
      <c r="W160" s="60" t="str">
        <f t="shared" si="16"/>
        <v>H-MVP26WBV</v>
      </c>
      <c r="X160" s="60" t="str">
        <f t="shared" si="20"/>
        <v>Florida Panthers NHL</v>
      </c>
      <c r="AC160" s="51">
        <f t="shared" si="21"/>
        <v>36</v>
      </c>
      <c r="AD160" s="44">
        <f t="shared" si="22"/>
        <v>92</v>
      </c>
      <c r="AE160" s="51">
        <f t="shared" si="23"/>
        <v>36092</v>
      </c>
    </row>
    <row r="161" spans="1:31">
      <c r="A161" s="60" t="str">
        <f t="shared" si="17"/>
        <v>H-MVP28WBVnyb</v>
      </c>
      <c r="B161" s="60" t="str">
        <f t="shared" si="18"/>
        <v>36-093-16</v>
      </c>
      <c r="C161" s="73" t="s">
        <v>1621</v>
      </c>
      <c r="D161" s="73" t="s">
        <v>1622</v>
      </c>
      <c r="E161" s="73" t="s">
        <v>1110</v>
      </c>
      <c r="F161" s="74">
        <v>0</v>
      </c>
      <c r="G161" s="73" t="s">
        <v>1623</v>
      </c>
      <c r="H161" s="73" t="s">
        <v>55</v>
      </c>
      <c r="I161" s="73" t="s">
        <v>1159</v>
      </c>
      <c r="J161" s="73" t="s">
        <v>327</v>
      </c>
      <c r="K161" s="73" t="s">
        <v>382</v>
      </c>
      <c r="L161" s="73" t="s">
        <v>1113</v>
      </c>
      <c r="M161" s="73" t="s">
        <v>388</v>
      </c>
      <c r="O161" s="73" t="s">
        <v>386</v>
      </c>
      <c r="P161" s="73" t="s">
        <v>1115</v>
      </c>
      <c r="Q161" s="73" t="s">
        <v>1594</v>
      </c>
      <c r="R161" s="73" t="s">
        <v>71</v>
      </c>
      <c r="S161" s="73" t="s">
        <v>1114</v>
      </c>
      <c r="T161" s="73" t="s">
        <v>1105</v>
      </c>
      <c r="U161" s="73" t="s">
        <v>1624</v>
      </c>
      <c r="V161" s="60" t="str">
        <f t="shared" si="19"/>
        <v>H-MVP28WBVтемно-синий</v>
      </c>
      <c r="W161" s="60" t="str">
        <f t="shared" si="16"/>
        <v>H-MVP28WBV</v>
      </c>
      <c r="X161" s="60" t="str">
        <f t="shared" si="20"/>
        <v>Columbus Blue Jackets NHL</v>
      </c>
      <c r="AC161" s="51">
        <f t="shared" si="21"/>
        <v>36</v>
      </c>
      <c r="AD161" s="44">
        <f t="shared" si="22"/>
        <v>93</v>
      </c>
      <c r="AE161" s="51">
        <f t="shared" si="23"/>
        <v>36093</v>
      </c>
    </row>
    <row r="162" spans="1:31">
      <c r="A162" s="60" t="str">
        <f t="shared" si="17"/>
        <v>H-MVP29WBVbk</v>
      </c>
      <c r="B162" s="60" t="str">
        <f t="shared" si="18"/>
        <v>36-094-09</v>
      </c>
      <c r="C162" s="73" t="s">
        <v>1625</v>
      </c>
      <c r="D162" s="73" t="s">
        <v>1626</v>
      </c>
      <c r="E162" s="73" t="s">
        <v>1110</v>
      </c>
      <c r="F162" s="74">
        <v>0</v>
      </c>
      <c r="G162" s="73" t="s">
        <v>1627</v>
      </c>
      <c r="H162" s="73" t="s">
        <v>53</v>
      </c>
      <c r="I162" s="73" t="s">
        <v>1159</v>
      </c>
      <c r="J162" s="73" t="s">
        <v>327</v>
      </c>
      <c r="K162" s="73" t="s">
        <v>382</v>
      </c>
      <c r="L162" s="73" t="s">
        <v>1113</v>
      </c>
      <c r="M162" s="73" t="s">
        <v>388</v>
      </c>
      <c r="O162" s="73" t="s">
        <v>386</v>
      </c>
      <c r="P162" s="73" t="s">
        <v>1115</v>
      </c>
      <c r="Q162" s="73" t="s">
        <v>1144</v>
      </c>
      <c r="R162" s="73" t="s">
        <v>53</v>
      </c>
      <c r="S162" s="73" t="s">
        <v>1114</v>
      </c>
      <c r="T162" s="73" t="s">
        <v>1105</v>
      </c>
      <c r="U162" s="73" t="s">
        <v>1628</v>
      </c>
      <c r="V162" s="60" t="str">
        <f t="shared" si="19"/>
        <v>H-MVP29WBVчерный</v>
      </c>
      <c r="W162" s="60" t="str">
        <f t="shared" si="16"/>
        <v>H-MVP29WBV</v>
      </c>
      <c r="X162" s="60" t="str">
        <f t="shared" si="20"/>
        <v>Minnesota Wild NHL</v>
      </c>
      <c r="AC162" s="51">
        <f t="shared" si="21"/>
        <v>36</v>
      </c>
      <c r="AD162" s="44">
        <f t="shared" si="22"/>
        <v>94</v>
      </c>
      <c r="AE162" s="51">
        <f t="shared" si="23"/>
        <v>36094</v>
      </c>
    </row>
    <row r="163" spans="1:31">
      <c r="A163" s="60" t="str">
        <f t="shared" si="17"/>
        <v>H-MVP30WBVny</v>
      </c>
      <c r="B163" s="60" t="str">
        <f t="shared" si="18"/>
        <v>36-095-16</v>
      </c>
      <c r="C163" s="73" t="s">
        <v>1629</v>
      </c>
      <c r="D163" s="73" t="s">
        <v>1630</v>
      </c>
      <c r="E163" s="73" t="s">
        <v>1110</v>
      </c>
      <c r="F163" s="74">
        <v>0</v>
      </c>
      <c r="G163" s="73" t="s">
        <v>1631</v>
      </c>
      <c r="H163" s="73" t="s">
        <v>55</v>
      </c>
      <c r="I163" s="73" t="s">
        <v>1159</v>
      </c>
      <c r="J163" s="73" t="s">
        <v>327</v>
      </c>
      <c r="K163" s="73" t="s">
        <v>382</v>
      </c>
      <c r="L163" s="73" t="s">
        <v>1113</v>
      </c>
      <c r="M163" s="73" t="s">
        <v>388</v>
      </c>
      <c r="O163" s="73" t="s">
        <v>386</v>
      </c>
      <c r="P163" s="73" t="s">
        <v>1115</v>
      </c>
      <c r="Q163" s="73" t="s">
        <v>1162</v>
      </c>
      <c r="R163" s="73" t="s">
        <v>71</v>
      </c>
      <c r="S163" s="73" t="s">
        <v>1114</v>
      </c>
      <c r="T163" s="73" t="s">
        <v>1105</v>
      </c>
      <c r="U163" s="73" t="s">
        <v>1081</v>
      </c>
      <c r="V163" s="60" t="str">
        <f t="shared" si="19"/>
        <v>H-MVP30WBVтемно-синий</v>
      </c>
      <c r="W163" s="60" t="str">
        <f t="shared" si="16"/>
        <v>H-MVP30WBV</v>
      </c>
      <c r="X163" s="60" t="str">
        <f t="shared" si="20"/>
        <v>Nashville Predators NHL</v>
      </c>
      <c r="AC163" s="51">
        <f t="shared" si="21"/>
        <v>36</v>
      </c>
      <c r="AD163" s="44">
        <f t="shared" si="22"/>
        <v>95</v>
      </c>
      <c r="AE163" s="51">
        <f t="shared" si="23"/>
        <v>36095</v>
      </c>
    </row>
    <row r="164" spans="1:31">
      <c r="A164" s="60" t="str">
        <f t="shared" si="17"/>
        <v>H-MVP31WBVbk</v>
      </c>
      <c r="B164" s="60" t="str">
        <f t="shared" si="18"/>
        <v>36-096-09</v>
      </c>
      <c r="C164" s="73" t="s">
        <v>1632</v>
      </c>
      <c r="D164" s="73" t="s">
        <v>1633</v>
      </c>
      <c r="E164" s="73" t="s">
        <v>1110</v>
      </c>
      <c r="F164" s="74">
        <v>0</v>
      </c>
      <c r="G164" s="73" t="s">
        <v>1634</v>
      </c>
      <c r="H164" s="73" t="s">
        <v>53</v>
      </c>
      <c r="I164" s="73" t="s">
        <v>1159</v>
      </c>
      <c r="J164" s="73" t="s">
        <v>327</v>
      </c>
      <c r="K164" s="73" t="s">
        <v>382</v>
      </c>
      <c r="L164" s="73" t="s">
        <v>1113</v>
      </c>
      <c r="M164" s="73" t="s">
        <v>388</v>
      </c>
      <c r="O164" s="73" t="s">
        <v>386</v>
      </c>
      <c r="P164" s="73" t="s">
        <v>1115</v>
      </c>
      <c r="Q164" s="73" t="s">
        <v>1144</v>
      </c>
      <c r="R164" s="73" t="s">
        <v>53</v>
      </c>
      <c r="S164" s="73" t="s">
        <v>1114</v>
      </c>
      <c r="T164" s="73" t="s">
        <v>1105</v>
      </c>
      <c r="U164" s="73" t="s">
        <v>1075</v>
      </c>
      <c r="V164" s="60" t="str">
        <f t="shared" si="19"/>
        <v>H-MVP31WBVчерный</v>
      </c>
      <c r="W164" s="60" t="str">
        <f t="shared" si="16"/>
        <v>H-MVP31WBV</v>
      </c>
      <c r="X164" s="60" t="str">
        <f t="shared" si="20"/>
        <v>Vegas Golden Knights NHL</v>
      </c>
      <c r="AC164" s="51">
        <f t="shared" si="21"/>
        <v>36</v>
      </c>
      <c r="AD164" s="44">
        <f t="shared" si="22"/>
        <v>96</v>
      </c>
      <c r="AE164" s="51">
        <f t="shared" si="23"/>
        <v>36096</v>
      </c>
    </row>
    <row r="165" spans="1:31">
      <c r="A165" s="60" t="str">
        <f t="shared" si="17"/>
        <v>H-MVP32WBVbk</v>
      </c>
      <c r="B165" s="60" t="str">
        <f t="shared" si="18"/>
        <v>36-097-09</v>
      </c>
      <c r="C165" s="73" t="s">
        <v>1635</v>
      </c>
      <c r="D165" s="73" t="s">
        <v>1636</v>
      </c>
      <c r="E165" s="73" t="s">
        <v>1110</v>
      </c>
      <c r="F165" s="74">
        <v>0</v>
      </c>
      <c r="G165" s="73" t="s">
        <v>1637</v>
      </c>
      <c r="H165" s="73" t="s">
        <v>53</v>
      </c>
      <c r="I165" s="73" t="s">
        <v>1159</v>
      </c>
      <c r="J165" s="73" t="s">
        <v>327</v>
      </c>
      <c r="K165" s="73" t="s">
        <v>382</v>
      </c>
      <c r="L165" s="73" t="s">
        <v>1113</v>
      </c>
      <c r="M165" s="73" t="s">
        <v>388</v>
      </c>
      <c r="O165" s="73" t="s">
        <v>386</v>
      </c>
      <c r="P165" s="73" t="s">
        <v>1115</v>
      </c>
      <c r="Q165" s="73" t="s">
        <v>1144</v>
      </c>
      <c r="R165" s="73" t="s">
        <v>53</v>
      </c>
      <c r="S165" s="73" t="s">
        <v>1114</v>
      </c>
      <c r="T165" s="73" t="s">
        <v>1105</v>
      </c>
      <c r="U165" s="73" t="s">
        <v>1074</v>
      </c>
      <c r="V165" s="60" t="str">
        <f t="shared" si="19"/>
        <v>H-MVP32WBVчерный</v>
      </c>
      <c r="W165" s="60" t="str">
        <f t="shared" si="16"/>
        <v>H-MVP32WBV</v>
      </c>
      <c r="X165" s="60" t="str">
        <f t="shared" si="20"/>
        <v>Seattle Kraken NHL</v>
      </c>
      <c r="AC165" s="51">
        <f t="shared" si="21"/>
        <v>36</v>
      </c>
      <c r="AD165" s="44">
        <f t="shared" si="22"/>
        <v>97</v>
      </c>
      <c r="AE165" s="51">
        <f t="shared" si="23"/>
        <v>36097</v>
      </c>
    </row>
    <row r="166" spans="1:31">
      <c r="A166" s="60" t="str">
        <f t="shared" si="17"/>
        <v>H-MVP47WBVbkd</v>
      </c>
      <c r="B166" s="60" t="str">
        <f t="shared" si="18"/>
        <v>36-098-09</v>
      </c>
      <c r="C166" s="73" t="s">
        <v>1638</v>
      </c>
      <c r="D166" s="73" t="s">
        <v>1639</v>
      </c>
      <c r="E166" s="73" t="s">
        <v>1110</v>
      </c>
      <c r="F166" s="74">
        <v>0</v>
      </c>
      <c r="G166" s="73" t="s">
        <v>1640</v>
      </c>
      <c r="H166" s="73" t="s">
        <v>53</v>
      </c>
      <c r="I166" s="73" t="s">
        <v>1159</v>
      </c>
      <c r="J166" s="73" t="s">
        <v>327</v>
      </c>
      <c r="K166" s="73" t="s">
        <v>382</v>
      </c>
      <c r="L166" s="73" t="s">
        <v>1113</v>
      </c>
      <c r="M166" s="73" t="s">
        <v>388</v>
      </c>
      <c r="O166" s="73" t="s">
        <v>386</v>
      </c>
      <c r="P166" s="73" t="s">
        <v>1115</v>
      </c>
      <c r="Q166" s="73" t="s">
        <v>1174</v>
      </c>
      <c r="R166" s="73" t="s">
        <v>53</v>
      </c>
      <c r="S166" s="73" t="s">
        <v>1114</v>
      </c>
      <c r="T166" s="73" t="s">
        <v>1105</v>
      </c>
      <c r="U166" s="73" t="s">
        <v>1101</v>
      </c>
      <c r="V166" s="60" t="str">
        <f t="shared" si="19"/>
        <v>H-MVP47WBVчерный</v>
      </c>
      <c r="W166" s="60" t="str">
        <f t="shared" si="16"/>
        <v>H-MVP47WBV</v>
      </c>
      <c r="X166" s="60" t="str">
        <f t="shared" si="20"/>
        <v>Winnipeg Jets NHL</v>
      </c>
      <c r="AC166" s="51">
        <f t="shared" si="21"/>
        <v>36</v>
      </c>
      <c r="AD166" s="44">
        <f t="shared" si="22"/>
        <v>98</v>
      </c>
      <c r="AE166" s="51">
        <f t="shared" si="23"/>
        <v>36098</v>
      </c>
    </row>
    <row r="167" spans="1:31">
      <c r="A167" s="60" t="str">
        <f t="shared" si="17"/>
        <v>H-MVPSP15WBPbka</v>
      </c>
      <c r="B167" s="60" t="str">
        <f t="shared" si="18"/>
        <v>36-099-09</v>
      </c>
      <c r="C167" s="73" t="s">
        <v>1641</v>
      </c>
      <c r="D167" s="73" t="s">
        <v>1642</v>
      </c>
      <c r="E167" s="73" t="s">
        <v>1110</v>
      </c>
      <c r="F167" s="74">
        <v>0</v>
      </c>
      <c r="G167" s="73" t="s">
        <v>1643</v>
      </c>
      <c r="H167" s="73" t="s">
        <v>53</v>
      </c>
      <c r="I167" s="73" t="s">
        <v>1159</v>
      </c>
      <c r="J167" s="73" t="s">
        <v>327</v>
      </c>
      <c r="K167" s="73" t="s">
        <v>382</v>
      </c>
      <c r="L167" s="73" t="s">
        <v>1113</v>
      </c>
      <c r="M167" s="73" t="s">
        <v>388</v>
      </c>
      <c r="O167" s="73" t="s">
        <v>386</v>
      </c>
      <c r="P167" s="73" t="s">
        <v>1115</v>
      </c>
      <c r="Q167" s="73" t="s">
        <v>1180</v>
      </c>
      <c r="R167" s="73" t="s">
        <v>53</v>
      </c>
      <c r="S167" s="73" t="s">
        <v>1114</v>
      </c>
      <c r="T167" s="73" t="s">
        <v>1105</v>
      </c>
      <c r="U167" s="73" t="s">
        <v>1060</v>
      </c>
      <c r="V167" s="60" t="str">
        <f t="shared" si="19"/>
        <v>H-MVPSP15WBPчерный</v>
      </c>
      <c r="W167" s="60" t="str">
        <f t="shared" si="16"/>
        <v>H-MVPSP15WBP</v>
      </c>
      <c r="X167" s="60" t="str">
        <f t="shared" si="20"/>
        <v>Pittsburgh Penguins NHL</v>
      </c>
      <c r="AC167" s="51">
        <f t="shared" si="21"/>
        <v>36</v>
      </c>
      <c r="AD167" s="44">
        <f t="shared" si="22"/>
        <v>99</v>
      </c>
      <c r="AE167" s="51">
        <f t="shared" si="23"/>
        <v>36099</v>
      </c>
    </row>
    <row r="168" spans="1:31">
      <c r="A168" s="60" t="str">
        <f t="shared" si="17"/>
        <v>H-MVPSP22WBPbk</v>
      </c>
      <c r="B168" s="60" t="str">
        <f t="shared" si="18"/>
        <v>36-100-09</v>
      </c>
      <c r="C168" s="73" t="s">
        <v>1644</v>
      </c>
      <c r="D168" s="73" t="s">
        <v>1645</v>
      </c>
      <c r="E168" s="73" t="s">
        <v>1110</v>
      </c>
      <c r="F168" s="74">
        <v>0</v>
      </c>
      <c r="G168" s="73" t="s">
        <v>1646</v>
      </c>
      <c r="H168" s="73" t="s">
        <v>53</v>
      </c>
      <c r="I168" s="73" t="s">
        <v>1159</v>
      </c>
      <c r="J168" s="73" t="s">
        <v>327</v>
      </c>
      <c r="K168" s="73" t="s">
        <v>382</v>
      </c>
      <c r="L168" s="73" t="s">
        <v>1113</v>
      </c>
      <c r="M168" s="73" t="s">
        <v>388</v>
      </c>
      <c r="O168" s="73" t="s">
        <v>386</v>
      </c>
      <c r="P168" s="73" t="s">
        <v>1115</v>
      </c>
      <c r="Q168" s="73" t="s">
        <v>1144</v>
      </c>
      <c r="R168" s="73" t="s">
        <v>53</v>
      </c>
      <c r="S168" s="73" t="s">
        <v>1114</v>
      </c>
      <c r="T168" s="73" t="s">
        <v>1105</v>
      </c>
      <c r="U168" s="73" t="s">
        <v>1073</v>
      </c>
      <c r="V168" s="60" t="str">
        <f t="shared" si="19"/>
        <v>H-MVPSP22WBPчерный</v>
      </c>
      <c r="W168" s="60" t="str">
        <f t="shared" si="16"/>
        <v>H-MVPSP22WBP</v>
      </c>
      <c r="X168" s="60" t="str">
        <f t="shared" si="20"/>
        <v>San Jose Sharks NHL</v>
      </c>
      <c r="AC168" s="51">
        <f t="shared" si="21"/>
        <v>36</v>
      </c>
      <c r="AD168" s="44">
        <f t="shared" si="22"/>
        <v>100</v>
      </c>
      <c r="AE168" s="51">
        <f t="shared" si="23"/>
        <v>36100</v>
      </c>
    </row>
    <row r="169" spans="1:31">
      <c r="A169" s="60" t="str">
        <f t="shared" si="17"/>
        <v>H-MVPSP25WBPbkd</v>
      </c>
      <c r="B169" s="60" t="str">
        <f t="shared" si="18"/>
        <v>36-101-09</v>
      </c>
      <c r="C169" s="73" t="s">
        <v>1647</v>
      </c>
      <c r="D169" s="73" t="s">
        <v>1648</v>
      </c>
      <c r="E169" s="73" t="s">
        <v>1110</v>
      </c>
      <c r="F169" s="74">
        <v>0</v>
      </c>
      <c r="G169" s="73" t="s">
        <v>1649</v>
      </c>
      <c r="H169" s="73" t="s">
        <v>53</v>
      </c>
      <c r="I169" s="73" t="s">
        <v>1159</v>
      </c>
      <c r="J169" s="73" t="s">
        <v>327</v>
      </c>
      <c r="K169" s="73" t="s">
        <v>382</v>
      </c>
      <c r="L169" s="73" t="s">
        <v>1113</v>
      </c>
      <c r="M169" s="73" t="s">
        <v>388</v>
      </c>
      <c r="O169" s="73" t="s">
        <v>386</v>
      </c>
      <c r="P169" s="73" t="s">
        <v>1115</v>
      </c>
      <c r="Q169" s="73" t="s">
        <v>1174</v>
      </c>
      <c r="R169" s="73" t="s">
        <v>53</v>
      </c>
      <c r="S169" s="73" t="s">
        <v>1114</v>
      </c>
      <c r="T169" s="73" t="s">
        <v>1105</v>
      </c>
      <c r="U169" s="73" t="s">
        <v>1066</v>
      </c>
      <c r="V169" s="60" t="str">
        <f t="shared" si="19"/>
        <v>H-MVPSP25WBPчерный</v>
      </c>
      <c r="W169" s="60" t="str">
        <f t="shared" si="16"/>
        <v>H-MVPSP25WBP</v>
      </c>
      <c r="X169" s="60" t="str">
        <f t="shared" si="20"/>
        <v>Anaheim Ducks NHL</v>
      </c>
      <c r="AC169" s="51">
        <f t="shared" si="21"/>
        <v>36</v>
      </c>
      <c r="AD169" s="44">
        <f t="shared" si="22"/>
        <v>101</v>
      </c>
      <c r="AE169" s="51">
        <f t="shared" si="23"/>
        <v>36101</v>
      </c>
    </row>
    <row r="170" spans="1:31">
      <c r="A170" s="60" t="str">
        <f t="shared" si="17"/>
        <v>H-MVPSP25WBPpjb</v>
      </c>
      <c r="B170" s="60" t="str">
        <f t="shared" si="18"/>
        <v>36-101-41</v>
      </c>
      <c r="C170" s="73" t="s">
        <v>1650</v>
      </c>
      <c r="D170" s="73" t="s">
        <v>1651</v>
      </c>
      <c r="E170" s="73" t="s">
        <v>1110</v>
      </c>
      <c r="F170" s="74">
        <v>0</v>
      </c>
      <c r="G170" s="73" t="s">
        <v>1649</v>
      </c>
      <c r="H170" s="73" t="s">
        <v>286</v>
      </c>
      <c r="I170" s="73" t="s">
        <v>1159</v>
      </c>
      <c r="J170" s="73" t="s">
        <v>327</v>
      </c>
      <c r="K170" s="73" t="s">
        <v>382</v>
      </c>
      <c r="L170" s="73" t="s">
        <v>1113</v>
      </c>
      <c r="M170" s="73" t="s">
        <v>388</v>
      </c>
      <c r="O170" s="73" t="s">
        <v>386</v>
      </c>
      <c r="P170" s="73" t="s">
        <v>1115</v>
      </c>
      <c r="Q170" s="73" t="s">
        <v>1652</v>
      </c>
      <c r="R170" s="73" t="s">
        <v>286</v>
      </c>
      <c r="S170" s="73" t="s">
        <v>1114</v>
      </c>
      <c r="T170" s="73" t="s">
        <v>1105</v>
      </c>
      <c r="U170" s="73" t="s">
        <v>1066</v>
      </c>
      <c r="V170" s="60" t="str">
        <f t="shared" si="19"/>
        <v>H-MVPSP25WBPфиолетовый</v>
      </c>
      <c r="W170" s="60" t="str">
        <f t="shared" si="16"/>
        <v>H-MVPSP25WBP</v>
      </c>
      <c r="X170" s="60" t="str">
        <f t="shared" si="20"/>
        <v>Anaheim Ducks NHL</v>
      </c>
      <c r="AC170" s="51">
        <f t="shared" si="21"/>
        <v>36</v>
      </c>
      <c r="AD170" s="44">
        <f t="shared" si="22"/>
        <v>101</v>
      </c>
      <c r="AE170" s="51">
        <f t="shared" si="23"/>
        <v>36101</v>
      </c>
    </row>
    <row r="171" spans="1:31">
      <c r="A171" s="60" t="str">
        <f t="shared" si="17"/>
        <v>H-NLRGW32GWSbk</v>
      </c>
      <c r="B171" s="60" t="str">
        <f t="shared" si="18"/>
        <v>36-102-09</v>
      </c>
      <c r="C171" s="73" t="s">
        <v>1653</v>
      </c>
      <c r="D171" s="73" t="s">
        <v>1654</v>
      </c>
      <c r="E171" s="73" t="s">
        <v>1110</v>
      </c>
      <c r="F171" s="74">
        <v>0</v>
      </c>
      <c r="G171" s="73" t="s">
        <v>1655</v>
      </c>
      <c r="H171" s="73" t="s">
        <v>53</v>
      </c>
      <c r="I171" s="73" t="s">
        <v>1112</v>
      </c>
      <c r="J171" s="73" t="s">
        <v>327</v>
      </c>
      <c r="K171" s="73" t="s">
        <v>382</v>
      </c>
      <c r="L171" s="73" t="s">
        <v>1113</v>
      </c>
      <c r="M171" s="73" t="s">
        <v>388</v>
      </c>
      <c r="N171" s="73" t="s">
        <v>43</v>
      </c>
      <c r="O171" s="73" t="s">
        <v>386</v>
      </c>
      <c r="P171" s="73" t="s">
        <v>1115</v>
      </c>
      <c r="Q171" s="73" t="s">
        <v>1144</v>
      </c>
      <c r="R171" s="73" t="s">
        <v>53</v>
      </c>
      <c r="S171" s="73" t="s">
        <v>1139</v>
      </c>
      <c r="T171" s="73" t="s">
        <v>1105</v>
      </c>
      <c r="U171" s="73" t="s">
        <v>1074</v>
      </c>
      <c r="V171" s="60" t="str">
        <f t="shared" si="19"/>
        <v>H-NLRGW32GWSчерный</v>
      </c>
      <c r="W171" s="60" t="str">
        <f t="shared" si="16"/>
        <v>H-NLRGW32GWS</v>
      </c>
      <c r="X171" s="60" t="str">
        <f t="shared" si="20"/>
        <v>Seattle Kraken NHL</v>
      </c>
      <c r="AC171" s="51">
        <f t="shared" si="21"/>
        <v>36</v>
      </c>
      <c r="AD171" s="44">
        <f t="shared" si="22"/>
        <v>102</v>
      </c>
      <c r="AE171" s="51">
        <f t="shared" si="23"/>
        <v>36102</v>
      </c>
    </row>
    <row r="172" spans="1:31">
      <c r="A172" s="60" t="str">
        <f t="shared" si="17"/>
        <v>HVIN-MVP01WBVbk33</v>
      </c>
      <c r="B172" s="60" t="str">
        <f t="shared" si="18"/>
        <v>36-103-09</v>
      </c>
      <c r="C172" s="73" t="s">
        <v>1656</v>
      </c>
      <c r="D172" s="73" t="s">
        <v>1657</v>
      </c>
      <c r="E172" s="73" t="s">
        <v>1110</v>
      </c>
      <c r="F172" s="74">
        <v>0</v>
      </c>
      <c r="G172" s="73" t="s">
        <v>1658</v>
      </c>
      <c r="H172" s="73" t="s">
        <v>53</v>
      </c>
      <c r="I172" s="73" t="s">
        <v>1159</v>
      </c>
      <c r="J172" s="73" t="s">
        <v>327</v>
      </c>
      <c r="K172" s="73" t="s">
        <v>382</v>
      </c>
      <c r="L172" s="73" t="s">
        <v>1113</v>
      </c>
      <c r="M172" s="73" t="s">
        <v>388</v>
      </c>
      <c r="O172" s="73" t="s">
        <v>386</v>
      </c>
      <c r="P172" s="73" t="s">
        <v>1115</v>
      </c>
      <c r="Q172" s="73" t="s">
        <v>1659</v>
      </c>
      <c r="R172" s="73" t="s">
        <v>53</v>
      </c>
      <c r="S172" s="73" t="s">
        <v>1114</v>
      </c>
      <c r="T172" s="73" t="s">
        <v>1105</v>
      </c>
      <c r="U172" s="73" t="s">
        <v>1068</v>
      </c>
      <c r="V172" s="60" t="str">
        <f t="shared" si="19"/>
        <v>HVIN-MVP01WBVчерный</v>
      </c>
      <c r="W172" s="60" t="str">
        <f t="shared" si="16"/>
        <v>HVIN-MVP01WBV</v>
      </c>
      <c r="X172" s="60" t="str">
        <f t="shared" si="20"/>
        <v>Boston Bruins NHL</v>
      </c>
      <c r="AC172" s="51">
        <f t="shared" si="21"/>
        <v>36</v>
      </c>
      <c r="AD172" s="44">
        <f t="shared" si="22"/>
        <v>103</v>
      </c>
      <c r="AE172" s="51">
        <f t="shared" si="23"/>
        <v>36103</v>
      </c>
    </row>
    <row r="173" spans="1:31">
      <c r="A173" s="60" t="str">
        <f t="shared" si="17"/>
        <v>HVIN-MVP08WBVbkb88</v>
      </c>
      <c r="B173" s="60" t="str">
        <f t="shared" si="18"/>
        <v>36-104-09</v>
      </c>
      <c r="C173" s="73" t="s">
        <v>1660</v>
      </c>
      <c r="D173" s="73" t="s">
        <v>1661</v>
      </c>
      <c r="E173" s="73" t="s">
        <v>1110</v>
      </c>
      <c r="F173" s="74">
        <v>0</v>
      </c>
      <c r="G173" s="73" t="s">
        <v>1662</v>
      </c>
      <c r="H173" s="73" t="s">
        <v>53</v>
      </c>
      <c r="I173" s="73" t="s">
        <v>1159</v>
      </c>
      <c r="J173" s="73" t="s">
        <v>327</v>
      </c>
      <c r="K173" s="73" t="s">
        <v>382</v>
      </c>
      <c r="L173" s="73" t="s">
        <v>1113</v>
      </c>
      <c r="M173" s="73" t="s">
        <v>388</v>
      </c>
      <c r="O173" s="73" t="s">
        <v>386</v>
      </c>
      <c r="P173" s="73" t="s">
        <v>1115</v>
      </c>
      <c r="Q173" s="73" t="s">
        <v>1663</v>
      </c>
      <c r="R173" s="73" t="s">
        <v>53</v>
      </c>
      <c r="S173" s="73" t="s">
        <v>1114</v>
      </c>
      <c r="T173" s="73" t="s">
        <v>1105</v>
      </c>
      <c r="U173" s="73" t="s">
        <v>1079</v>
      </c>
      <c r="V173" s="60" t="str">
        <f t="shared" si="19"/>
        <v>HVIN-MVP08WBVчерный</v>
      </c>
      <c r="W173" s="60" t="str">
        <f t="shared" si="16"/>
        <v>HVIN-MVP08WBV</v>
      </c>
      <c r="X173" s="60" t="str">
        <f t="shared" si="20"/>
        <v>Los Angeles Kings NHL</v>
      </c>
      <c r="AC173" s="51">
        <f t="shared" si="21"/>
        <v>36</v>
      </c>
      <c r="AD173" s="44">
        <f t="shared" si="22"/>
        <v>104</v>
      </c>
      <c r="AE173" s="51">
        <f t="shared" si="23"/>
        <v>36104</v>
      </c>
    </row>
    <row r="174" spans="1:31">
      <c r="A174" s="60" t="str">
        <f t="shared" si="17"/>
        <v>HVIN-MVP09WBVky67</v>
      </c>
      <c r="B174" s="60" t="str">
        <f t="shared" si="18"/>
        <v>36-105-11</v>
      </c>
      <c r="C174" s="73" t="s">
        <v>1664</v>
      </c>
      <c r="D174" s="73" t="s">
        <v>1665</v>
      </c>
      <c r="E174" s="73" t="s">
        <v>1110</v>
      </c>
      <c r="F174" s="74">
        <v>0</v>
      </c>
      <c r="G174" s="73" t="s">
        <v>1666</v>
      </c>
      <c r="H174" s="73" t="s">
        <v>60</v>
      </c>
      <c r="I174" s="73" t="s">
        <v>1159</v>
      </c>
      <c r="J174" s="73" t="s">
        <v>327</v>
      </c>
      <c r="K174" s="73" t="s">
        <v>382</v>
      </c>
      <c r="L174" s="73" t="s">
        <v>1113</v>
      </c>
      <c r="M174" s="73" t="s">
        <v>388</v>
      </c>
      <c r="O174" s="73" t="s">
        <v>386</v>
      </c>
      <c r="P174" s="73" t="s">
        <v>1115</v>
      </c>
      <c r="Q174" s="73" t="s">
        <v>1668</v>
      </c>
      <c r="R174" s="73" t="s">
        <v>60</v>
      </c>
      <c r="S174" s="73" t="s">
        <v>1114</v>
      </c>
      <c r="T174" s="73" t="s">
        <v>1105</v>
      </c>
      <c r="U174" s="73" t="s">
        <v>1667</v>
      </c>
      <c r="V174" s="60" t="str">
        <f t="shared" si="19"/>
        <v>HVIN-MVP09WBVзеленый</v>
      </c>
      <c r="W174" s="60" t="str">
        <f t="shared" si="16"/>
        <v>HVIN-MVP09WBV</v>
      </c>
      <c r="X174" s="60" t="str">
        <f t="shared" si="20"/>
        <v>Minnesota Northstars NHL</v>
      </c>
      <c r="AC174" s="51">
        <f t="shared" si="21"/>
        <v>36</v>
      </c>
      <c r="AD174" s="44">
        <f t="shared" si="22"/>
        <v>105</v>
      </c>
      <c r="AE174" s="51">
        <f t="shared" si="23"/>
        <v>36105</v>
      </c>
    </row>
    <row r="175" spans="1:31">
      <c r="A175" s="60" t="str">
        <f t="shared" si="17"/>
        <v>HVIN-MVP44WBVkya79</v>
      </c>
      <c r="B175" s="60" t="str">
        <f t="shared" si="18"/>
        <v>36-106-11</v>
      </c>
      <c r="C175" s="73" t="s">
        <v>1669</v>
      </c>
      <c r="D175" s="73" t="s">
        <v>1670</v>
      </c>
      <c r="E175" s="73" t="s">
        <v>1110</v>
      </c>
      <c r="F175" s="74">
        <v>0</v>
      </c>
      <c r="G175" s="73" t="s">
        <v>1671</v>
      </c>
      <c r="H175" s="73" t="s">
        <v>60</v>
      </c>
      <c r="I175" s="73" t="s">
        <v>1159</v>
      </c>
      <c r="J175" s="73" t="s">
        <v>327</v>
      </c>
      <c r="K175" s="73" t="s">
        <v>382</v>
      </c>
      <c r="L175" s="73" t="s">
        <v>1113</v>
      </c>
      <c r="M175" s="73" t="s">
        <v>388</v>
      </c>
      <c r="O175" s="73" t="s">
        <v>386</v>
      </c>
      <c r="P175" s="73" t="s">
        <v>1115</v>
      </c>
      <c r="Q175" s="73" t="s">
        <v>1672</v>
      </c>
      <c r="R175" s="73" t="s">
        <v>60</v>
      </c>
      <c r="S175" s="73" t="s">
        <v>1114</v>
      </c>
      <c r="T175" s="73" t="s">
        <v>1105</v>
      </c>
      <c r="U175" s="73" t="s">
        <v>1090</v>
      </c>
      <c r="V175" s="60" t="str">
        <f t="shared" si="19"/>
        <v>HVIN-MVP44WBVзеленый</v>
      </c>
      <c r="W175" s="60" t="str">
        <f t="shared" si="16"/>
        <v>HVIN-MVP44WBV</v>
      </c>
      <c r="X175" s="60" t="str">
        <f t="shared" si="20"/>
        <v>Hartford Whalers NHL</v>
      </c>
      <c r="AC175" s="51">
        <f t="shared" si="21"/>
        <v>36</v>
      </c>
      <c r="AD175" s="44">
        <f t="shared" si="22"/>
        <v>106</v>
      </c>
      <c r="AE175" s="51">
        <f t="shared" si="23"/>
        <v>36106</v>
      </c>
    </row>
    <row r="176" spans="1:31">
      <c r="A176" s="60" t="str">
        <f t="shared" si="17"/>
        <v>HVIN-MVP47WBVny79</v>
      </c>
      <c r="B176" s="60" t="str">
        <f t="shared" si="18"/>
        <v>36-107-16</v>
      </c>
      <c r="C176" s="73" t="s">
        <v>1673</v>
      </c>
      <c r="D176" s="73" t="s">
        <v>1674</v>
      </c>
      <c r="E176" s="73" t="s">
        <v>1110</v>
      </c>
      <c r="F176" s="74">
        <v>0</v>
      </c>
      <c r="G176" s="73" t="s">
        <v>1675</v>
      </c>
      <c r="H176" s="73" t="s">
        <v>55</v>
      </c>
      <c r="I176" s="73" t="s">
        <v>1159</v>
      </c>
      <c r="J176" s="73" t="s">
        <v>327</v>
      </c>
      <c r="K176" s="73" t="s">
        <v>382</v>
      </c>
      <c r="L176" s="73" t="s">
        <v>1113</v>
      </c>
      <c r="M176" s="73" t="s">
        <v>388</v>
      </c>
      <c r="O176" s="73" t="s">
        <v>386</v>
      </c>
      <c r="P176" s="73" t="s">
        <v>1115</v>
      </c>
      <c r="Q176" s="73" t="s">
        <v>1676</v>
      </c>
      <c r="R176" s="73" t="s">
        <v>71</v>
      </c>
      <c r="S176" s="73" t="s">
        <v>1114</v>
      </c>
      <c r="T176" s="73" t="s">
        <v>1105</v>
      </c>
      <c r="U176" s="73" t="s">
        <v>1101</v>
      </c>
      <c r="V176" s="60" t="str">
        <f t="shared" si="19"/>
        <v>HVIN-MVP47WBVтемно-синий</v>
      </c>
      <c r="W176" s="60" t="str">
        <f t="shared" si="16"/>
        <v>HVIN-MVP47WBV</v>
      </c>
      <c r="X176" s="60" t="str">
        <f t="shared" si="20"/>
        <v>Winnipeg Jets NHL</v>
      </c>
      <c r="AC176" s="51">
        <f t="shared" si="21"/>
        <v>36</v>
      </c>
      <c r="AD176" s="44">
        <f t="shared" si="22"/>
        <v>107</v>
      </c>
      <c r="AE176" s="51">
        <f t="shared" si="23"/>
        <v>36107</v>
      </c>
    </row>
    <row r="177" spans="1:31">
      <c r="A177" s="60" t="str">
        <f t="shared" si="17"/>
        <v/>
      </c>
      <c r="B177" s="60" t="str">
        <f t="shared" si="18"/>
        <v/>
      </c>
      <c r="V177" s="60" t="str">
        <f t="shared" si="19"/>
        <v/>
      </c>
      <c r="W177" s="60" t="str">
        <f t="shared" si="16"/>
        <v/>
      </c>
      <c r="X177" s="60" t="str">
        <f t="shared" si="20"/>
        <v/>
      </c>
      <c r="AC177" s="51">
        <f t="shared" si="21"/>
        <v>0</v>
      </c>
      <c r="AD177" s="44">
        <f t="shared" si="22"/>
        <v>0</v>
      </c>
      <c r="AE177" s="51">
        <f t="shared" si="23"/>
        <v>0</v>
      </c>
    </row>
    <row r="178" spans="1:31">
      <c r="A178" s="60" t="str">
        <f t="shared" si="17"/>
        <v/>
      </c>
      <c r="B178" s="60" t="str">
        <f t="shared" si="18"/>
        <v/>
      </c>
      <c r="V178" s="60" t="str">
        <f t="shared" si="19"/>
        <v/>
      </c>
      <c r="W178" s="60" t="str">
        <f t="shared" si="16"/>
        <v/>
      </c>
      <c r="X178" s="60" t="str">
        <f t="shared" si="20"/>
        <v/>
      </c>
      <c r="AC178" s="51">
        <f t="shared" si="21"/>
        <v>0</v>
      </c>
      <c r="AD178" s="44">
        <f t="shared" si="22"/>
        <v>0</v>
      </c>
      <c r="AE178" s="51">
        <f t="shared" si="23"/>
        <v>0</v>
      </c>
    </row>
    <row r="179" spans="1:31">
      <c r="A179" s="60" t="str">
        <f t="shared" si="17"/>
        <v/>
      </c>
      <c r="B179" s="60" t="str">
        <f t="shared" si="18"/>
        <v/>
      </c>
      <c r="V179" s="60" t="str">
        <f t="shared" si="19"/>
        <v/>
      </c>
      <c r="W179" s="60" t="str">
        <f t="shared" si="16"/>
        <v/>
      </c>
      <c r="X179" s="60" t="str">
        <f t="shared" si="20"/>
        <v/>
      </c>
      <c r="AC179" s="51">
        <f t="shared" si="21"/>
        <v>0</v>
      </c>
      <c r="AD179" s="44">
        <f t="shared" si="22"/>
        <v>0</v>
      </c>
      <c r="AE179" s="51">
        <f t="shared" si="23"/>
        <v>0</v>
      </c>
    </row>
    <row r="180" spans="1:31">
      <c r="A180" s="60" t="str">
        <f t="shared" si="17"/>
        <v/>
      </c>
      <c r="B180" s="60" t="str">
        <f t="shared" si="18"/>
        <v/>
      </c>
      <c r="V180" s="60" t="str">
        <f t="shared" si="19"/>
        <v/>
      </c>
      <c r="W180" s="60" t="str">
        <f t="shared" si="16"/>
        <v/>
      </c>
      <c r="X180" s="60" t="str">
        <f t="shared" si="20"/>
        <v/>
      </c>
      <c r="AC180" s="51">
        <f t="shared" si="21"/>
        <v>0</v>
      </c>
      <c r="AD180" s="44">
        <f t="shared" si="22"/>
        <v>0</v>
      </c>
      <c r="AE180" s="51">
        <f t="shared" si="23"/>
        <v>0</v>
      </c>
    </row>
    <row r="181" spans="1:31">
      <c r="A181" s="60" t="str">
        <f t="shared" si="17"/>
        <v/>
      </c>
      <c r="B181" s="60" t="str">
        <f t="shared" si="18"/>
        <v/>
      </c>
      <c r="V181" s="60" t="str">
        <f t="shared" si="19"/>
        <v/>
      </c>
      <c r="W181" s="60" t="str">
        <f t="shared" si="16"/>
        <v/>
      </c>
      <c r="X181" s="60" t="str">
        <f t="shared" si="20"/>
        <v/>
      </c>
      <c r="AC181" s="51">
        <f t="shared" si="21"/>
        <v>0</v>
      </c>
      <c r="AD181" s="44">
        <f t="shared" si="22"/>
        <v>0</v>
      </c>
      <c r="AE181" s="51">
        <f t="shared" si="23"/>
        <v>0</v>
      </c>
    </row>
    <row r="182" spans="1:31">
      <c r="A182" s="60" t="str">
        <f t="shared" si="17"/>
        <v/>
      </c>
      <c r="B182" s="60" t="str">
        <f t="shared" si="18"/>
        <v/>
      </c>
      <c r="V182" s="60" t="str">
        <f t="shared" si="19"/>
        <v/>
      </c>
      <c r="W182" s="60" t="str">
        <f t="shared" si="16"/>
        <v/>
      </c>
      <c r="X182" s="60" t="str">
        <f t="shared" si="20"/>
        <v/>
      </c>
      <c r="AC182" s="51">
        <f t="shared" si="21"/>
        <v>0</v>
      </c>
      <c r="AD182" s="44">
        <f t="shared" si="22"/>
        <v>0</v>
      </c>
      <c r="AE182" s="51">
        <f t="shared" si="23"/>
        <v>0</v>
      </c>
    </row>
    <row r="183" spans="1:31">
      <c r="A183" s="60" t="str">
        <f t="shared" si="17"/>
        <v/>
      </c>
      <c r="B183" s="60" t="str">
        <f t="shared" si="18"/>
        <v/>
      </c>
      <c r="V183" s="60" t="str">
        <f t="shared" si="19"/>
        <v/>
      </c>
      <c r="W183" s="60" t="str">
        <f t="shared" si="16"/>
        <v/>
      </c>
      <c r="X183" s="60" t="str">
        <f t="shared" si="20"/>
        <v/>
      </c>
      <c r="AC183" s="51">
        <f t="shared" si="21"/>
        <v>0</v>
      </c>
      <c r="AD183" s="44">
        <f t="shared" si="22"/>
        <v>0</v>
      </c>
      <c r="AE183" s="51">
        <f t="shared" si="23"/>
        <v>0</v>
      </c>
    </row>
    <row r="184" spans="1:31">
      <c r="A184" s="60" t="str">
        <f t="shared" si="17"/>
        <v/>
      </c>
      <c r="B184" s="60" t="str">
        <f t="shared" si="18"/>
        <v/>
      </c>
      <c r="V184" s="60" t="str">
        <f t="shared" si="19"/>
        <v/>
      </c>
      <c r="W184" s="60" t="str">
        <f t="shared" si="16"/>
        <v/>
      </c>
      <c r="X184" s="60" t="str">
        <f t="shared" si="20"/>
        <v/>
      </c>
      <c r="AC184" s="51">
        <f t="shared" si="21"/>
        <v>0</v>
      </c>
      <c r="AD184" s="44">
        <f t="shared" si="22"/>
        <v>0</v>
      </c>
      <c r="AE184" s="51">
        <f t="shared" si="23"/>
        <v>0</v>
      </c>
    </row>
    <row r="185" spans="1:31">
      <c r="A185" s="60" t="str">
        <f t="shared" si="17"/>
        <v/>
      </c>
      <c r="B185" s="60" t="str">
        <f t="shared" si="18"/>
        <v/>
      </c>
      <c r="V185" s="60" t="str">
        <f t="shared" si="19"/>
        <v/>
      </c>
      <c r="W185" s="60" t="str">
        <f t="shared" si="16"/>
        <v/>
      </c>
      <c r="X185" s="60" t="str">
        <f t="shared" si="20"/>
        <v/>
      </c>
      <c r="AC185" s="51">
        <f t="shared" si="21"/>
        <v>0</v>
      </c>
      <c r="AD185" s="44">
        <f t="shared" si="22"/>
        <v>0</v>
      </c>
      <c r="AE185" s="51">
        <f t="shared" si="23"/>
        <v>0</v>
      </c>
    </row>
    <row r="186" spans="1:31">
      <c r="A186" s="60" t="str">
        <f t="shared" si="17"/>
        <v/>
      </c>
      <c r="B186" s="60" t="str">
        <f t="shared" si="18"/>
        <v/>
      </c>
      <c r="V186" s="60" t="str">
        <f t="shared" si="19"/>
        <v/>
      </c>
      <c r="W186" s="60" t="str">
        <f t="shared" si="16"/>
        <v/>
      </c>
      <c r="X186" s="60" t="str">
        <f t="shared" si="20"/>
        <v/>
      </c>
      <c r="AC186" s="51">
        <f t="shared" si="21"/>
        <v>0</v>
      </c>
      <c r="AD186" s="44">
        <f t="shared" si="22"/>
        <v>0</v>
      </c>
      <c r="AE186" s="51">
        <f t="shared" si="23"/>
        <v>0</v>
      </c>
    </row>
    <row r="187" spans="1:31">
      <c r="A187" s="60" t="str">
        <f t="shared" si="17"/>
        <v/>
      </c>
      <c r="B187" s="60" t="str">
        <f t="shared" si="18"/>
        <v/>
      </c>
      <c r="V187" s="60" t="str">
        <f t="shared" si="19"/>
        <v/>
      </c>
      <c r="W187" s="60" t="str">
        <f t="shared" si="16"/>
        <v/>
      </c>
      <c r="X187" s="60" t="str">
        <f t="shared" si="20"/>
        <v/>
      </c>
      <c r="AC187" s="51">
        <f t="shared" si="21"/>
        <v>0</v>
      </c>
      <c r="AD187" s="44">
        <f t="shared" si="22"/>
        <v>0</v>
      </c>
      <c r="AE187" s="51">
        <f t="shared" si="23"/>
        <v>0</v>
      </c>
    </row>
    <row r="188" spans="1:31">
      <c r="A188" s="60" t="str">
        <f t="shared" si="17"/>
        <v/>
      </c>
      <c r="B188" s="60" t="str">
        <f t="shared" si="18"/>
        <v/>
      </c>
      <c r="V188" s="60" t="str">
        <f t="shared" si="19"/>
        <v/>
      </c>
      <c r="W188" s="60" t="str">
        <f t="shared" si="16"/>
        <v/>
      </c>
      <c r="X188" s="60" t="str">
        <f t="shared" si="20"/>
        <v/>
      </c>
      <c r="AC188" s="51">
        <f t="shared" si="21"/>
        <v>0</v>
      </c>
      <c r="AD188" s="44">
        <f t="shared" si="22"/>
        <v>0</v>
      </c>
      <c r="AE188" s="51">
        <f t="shared" si="23"/>
        <v>0</v>
      </c>
    </row>
    <row r="189" spans="1:31">
      <c r="A189" s="60" t="str">
        <f t="shared" si="17"/>
        <v/>
      </c>
      <c r="B189" s="60" t="str">
        <f t="shared" si="18"/>
        <v/>
      </c>
      <c r="V189" s="60" t="str">
        <f t="shared" si="19"/>
        <v/>
      </c>
      <c r="W189" s="60" t="str">
        <f t="shared" si="16"/>
        <v/>
      </c>
      <c r="X189" s="60" t="str">
        <f t="shared" si="20"/>
        <v/>
      </c>
      <c r="AC189" s="51">
        <f t="shared" si="21"/>
        <v>0</v>
      </c>
      <c r="AD189" s="44">
        <f t="shared" si="22"/>
        <v>0</v>
      </c>
      <c r="AE189" s="51">
        <f t="shared" si="23"/>
        <v>0</v>
      </c>
    </row>
    <row r="190" spans="1:31">
      <c r="A190" s="60" t="str">
        <f t="shared" si="17"/>
        <v/>
      </c>
      <c r="B190" s="60" t="str">
        <f t="shared" si="18"/>
        <v/>
      </c>
      <c r="V190" s="60" t="str">
        <f t="shared" si="19"/>
        <v/>
      </c>
      <c r="W190" s="60" t="str">
        <f t="shared" si="16"/>
        <v/>
      </c>
      <c r="X190" s="60" t="str">
        <f t="shared" si="20"/>
        <v/>
      </c>
      <c r="AC190" s="51">
        <f t="shared" si="21"/>
        <v>0</v>
      </c>
      <c r="AD190" s="44">
        <f t="shared" si="22"/>
        <v>0</v>
      </c>
      <c r="AE190" s="51">
        <f t="shared" si="23"/>
        <v>0</v>
      </c>
    </row>
    <row r="191" spans="1:31">
      <c r="A191" s="60" t="str">
        <f t="shared" si="17"/>
        <v/>
      </c>
      <c r="B191" s="60" t="str">
        <f t="shared" si="18"/>
        <v/>
      </c>
      <c r="V191" s="60" t="str">
        <f t="shared" si="19"/>
        <v/>
      </c>
      <c r="W191" s="60" t="str">
        <f t="shared" si="16"/>
        <v/>
      </c>
      <c r="X191" s="60" t="str">
        <f t="shared" si="20"/>
        <v/>
      </c>
      <c r="AC191" s="51">
        <f t="shared" si="21"/>
        <v>0</v>
      </c>
      <c r="AD191" s="44">
        <f t="shared" si="22"/>
        <v>0</v>
      </c>
      <c r="AE191" s="51">
        <f t="shared" si="23"/>
        <v>0</v>
      </c>
    </row>
    <row r="192" spans="1:31">
      <c r="A192" s="60" t="str">
        <f t="shared" si="17"/>
        <v/>
      </c>
      <c r="B192" s="60" t="str">
        <f t="shared" si="18"/>
        <v/>
      </c>
      <c r="V192" s="60" t="str">
        <f t="shared" si="19"/>
        <v/>
      </c>
      <c r="W192" s="60" t="str">
        <f t="shared" si="16"/>
        <v/>
      </c>
      <c r="X192" s="60" t="str">
        <f t="shared" si="20"/>
        <v/>
      </c>
      <c r="AC192" s="51">
        <f t="shared" si="21"/>
        <v>0</v>
      </c>
      <c r="AD192" s="44">
        <f t="shared" si="22"/>
        <v>0</v>
      </c>
      <c r="AE192" s="51">
        <f t="shared" si="23"/>
        <v>0</v>
      </c>
    </row>
    <row r="193" spans="1:31">
      <c r="A193" s="60" t="str">
        <f t="shared" si="17"/>
        <v/>
      </c>
      <c r="B193" s="60" t="str">
        <f t="shared" si="18"/>
        <v/>
      </c>
      <c r="V193" s="60" t="str">
        <f t="shared" si="19"/>
        <v/>
      </c>
      <c r="W193" s="60" t="str">
        <f t="shared" si="16"/>
        <v/>
      </c>
      <c r="X193" s="60" t="str">
        <f t="shared" si="20"/>
        <v/>
      </c>
      <c r="AC193" s="51">
        <f t="shared" si="21"/>
        <v>0</v>
      </c>
      <c r="AD193" s="44">
        <f t="shared" si="22"/>
        <v>0</v>
      </c>
      <c r="AE193" s="51">
        <f t="shared" si="23"/>
        <v>0</v>
      </c>
    </row>
    <row r="194" spans="1:31">
      <c r="A194" s="60" t="str">
        <f t="shared" si="17"/>
        <v/>
      </c>
      <c r="B194" s="60" t="str">
        <f t="shared" si="18"/>
        <v/>
      </c>
      <c r="V194" s="60" t="str">
        <f t="shared" si="19"/>
        <v/>
      </c>
      <c r="W194" s="60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/>
      </c>
      <c r="X194" s="60" t="str">
        <f t="shared" si="20"/>
        <v/>
      </c>
      <c r="AC194" s="51">
        <f t="shared" si="21"/>
        <v>0</v>
      </c>
      <c r="AD194" s="44">
        <f t="shared" si="22"/>
        <v>0</v>
      </c>
      <c r="AE194" s="51">
        <f t="shared" si="23"/>
        <v>0</v>
      </c>
    </row>
    <row r="195" spans="1:31">
      <c r="A195" s="60" t="str">
        <f t="shared" ref="A195:A258" si="25">IF(G195&amp;Q195&lt;&gt;"",W195&amp;Q195,"")</f>
        <v/>
      </c>
      <c r="B195" s="60" t="str">
        <f t="shared" ref="B195:B258" si="26">IF(C195&lt;&gt;"",LEFT(C195,9),"")</f>
        <v/>
      </c>
      <c r="V195" s="60" t="str">
        <f t="shared" ref="V195:V258" si="27">W195&amp;H195</f>
        <v/>
      </c>
      <c r="W195" s="60" t="str">
        <f t="shared" si="24"/>
        <v/>
      </c>
      <c r="X195" s="60" t="str">
        <f t="shared" ref="X195:X258" si="28">IF(A195&lt;&gt;"",IFERROR(IF(FIND(" ",G195)&gt;=1,MID(G195,FIND(" ",G195)+1,LEN(G195)),""),""),"")</f>
        <v/>
      </c>
      <c r="AC195" s="51">
        <f t="shared" ref="AC195:AC258" si="29">IFERROR(VALUE(MID($C195,1,2)),0)</f>
        <v>0</v>
      </c>
      <c r="AD195" s="44">
        <f t="shared" ref="AD195:AD258" si="30">IFERROR(VALUE(MID($C195,4,3)),0)</f>
        <v>0</v>
      </c>
      <c r="AE195" s="51">
        <f t="shared" ref="AE195:AE258" si="31">VALUE(RIGHT("00"&amp;AC195,2)&amp;RIGHT("000"&amp;AD195,3))</f>
        <v>0</v>
      </c>
    </row>
    <row r="196" spans="1:31">
      <c r="A196" s="60" t="str">
        <f t="shared" si="25"/>
        <v/>
      </c>
      <c r="B196" s="60" t="str">
        <f t="shared" si="26"/>
        <v/>
      </c>
      <c r="V196" s="60" t="str">
        <f t="shared" si="27"/>
        <v/>
      </c>
      <c r="W196" s="60" t="str">
        <f t="shared" si="24"/>
        <v/>
      </c>
      <c r="X196" s="60" t="str">
        <f t="shared" si="28"/>
        <v/>
      </c>
      <c r="AC196" s="51">
        <f t="shared" si="29"/>
        <v>0</v>
      </c>
      <c r="AD196" s="44">
        <f t="shared" si="30"/>
        <v>0</v>
      </c>
      <c r="AE196" s="51">
        <f t="shared" si="31"/>
        <v>0</v>
      </c>
    </row>
    <row r="197" spans="1:31">
      <c r="A197" s="60" t="str">
        <f t="shared" si="25"/>
        <v/>
      </c>
      <c r="B197" s="60" t="str">
        <f t="shared" si="26"/>
        <v/>
      </c>
      <c r="V197" s="60" t="str">
        <f t="shared" si="27"/>
        <v/>
      </c>
      <c r="W197" s="60" t="str">
        <f t="shared" si="24"/>
        <v/>
      </c>
      <c r="X197" s="60" t="str">
        <f t="shared" si="28"/>
        <v/>
      </c>
      <c r="AC197" s="51">
        <f t="shared" si="29"/>
        <v>0</v>
      </c>
      <c r="AD197" s="44">
        <f t="shared" si="30"/>
        <v>0</v>
      </c>
      <c r="AE197" s="51">
        <f t="shared" si="31"/>
        <v>0</v>
      </c>
    </row>
    <row r="198" spans="1:31">
      <c r="A198" s="60" t="str">
        <f t="shared" si="25"/>
        <v/>
      </c>
      <c r="B198" s="60" t="str">
        <f t="shared" si="26"/>
        <v/>
      </c>
      <c r="V198" s="60" t="str">
        <f t="shared" si="27"/>
        <v/>
      </c>
      <c r="W198" s="60" t="str">
        <f t="shared" si="24"/>
        <v/>
      </c>
      <c r="X198" s="60" t="str">
        <f t="shared" si="28"/>
        <v/>
      </c>
      <c r="AC198" s="51">
        <f t="shared" si="29"/>
        <v>0</v>
      </c>
      <c r="AD198" s="44">
        <f t="shared" si="30"/>
        <v>0</v>
      </c>
      <c r="AE198" s="51">
        <f t="shared" si="31"/>
        <v>0</v>
      </c>
    </row>
    <row r="199" spans="1:31">
      <c r="A199" s="60" t="str">
        <f t="shared" si="25"/>
        <v/>
      </c>
      <c r="B199" s="60" t="str">
        <f t="shared" si="26"/>
        <v/>
      </c>
      <c r="V199" s="60" t="str">
        <f t="shared" si="27"/>
        <v/>
      </c>
      <c r="W199" s="60" t="str">
        <f t="shared" si="24"/>
        <v/>
      </c>
      <c r="X199" s="60" t="str">
        <f t="shared" si="28"/>
        <v/>
      </c>
      <c r="AC199" s="51">
        <f t="shared" si="29"/>
        <v>0</v>
      </c>
      <c r="AD199" s="44">
        <f t="shared" si="30"/>
        <v>0</v>
      </c>
      <c r="AE199" s="51">
        <f t="shared" si="31"/>
        <v>0</v>
      </c>
    </row>
    <row r="200" spans="1:31">
      <c r="A200" s="60" t="str">
        <f t="shared" si="25"/>
        <v/>
      </c>
      <c r="B200" s="60" t="str">
        <f t="shared" si="26"/>
        <v/>
      </c>
      <c r="V200" s="60" t="str">
        <f t="shared" si="27"/>
        <v/>
      </c>
      <c r="W200" s="60" t="str">
        <f t="shared" si="24"/>
        <v/>
      </c>
      <c r="X200" s="60" t="str">
        <f t="shared" si="28"/>
        <v/>
      </c>
      <c r="AC200" s="51">
        <f t="shared" si="29"/>
        <v>0</v>
      </c>
      <c r="AD200" s="44">
        <f t="shared" si="30"/>
        <v>0</v>
      </c>
      <c r="AE200" s="51">
        <f t="shared" si="31"/>
        <v>0</v>
      </c>
    </row>
    <row r="201" spans="1:31">
      <c r="A201" s="60" t="str">
        <f t="shared" si="25"/>
        <v/>
      </c>
      <c r="B201" s="60" t="str">
        <f t="shared" si="26"/>
        <v/>
      </c>
      <c r="V201" s="60" t="str">
        <f t="shared" si="27"/>
        <v/>
      </c>
      <c r="W201" s="60" t="str">
        <f t="shared" si="24"/>
        <v/>
      </c>
      <c r="X201" s="60" t="str">
        <f t="shared" si="28"/>
        <v/>
      </c>
      <c r="AC201" s="51">
        <f t="shared" si="29"/>
        <v>0</v>
      </c>
      <c r="AD201" s="44">
        <f t="shared" si="30"/>
        <v>0</v>
      </c>
      <c r="AE201" s="51">
        <f t="shared" si="31"/>
        <v>0</v>
      </c>
    </row>
    <row r="202" spans="1:31">
      <c r="A202" s="60" t="str">
        <f t="shared" si="25"/>
        <v/>
      </c>
      <c r="B202" s="60" t="str">
        <f t="shared" si="26"/>
        <v/>
      </c>
      <c r="V202" s="60" t="str">
        <f t="shared" si="27"/>
        <v/>
      </c>
      <c r="W202" s="60" t="str">
        <f t="shared" si="24"/>
        <v/>
      </c>
      <c r="X202" s="60" t="str">
        <f t="shared" si="28"/>
        <v/>
      </c>
      <c r="AC202" s="51">
        <f t="shared" si="29"/>
        <v>0</v>
      </c>
      <c r="AD202" s="44">
        <f t="shared" si="30"/>
        <v>0</v>
      </c>
      <c r="AE202" s="51">
        <f t="shared" si="31"/>
        <v>0</v>
      </c>
    </row>
    <row r="203" spans="1:31">
      <c r="A203" s="60" t="str">
        <f t="shared" si="25"/>
        <v/>
      </c>
      <c r="B203" s="60" t="str">
        <f t="shared" si="26"/>
        <v/>
      </c>
      <c r="V203" s="60" t="str">
        <f t="shared" si="27"/>
        <v/>
      </c>
      <c r="W203" s="60" t="str">
        <f t="shared" si="24"/>
        <v/>
      </c>
      <c r="X203" s="60" t="str">
        <f t="shared" si="28"/>
        <v/>
      </c>
      <c r="AC203" s="51">
        <f t="shared" si="29"/>
        <v>0</v>
      </c>
      <c r="AD203" s="44">
        <f t="shared" si="30"/>
        <v>0</v>
      </c>
      <c r="AE203" s="51">
        <f t="shared" si="31"/>
        <v>0</v>
      </c>
    </row>
    <row r="204" spans="1:31">
      <c r="A204" s="60" t="str">
        <f t="shared" si="25"/>
        <v/>
      </c>
      <c r="B204" s="60" t="str">
        <f t="shared" si="26"/>
        <v/>
      </c>
      <c r="V204" s="60" t="str">
        <f t="shared" si="27"/>
        <v/>
      </c>
      <c r="W204" s="60" t="str">
        <f t="shared" si="24"/>
        <v/>
      </c>
      <c r="X204" s="60" t="str">
        <f t="shared" si="28"/>
        <v/>
      </c>
      <c r="AC204" s="51">
        <f t="shared" si="29"/>
        <v>0</v>
      </c>
      <c r="AD204" s="44">
        <f t="shared" si="30"/>
        <v>0</v>
      </c>
      <c r="AE204" s="51">
        <f t="shared" si="31"/>
        <v>0</v>
      </c>
    </row>
    <row r="205" spans="1:31">
      <c r="A205" s="60" t="str">
        <f t="shared" si="25"/>
        <v/>
      </c>
      <c r="B205" s="60" t="str">
        <f t="shared" si="26"/>
        <v/>
      </c>
      <c r="V205" s="60" t="str">
        <f t="shared" si="27"/>
        <v/>
      </c>
      <c r="W205" s="60" t="str">
        <f t="shared" si="24"/>
        <v/>
      </c>
      <c r="X205" s="60" t="str">
        <f t="shared" si="28"/>
        <v/>
      </c>
      <c r="AC205" s="51">
        <f t="shared" si="29"/>
        <v>0</v>
      </c>
      <c r="AD205" s="44">
        <f t="shared" si="30"/>
        <v>0</v>
      </c>
      <c r="AE205" s="51">
        <f t="shared" si="31"/>
        <v>0</v>
      </c>
    </row>
    <row r="206" spans="1:31">
      <c r="A206" s="60" t="str">
        <f t="shared" si="25"/>
        <v/>
      </c>
      <c r="B206" s="60" t="str">
        <f t="shared" si="26"/>
        <v/>
      </c>
      <c r="V206" s="60" t="str">
        <f t="shared" si="27"/>
        <v/>
      </c>
      <c r="W206" s="60" t="str">
        <f t="shared" si="24"/>
        <v/>
      </c>
      <c r="X206" s="60" t="str">
        <f t="shared" si="28"/>
        <v/>
      </c>
      <c r="AC206" s="51">
        <f t="shared" si="29"/>
        <v>0</v>
      </c>
      <c r="AD206" s="44">
        <f t="shared" si="30"/>
        <v>0</v>
      </c>
      <c r="AE206" s="51">
        <f t="shared" si="31"/>
        <v>0</v>
      </c>
    </row>
    <row r="207" spans="1:31">
      <c r="A207" s="60" t="str">
        <f t="shared" si="25"/>
        <v/>
      </c>
      <c r="B207" s="60" t="str">
        <f t="shared" si="26"/>
        <v/>
      </c>
      <c r="V207" s="60" t="str">
        <f t="shared" si="27"/>
        <v/>
      </c>
      <c r="W207" s="60" t="str">
        <f t="shared" si="24"/>
        <v/>
      </c>
      <c r="X207" s="60" t="str">
        <f t="shared" si="28"/>
        <v/>
      </c>
      <c r="AC207" s="51">
        <f t="shared" si="29"/>
        <v>0</v>
      </c>
      <c r="AD207" s="44">
        <f t="shared" si="30"/>
        <v>0</v>
      </c>
      <c r="AE207" s="51">
        <f t="shared" si="31"/>
        <v>0</v>
      </c>
    </row>
    <row r="208" spans="1:31">
      <c r="A208" s="60" t="str">
        <f t="shared" si="25"/>
        <v/>
      </c>
      <c r="B208" s="60" t="str">
        <f t="shared" si="26"/>
        <v/>
      </c>
      <c r="V208" s="60" t="str">
        <f t="shared" si="27"/>
        <v/>
      </c>
      <c r="W208" s="60" t="str">
        <f t="shared" si="24"/>
        <v/>
      </c>
      <c r="X208" s="60" t="str">
        <f t="shared" si="28"/>
        <v/>
      </c>
      <c r="AC208" s="51">
        <f t="shared" si="29"/>
        <v>0</v>
      </c>
      <c r="AD208" s="44">
        <f t="shared" si="30"/>
        <v>0</v>
      </c>
      <c r="AE208" s="51">
        <f t="shared" si="31"/>
        <v>0</v>
      </c>
    </row>
    <row r="209" spans="1:31">
      <c r="A209" s="60" t="str">
        <f t="shared" si="25"/>
        <v/>
      </c>
      <c r="B209" s="60" t="str">
        <f t="shared" si="26"/>
        <v/>
      </c>
      <c r="V209" s="60" t="str">
        <f t="shared" si="27"/>
        <v/>
      </c>
      <c r="W209" s="60" t="str">
        <f t="shared" si="24"/>
        <v/>
      </c>
      <c r="X209" s="60" t="str">
        <f t="shared" si="28"/>
        <v/>
      </c>
      <c r="AC209" s="51">
        <f t="shared" si="29"/>
        <v>0</v>
      </c>
      <c r="AD209" s="44">
        <f t="shared" si="30"/>
        <v>0</v>
      </c>
      <c r="AE209" s="51">
        <f t="shared" si="31"/>
        <v>0</v>
      </c>
    </row>
    <row r="210" spans="1:31">
      <c r="A210" s="60" t="str">
        <f t="shared" si="25"/>
        <v/>
      </c>
      <c r="B210" s="60" t="str">
        <f t="shared" si="26"/>
        <v/>
      </c>
      <c r="V210" s="60" t="str">
        <f t="shared" si="27"/>
        <v/>
      </c>
      <c r="W210" s="60" t="str">
        <f t="shared" si="24"/>
        <v/>
      </c>
      <c r="X210" s="60" t="str">
        <f t="shared" si="28"/>
        <v/>
      </c>
      <c r="AC210" s="51">
        <f t="shared" si="29"/>
        <v>0</v>
      </c>
      <c r="AD210" s="44">
        <f t="shared" si="30"/>
        <v>0</v>
      </c>
      <c r="AE210" s="51">
        <f t="shared" si="31"/>
        <v>0</v>
      </c>
    </row>
    <row r="211" spans="1:31">
      <c r="A211" s="60" t="str">
        <f t="shared" si="25"/>
        <v/>
      </c>
      <c r="B211" s="60" t="str">
        <f t="shared" si="26"/>
        <v/>
      </c>
      <c r="V211" s="60" t="str">
        <f t="shared" si="27"/>
        <v/>
      </c>
      <c r="W211" s="60" t="str">
        <f t="shared" si="24"/>
        <v/>
      </c>
      <c r="X211" s="60" t="str">
        <f t="shared" si="28"/>
        <v/>
      </c>
      <c r="AC211" s="51">
        <f t="shared" si="29"/>
        <v>0</v>
      </c>
      <c r="AD211" s="44">
        <f t="shared" si="30"/>
        <v>0</v>
      </c>
      <c r="AE211" s="51">
        <f t="shared" si="31"/>
        <v>0</v>
      </c>
    </row>
    <row r="212" spans="1:31">
      <c r="A212" s="60" t="str">
        <f t="shared" si="25"/>
        <v/>
      </c>
      <c r="B212" s="60" t="str">
        <f t="shared" si="26"/>
        <v/>
      </c>
      <c r="V212" s="60" t="str">
        <f t="shared" si="27"/>
        <v/>
      </c>
      <c r="W212" s="60" t="str">
        <f t="shared" si="24"/>
        <v/>
      </c>
      <c r="X212" s="60" t="str">
        <f t="shared" si="28"/>
        <v/>
      </c>
      <c r="AC212" s="51">
        <f t="shared" si="29"/>
        <v>0</v>
      </c>
      <c r="AD212" s="44">
        <f t="shared" si="30"/>
        <v>0</v>
      </c>
      <c r="AE212" s="51">
        <f t="shared" si="31"/>
        <v>0</v>
      </c>
    </row>
    <row r="213" spans="1:31">
      <c r="A213" s="60" t="str">
        <f t="shared" si="25"/>
        <v/>
      </c>
      <c r="B213" s="60" t="str">
        <f t="shared" si="26"/>
        <v/>
      </c>
      <c r="V213" s="60" t="str">
        <f t="shared" si="27"/>
        <v/>
      </c>
      <c r="W213" s="60" t="str">
        <f t="shared" si="24"/>
        <v/>
      </c>
      <c r="X213" s="60" t="str">
        <f t="shared" si="28"/>
        <v/>
      </c>
      <c r="AC213" s="51">
        <f t="shared" si="29"/>
        <v>0</v>
      </c>
      <c r="AD213" s="44">
        <f t="shared" si="30"/>
        <v>0</v>
      </c>
      <c r="AE213" s="51">
        <f t="shared" si="31"/>
        <v>0</v>
      </c>
    </row>
    <row r="214" spans="1:31">
      <c r="A214" s="60" t="str">
        <f t="shared" si="25"/>
        <v/>
      </c>
      <c r="B214" s="60" t="str">
        <f t="shared" si="26"/>
        <v/>
      </c>
      <c r="V214" s="60" t="str">
        <f t="shared" si="27"/>
        <v/>
      </c>
      <c r="W214" s="60" t="str">
        <f t="shared" si="24"/>
        <v/>
      </c>
      <c r="X214" s="60" t="str">
        <f t="shared" si="28"/>
        <v/>
      </c>
      <c r="AC214" s="51">
        <f t="shared" si="29"/>
        <v>0</v>
      </c>
      <c r="AD214" s="44">
        <f t="shared" si="30"/>
        <v>0</v>
      </c>
      <c r="AE214" s="51">
        <f t="shared" si="31"/>
        <v>0</v>
      </c>
    </row>
    <row r="215" spans="1:31">
      <c r="A215" s="60" t="str">
        <f t="shared" si="25"/>
        <v/>
      </c>
      <c r="B215" s="60" t="str">
        <f t="shared" si="26"/>
        <v/>
      </c>
      <c r="V215" s="60" t="str">
        <f t="shared" si="27"/>
        <v/>
      </c>
      <c r="W215" s="60" t="str">
        <f t="shared" si="24"/>
        <v/>
      </c>
      <c r="X215" s="60" t="str">
        <f t="shared" si="28"/>
        <v/>
      </c>
      <c r="AC215" s="51">
        <f t="shared" si="29"/>
        <v>0</v>
      </c>
      <c r="AD215" s="44">
        <f t="shared" si="30"/>
        <v>0</v>
      </c>
      <c r="AE215" s="51">
        <f t="shared" si="31"/>
        <v>0</v>
      </c>
    </row>
    <row r="216" spans="1:31">
      <c r="A216" s="60" t="str">
        <f t="shared" si="25"/>
        <v/>
      </c>
      <c r="B216" s="60" t="str">
        <f t="shared" si="26"/>
        <v/>
      </c>
      <c r="V216" s="60" t="str">
        <f t="shared" si="27"/>
        <v/>
      </c>
      <c r="W216" s="60" t="str">
        <f t="shared" si="24"/>
        <v/>
      </c>
      <c r="X216" s="60" t="str">
        <f t="shared" si="28"/>
        <v/>
      </c>
      <c r="AC216" s="51">
        <f t="shared" si="29"/>
        <v>0</v>
      </c>
      <c r="AD216" s="44">
        <f t="shared" si="30"/>
        <v>0</v>
      </c>
      <c r="AE216" s="51">
        <f t="shared" si="31"/>
        <v>0</v>
      </c>
    </row>
    <row r="217" spans="1:31">
      <c r="A217" s="60" t="str">
        <f t="shared" si="25"/>
        <v/>
      </c>
      <c r="B217" s="60" t="str">
        <f t="shared" si="26"/>
        <v/>
      </c>
      <c r="V217" s="60" t="str">
        <f t="shared" si="27"/>
        <v/>
      </c>
      <c r="W217" s="60" t="str">
        <f t="shared" si="24"/>
        <v/>
      </c>
      <c r="X217" s="60" t="str">
        <f t="shared" si="28"/>
        <v/>
      </c>
      <c r="AC217" s="51">
        <f t="shared" si="29"/>
        <v>0</v>
      </c>
      <c r="AD217" s="44">
        <f t="shared" si="30"/>
        <v>0</v>
      </c>
      <c r="AE217" s="51">
        <f t="shared" si="31"/>
        <v>0</v>
      </c>
    </row>
    <row r="218" spans="1:31">
      <c r="A218" s="60" t="str">
        <f t="shared" si="25"/>
        <v/>
      </c>
      <c r="B218" s="60" t="str">
        <f>IF(C218&lt;&gt;"",LEFT(C218,9),"")</f>
        <v/>
      </c>
      <c r="V218" s="60" t="str">
        <f t="shared" si="27"/>
        <v/>
      </c>
      <c r="W218" s="60" t="str">
        <f t="shared" si="24"/>
        <v/>
      </c>
      <c r="X218" s="60" t="str">
        <f t="shared" si="28"/>
        <v/>
      </c>
      <c r="AC218" s="51">
        <f t="shared" si="29"/>
        <v>0</v>
      </c>
      <c r="AD218" s="44">
        <f t="shared" si="30"/>
        <v>0</v>
      </c>
      <c r="AE218" s="51">
        <f t="shared" si="31"/>
        <v>0</v>
      </c>
    </row>
    <row r="219" spans="1:31">
      <c r="A219" s="60" t="str">
        <f t="shared" si="25"/>
        <v/>
      </c>
      <c r="B219" s="60" t="str">
        <f t="shared" si="26"/>
        <v/>
      </c>
      <c r="V219" s="60" t="str">
        <f t="shared" si="27"/>
        <v/>
      </c>
      <c r="W219" s="60" t="str">
        <f t="shared" si="24"/>
        <v/>
      </c>
      <c r="X219" s="60" t="str">
        <f t="shared" si="28"/>
        <v/>
      </c>
      <c r="AC219" s="51">
        <f t="shared" si="29"/>
        <v>0</v>
      </c>
      <c r="AD219" s="44">
        <f t="shared" si="30"/>
        <v>0</v>
      </c>
      <c r="AE219" s="51">
        <f t="shared" si="31"/>
        <v>0</v>
      </c>
    </row>
    <row r="220" spans="1:31">
      <c r="A220" s="60" t="str">
        <f t="shared" si="25"/>
        <v/>
      </c>
      <c r="B220" s="60" t="str">
        <f t="shared" si="26"/>
        <v/>
      </c>
      <c r="V220" s="60" t="str">
        <f t="shared" si="27"/>
        <v/>
      </c>
      <c r="W220" s="60" t="str">
        <f t="shared" si="24"/>
        <v/>
      </c>
      <c r="X220" s="60" t="str">
        <f t="shared" si="28"/>
        <v/>
      </c>
      <c r="AC220" s="51">
        <f t="shared" si="29"/>
        <v>0</v>
      </c>
      <c r="AD220" s="44">
        <f t="shared" si="30"/>
        <v>0</v>
      </c>
      <c r="AE220" s="51">
        <f t="shared" si="31"/>
        <v>0</v>
      </c>
    </row>
    <row r="221" spans="1:31">
      <c r="A221" s="60" t="str">
        <f t="shared" si="25"/>
        <v/>
      </c>
      <c r="B221" s="60" t="str">
        <f t="shared" si="26"/>
        <v/>
      </c>
      <c r="V221" s="60" t="str">
        <f t="shared" si="27"/>
        <v/>
      </c>
      <c r="W221" s="60" t="str">
        <f t="shared" si="24"/>
        <v/>
      </c>
      <c r="X221" s="60" t="str">
        <f t="shared" si="28"/>
        <v/>
      </c>
      <c r="AC221" s="51">
        <f t="shared" si="29"/>
        <v>0</v>
      </c>
      <c r="AD221" s="44">
        <f t="shared" si="30"/>
        <v>0</v>
      </c>
      <c r="AE221" s="51">
        <f t="shared" si="31"/>
        <v>0</v>
      </c>
    </row>
    <row r="222" spans="1:31">
      <c r="A222" s="60" t="str">
        <f t="shared" si="25"/>
        <v/>
      </c>
      <c r="B222" s="60" t="str">
        <f t="shared" si="26"/>
        <v/>
      </c>
      <c r="V222" s="60" t="str">
        <f t="shared" si="27"/>
        <v/>
      </c>
      <c r="W222" s="60" t="str">
        <f t="shared" si="24"/>
        <v/>
      </c>
      <c r="X222" s="60" t="str">
        <f t="shared" si="28"/>
        <v/>
      </c>
      <c r="AC222" s="51">
        <f t="shared" si="29"/>
        <v>0</v>
      </c>
      <c r="AD222" s="44">
        <f t="shared" si="30"/>
        <v>0</v>
      </c>
      <c r="AE222" s="51">
        <f t="shared" si="31"/>
        <v>0</v>
      </c>
    </row>
    <row r="223" spans="1:31">
      <c r="A223" s="60" t="str">
        <f t="shared" si="25"/>
        <v/>
      </c>
      <c r="B223" s="60" t="str">
        <f t="shared" si="26"/>
        <v/>
      </c>
      <c r="V223" s="60" t="str">
        <f t="shared" si="27"/>
        <v/>
      </c>
      <c r="W223" s="60" t="str">
        <f t="shared" si="24"/>
        <v/>
      </c>
      <c r="X223" s="60" t="str">
        <f t="shared" si="28"/>
        <v/>
      </c>
      <c r="AC223" s="51">
        <f t="shared" si="29"/>
        <v>0</v>
      </c>
      <c r="AD223" s="44">
        <f t="shared" si="30"/>
        <v>0</v>
      </c>
      <c r="AE223" s="51">
        <f t="shared" si="31"/>
        <v>0</v>
      </c>
    </row>
    <row r="224" spans="1:31">
      <c r="A224" s="60" t="str">
        <f t="shared" si="25"/>
        <v/>
      </c>
      <c r="B224" s="60" t="str">
        <f t="shared" si="26"/>
        <v/>
      </c>
      <c r="V224" s="60" t="str">
        <f t="shared" si="27"/>
        <v/>
      </c>
      <c r="W224" s="60" t="str">
        <f t="shared" si="24"/>
        <v/>
      </c>
      <c r="X224" s="60" t="str">
        <f t="shared" si="28"/>
        <v/>
      </c>
      <c r="AC224" s="51">
        <f t="shared" si="29"/>
        <v>0</v>
      </c>
      <c r="AD224" s="44">
        <f t="shared" si="30"/>
        <v>0</v>
      </c>
      <c r="AE224" s="51">
        <f t="shared" si="31"/>
        <v>0</v>
      </c>
    </row>
    <row r="225" spans="1:31">
      <c r="A225" s="60" t="str">
        <f t="shared" si="25"/>
        <v/>
      </c>
      <c r="B225" s="60" t="str">
        <f t="shared" si="26"/>
        <v/>
      </c>
      <c r="V225" s="60" t="str">
        <f t="shared" si="27"/>
        <v/>
      </c>
      <c r="W225" s="60" t="str">
        <f t="shared" si="24"/>
        <v/>
      </c>
      <c r="X225" s="60" t="str">
        <f t="shared" si="28"/>
        <v/>
      </c>
      <c r="AC225" s="51">
        <f t="shared" si="29"/>
        <v>0</v>
      </c>
      <c r="AD225" s="44">
        <f t="shared" si="30"/>
        <v>0</v>
      </c>
      <c r="AE225" s="51">
        <f t="shared" si="31"/>
        <v>0</v>
      </c>
    </row>
    <row r="226" spans="1:31">
      <c r="A226" s="60" t="str">
        <f t="shared" si="25"/>
        <v/>
      </c>
      <c r="B226" s="60" t="str">
        <f t="shared" si="26"/>
        <v/>
      </c>
      <c r="V226" s="60" t="str">
        <f t="shared" si="27"/>
        <v/>
      </c>
      <c r="W226" s="60" t="str">
        <f t="shared" si="24"/>
        <v/>
      </c>
      <c r="X226" s="60" t="str">
        <f t="shared" si="28"/>
        <v/>
      </c>
      <c r="AC226" s="51">
        <f t="shared" si="29"/>
        <v>0</v>
      </c>
      <c r="AD226" s="44">
        <f t="shared" si="30"/>
        <v>0</v>
      </c>
      <c r="AE226" s="51">
        <f t="shared" si="31"/>
        <v>0</v>
      </c>
    </row>
    <row r="227" spans="1:31">
      <c r="A227" s="60" t="str">
        <f t="shared" si="25"/>
        <v/>
      </c>
      <c r="B227" s="60" t="str">
        <f t="shared" si="26"/>
        <v/>
      </c>
      <c r="V227" s="60" t="str">
        <f t="shared" si="27"/>
        <v/>
      </c>
      <c r="W227" s="60" t="str">
        <f t="shared" si="24"/>
        <v/>
      </c>
      <c r="X227" s="60" t="str">
        <f t="shared" si="28"/>
        <v/>
      </c>
      <c r="AC227" s="51">
        <f t="shared" si="29"/>
        <v>0</v>
      </c>
      <c r="AD227" s="44">
        <f t="shared" si="30"/>
        <v>0</v>
      </c>
      <c r="AE227" s="51">
        <f t="shared" si="31"/>
        <v>0</v>
      </c>
    </row>
    <row r="228" spans="1:31">
      <c r="A228" s="60" t="str">
        <f t="shared" si="25"/>
        <v/>
      </c>
      <c r="B228" s="60" t="str">
        <f t="shared" si="26"/>
        <v/>
      </c>
      <c r="V228" s="60" t="str">
        <f t="shared" si="27"/>
        <v/>
      </c>
      <c r="W228" s="60" t="str">
        <f t="shared" si="24"/>
        <v/>
      </c>
      <c r="X228" s="60" t="str">
        <f t="shared" si="28"/>
        <v/>
      </c>
      <c r="AC228" s="51">
        <f t="shared" si="29"/>
        <v>0</v>
      </c>
      <c r="AD228" s="44">
        <f t="shared" si="30"/>
        <v>0</v>
      </c>
      <c r="AE228" s="51">
        <f t="shared" si="31"/>
        <v>0</v>
      </c>
    </row>
    <row r="229" spans="1:31">
      <c r="A229" s="60" t="str">
        <f t="shared" si="25"/>
        <v/>
      </c>
      <c r="B229" s="60" t="str">
        <f t="shared" si="26"/>
        <v/>
      </c>
      <c r="V229" s="60" t="str">
        <f t="shared" si="27"/>
        <v/>
      </c>
      <c r="W229" s="60" t="str">
        <f t="shared" si="24"/>
        <v/>
      </c>
      <c r="X229" s="60" t="str">
        <f t="shared" si="28"/>
        <v/>
      </c>
      <c r="AC229" s="51">
        <f t="shared" si="29"/>
        <v>0</v>
      </c>
      <c r="AD229" s="44">
        <f t="shared" si="30"/>
        <v>0</v>
      </c>
      <c r="AE229" s="51">
        <f t="shared" si="31"/>
        <v>0</v>
      </c>
    </row>
    <row r="230" spans="1:31">
      <c r="A230" s="60" t="str">
        <f t="shared" si="25"/>
        <v/>
      </c>
      <c r="B230" s="60" t="str">
        <f t="shared" si="26"/>
        <v/>
      </c>
      <c r="V230" s="60" t="str">
        <f t="shared" si="27"/>
        <v/>
      </c>
      <c r="W230" s="60" t="str">
        <f t="shared" si="24"/>
        <v/>
      </c>
      <c r="X230" s="60" t="str">
        <f t="shared" si="28"/>
        <v/>
      </c>
      <c r="AC230" s="51">
        <f t="shared" si="29"/>
        <v>0</v>
      </c>
      <c r="AD230" s="44">
        <f t="shared" si="30"/>
        <v>0</v>
      </c>
      <c r="AE230" s="51">
        <f t="shared" si="31"/>
        <v>0</v>
      </c>
    </row>
    <row r="231" spans="1:31">
      <c r="A231" s="60" t="str">
        <f t="shared" si="25"/>
        <v/>
      </c>
      <c r="B231" s="60" t="str">
        <f t="shared" si="26"/>
        <v/>
      </c>
      <c r="V231" s="60" t="str">
        <f t="shared" si="27"/>
        <v/>
      </c>
      <c r="W231" s="60" t="str">
        <f t="shared" si="24"/>
        <v/>
      </c>
      <c r="X231" s="60" t="str">
        <f t="shared" si="28"/>
        <v/>
      </c>
      <c r="AC231" s="51">
        <f t="shared" si="29"/>
        <v>0</v>
      </c>
      <c r="AD231" s="44">
        <f t="shared" si="30"/>
        <v>0</v>
      </c>
      <c r="AE231" s="51">
        <f t="shared" si="31"/>
        <v>0</v>
      </c>
    </row>
    <row r="232" spans="1:31">
      <c r="A232" s="60" t="str">
        <f t="shared" si="25"/>
        <v/>
      </c>
      <c r="B232" s="60" t="str">
        <f t="shared" si="26"/>
        <v/>
      </c>
      <c r="V232" s="60" t="str">
        <f t="shared" si="27"/>
        <v/>
      </c>
      <c r="W232" s="60" t="str">
        <f t="shared" si="24"/>
        <v/>
      </c>
      <c r="X232" s="60" t="str">
        <f t="shared" si="28"/>
        <v/>
      </c>
      <c r="AC232" s="51">
        <f t="shared" si="29"/>
        <v>0</v>
      </c>
      <c r="AD232" s="44">
        <f t="shared" si="30"/>
        <v>0</v>
      </c>
      <c r="AE232" s="51">
        <f t="shared" si="31"/>
        <v>0</v>
      </c>
    </row>
    <row r="233" spans="1:31">
      <c r="A233" s="60" t="str">
        <f t="shared" si="25"/>
        <v/>
      </c>
      <c r="B233" s="60" t="str">
        <f t="shared" si="26"/>
        <v/>
      </c>
      <c r="V233" s="60" t="str">
        <f t="shared" si="27"/>
        <v/>
      </c>
      <c r="W233" s="60" t="str">
        <f t="shared" si="24"/>
        <v/>
      </c>
      <c r="X233" s="60" t="str">
        <f t="shared" si="28"/>
        <v/>
      </c>
      <c r="AC233" s="51">
        <f t="shared" si="29"/>
        <v>0</v>
      </c>
      <c r="AD233" s="44">
        <f t="shared" si="30"/>
        <v>0</v>
      </c>
      <c r="AE233" s="51">
        <f t="shared" si="31"/>
        <v>0</v>
      </c>
    </row>
    <row r="234" spans="1:31">
      <c r="A234" s="60" t="str">
        <f t="shared" si="25"/>
        <v/>
      </c>
      <c r="B234" s="60" t="str">
        <f t="shared" si="26"/>
        <v/>
      </c>
      <c r="V234" s="60" t="str">
        <f t="shared" si="27"/>
        <v/>
      </c>
      <c r="W234" s="60" t="str">
        <f t="shared" si="24"/>
        <v/>
      </c>
      <c r="X234" s="60" t="str">
        <f t="shared" si="28"/>
        <v/>
      </c>
      <c r="AC234" s="51">
        <f t="shared" si="29"/>
        <v>0</v>
      </c>
      <c r="AD234" s="44">
        <f t="shared" si="30"/>
        <v>0</v>
      </c>
      <c r="AE234" s="51">
        <f t="shared" si="31"/>
        <v>0</v>
      </c>
    </row>
    <row r="235" spans="1:31">
      <c r="A235" s="60" t="str">
        <f t="shared" si="25"/>
        <v/>
      </c>
      <c r="B235" s="60" t="str">
        <f t="shared" si="26"/>
        <v/>
      </c>
      <c r="V235" s="60" t="str">
        <f t="shared" si="27"/>
        <v/>
      </c>
      <c r="W235" s="60" t="str">
        <f t="shared" si="24"/>
        <v/>
      </c>
      <c r="X235" s="60" t="str">
        <f t="shared" si="28"/>
        <v/>
      </c>
      <c r="AC235" s="51">
        <f t="shared" si="29"/>
        <v>0</v>
      </c>
      <c r="AD235" s="44">
        <f t="shared" si="30"/>
        <v>0</v>
      </c>
      <c r="AE235" s="51">
        <f t="shared" si="31"/>
        <v>0</v>
      </c>
    </row>
    <row r="236" spans="1:31">
      <c r="A236" s="60" t="str">
        <f t="shared" si="25"/>
        <v/>
      </c>
      <c r="B236" s="60" t="str">
        <f t="shared" si="26"/>
        <v/>
      </c>
      <c r="V236" s="60" t="str">
        <f t="shared" si="27"/>
        <v/>
      </c>
      <c r="W236" s="60" t="str">
        <f t="shared" si="24"/>
        <v/>
      </c>
      <c r="X236" s="60" t="str">
        <f t="shared" si="28"/>
        <v/>
      </c>
      <c r="AC236" s="51">
        <f t="shared" si="29"/>
        <v>0</v>
      </c>
      <c r="AD236" s="44">
        <f t="shared" si="30"/>
        <v>0</v>
      </c>
      <c r="AE236" s="51">
        <f t="shared" si="31"/>
        <v>0</v>
      </c>
    </row>
    <row r="237" spans="1:31">
      <c r="A237" s="60" t="str">
        <f t="shared" si="25"/>
        <v/>
      </c>
      <c r="B237" s="60" t="str">
        <f t="shared" si="26"/>
        <v/>
      </c>
      <c r="V237" s="60" t="str">
        <f t="shared" si="27"/>
        <v/>
      </c>
      <c r="W237" s="60" t="str">
        <f t="shared" si="24"/>
        <v/>
      </c>
      <c r="X237" s="60" t="str">
        <f t="shared" si="28"/>
        <v/>
      </c>
      <c r="AC237" s="51">
        <f t="shared" si="29"/>
        <v>0</v>
      </c>
      <c r="AD237" s="44">
        <f t="shared" si="30"/>
        <v>0</v>
      </c>
      <c r="AE237" s="51">
        <f t="shared" si="31"/>
        <v>0</v>
      </c>
    </row>
    <row r="238" spans="1:31">
      <c r="A238" s="60" t="str">
        <f t="shared" si="25"/>
        <v/>
      </c>
      <c r="B238" s="60" t="str">
        <f t="shared" si="26"/>
        <v/>
      </c>
      <c r="V238" s="60" t="str">
        <f t="shared" si="27"/>
        <v/>
      </c>
      <c r="W238" s="60" t="str">
        <f t="shared" si="24"/>
        <v/>
      </c>
      <c r="X238" s="60" t="str">
        <f t="shared" si="28"/>
        <v/>
      </c>
      <c r="AC238" s="51">
        <f t="shared" si="29"/>
        <v>0</v>
      </c>
      <c r="AD238" s="44">
        <f t="shared" si="30"/>
        <v>0</v>
      </c>
      <c r="AE238" s="51">
        <f t="shared" si="31"/>
        <v>0</v>
      </c>
    </row>
    <row r="239" spans="1:31">
      <c r="A239" s="60" t="str">
        <f t="shared" si="25"/>
        <v/>
      </c>
      <c r="B239" s="60" t="str">
        <f t="shared" si="26"/>
        <v/>
      </c>
      <c r="V239" s="60" t="str">
        <f t="shared" si="27"/>
        <v/>
      </c>
      <c r="W239" s="60" t="str">
        <f t="shared" si="24"/>
        <v/>
      </c>
      <c r="X239" s="60" t="str">
        <f t="shared" si="28"/>
        <v/>
      </c>
      <c r="AC239" s="51">
        <f t="shared" si="29"/>
        <v>0</v>
      </c>
      <c r="AD239" s="44">
        <f t="shared" si="30"/>
        <v>0</v>
      </c>
      <c r="AE239" s="51">
        <f t="shared" si="31"/>
        <v>0</v>
      </c>
    </row>
    <row r="240" spans="1:31">
      <c r="A240" s="60" t="str">
        <f t="shared" si="25"/>
        <v/>
      </c>
      <c r="B240" s="60" t="str">
        <f t="shared" si="26"/>
        <v/>
      </c>
      <c r="V240" s="60" t="str">
        <f t="shared" si="27"/>
        <v/>
      </c>
      <c r="W240" s="60" t="str">
        <f t="shared" si="24"/>
        <v/>
      </c>
      <c r="X240" s="60" t="str">
        <f t="shared" si="28"/>
        <v/>
      </c>
      <c r="AC240" s="51">
        <f t="shared" si="29"/>
        <v>0</v>
      </c>
      <c r="AD240" s="44">
        <f t="shared" si="30"/>
        <v>0</v>
      </c>
      <c r="AE240" s="51">
        <f t="shared" si="31"/>
        <v>0</v>
      </c>
    </row>
    <row r="241" spans="1:31">
      <c r="A241" s="60" t="str">
        <f t="shared" si="25"/>
        <v/>
      </c>
      <c r="B241" s="60" t="str">
        <f t="shared" si="26"/>
        <v/>
      </c>
      <c r="V241" s="60" t="str">
        <f t="shared" si="27"/>
        <v/>
      </c>
      <c r="W241" s="60" t="str">
        <f t="shared" si="24"/>
        <v/>
      </c>
      <c r="X241" s="60" t="str">
        <f t="shared" si="28"/>
        <v/>
      </c>
      <c r="AC241" s="51">
        <f t="shared" si="29"/>
        <v>0</v>
      </c>
      <c r="AD241" s="44">
        <f t="shared" si="30"/>
        <v>0</v>
      </c>
      <c r="AE241" s="51">
        <f t="shared" si="31"/>
        <v>0</v>
      </c>
    </row>
    <row r="242" spans="1:31">
      <c r="A242" s="60" t="str">
        <f t="shared" si="25"/>
        <v/>
      </c>
      <c r="B242" s="60" t="str">
        <f t="shared" si="26"/>
        <v/>
      </c>
      <c r="V242" s="60" t="str">
        <f t="shared" si="27"/>
        <v/>
      </c>
      <c r="W242" s="60" t="str">
        <f t="shared" si="24"/>
        <v/>
      </c>
      <c r="X242" s="60" t="str">
        <f t="shared" si="28"/>
        <v/>
      </c>
      <c r="AC242" s="51">
        <f t="shared" si="29"/>
        <v>0</v>
      </c>
      <c r="AD242" s="44">
        <f t="shared" si="30"/>
        <v>0</v>
      </c>
      <c r="AE242" s="51">
        <f t="shared" si="31"/>
        <v>0</v>
      </c>
    </row>
    <row r="243" spans="1:31">
      <c r="A243" s="60" t="str">
        <f t="shared" si="25"/>
        <v/>
      </c>
      <c r="B243" s="60" t="str">
        <f t="shared" si="26"/>
        <v/>
      </c>
      <c r="V243" s="60" t="str">
        <f t="shared" si="27"/>
        <v/>
      </c>
      <c r="W243" s="60" t="str">
        <f t="shared" si="24"/>
        <v/>
      </c>
      <c r="X243" s="60" t="str">
        <f t="shared" si="28"/>
        <v/>
      </c>
      <c r="AC243" s="51">
        <f t="shared" si="29"/>
        <v>0</v>
      </c>
      <c r="AD243" s="44">
        <f t="shared" si="30"/>
        <v>0</v>
      </c>
      <c r="AE243" s="51">
        <f t="shared" si="31"/>
        <v>0</v>
      </c>
    </row>
    <row r="244" spans="1:31">
      <c r="A244" s="60" t="str">
        <f t="shared" si="25"/>
        <v/>
      </c>
      <c r="B244" s="60" t="str">
        <f t="shared" si="26"/>
        <v/>
      </c>
      <c r="V244" s="60" t="str">
        <f t="shared" si="27"/>
        <v/>
      </c>
      <c r="W244" s="60" t="str">
        <f t="shared" si="24"/>
        <v/>
      </c>
      <c r="X244" s="60" t="str">
        <f t="shared" si="28"/>
        <v/>
      </c>
      <c r="AC244" s="51">
        <f t="shared" si="29"/>
        <v>0</v>
      </c>
      <c r="AD244" s="44">
        <f t="shared" si="30"/>
        <v>0</v>
      </c>
      <c r="AE244" s="51">
        <f t="shared" si="31"/>
        <v>0</v>
      </c>
    </row>
    <row r="245" spans="1:31">
      <c r="A245" s="60" t="str">
        <f t="shared" si="25"/>
        <v/>
      </c>
      <c r="B245" s="60" t="str">
        <f t="shared" si="26"/>
        <v/>
      </c>
      <c r="V245" s="60" t="str">
        <f t="shared" si="27"/>
        <v/>
      </c>
      <c r="W245" s="60" t="str">
        <f t="shared" si="24"/>
        <v/>
      </c>
      <c r="X245" s="60" t="str">
        <f t="shared" si="28"/>
        <v/>
      </c>
      <c r="AC245" s="51">
        <f t="shared" si="29"/>
        <v>0</v>
      </c>
      <c r="AD245" s="44">
        <f t="shared" si="30"/>
        <v>0</v>
      </c>
      <c r="AE245" s="51">
        <f t="shared" si="31"/>
        <v>0</v>
      </c>
    </row>
    <row r="246" spans="1:31">
      <c r="A246" s="60" t="str">
        <f t="shared" si="25"/>
        <v/>
      </c>
      <c r="B246" s="60" t="str">
        <f t="shared" si="26"/>
        <v/>
      </c>
      <c r="V246" s="60" t="str">
        <f t="shared" si="27"/>
        <v/>
      </c>
      <c r="W246" s="60" t="str">
        <f t="shared" si="24"/>
        <v/>
      </c>
      <c r="X246" s="60" t="str">
        <f t="shared" si="28"/>
        <v/>
      </c>
      <c r="AC246" s="51">
        <f t="shared" si="29"/>
        <v>0</v>
      </c>
      <c r="AD246" s="44">
        <f t="shared" si="30"/>
        <v>0</v>
      </c>
      <c r="AE246" s="51">
        <f t="shared" si="31"/>
        <v>0</v>
      </c>
    </row>
    <row r="247" spans="1:31">
      <c r="A247" s="60" t="str">
        <f t="shared" si="25"/>
        <v/>
      </c>
      <c r="B247" s="60" t="str">
        <f t="shared" si="26"/>
        <v/>
      </c>
      <c r="V247" s="60" t="str">
        <f t="shared" si="27"/>
        <v/>
      </c>
      <c r="W247" s="60" t="str">
        <f t="shared" si="24"/>
        <v/>
      </c>
      <c r="X247" s="60" t="str">
        <f t="shared" si="28"/>
        <v/>
      </c>
      <c r="AC247" s="51">
        <f t="shared" si="29"/>
        <v>0</v>
      </c>
      <c r="AD247" s="44">
        <f t="shared" si="30"/>
        <v>0</v>
      </c>
      <c r="AE247" s="51">
        <f t="shared" si="31"/>
        <v>0</v>
      </c>
    </row>
    <row r="248" spans="1:31">
      <c r="A248" s="60" t="str">
        <f t="shared" si="25"/>
        <v/>
      </c>
      <c r="B248" s="60" t="str">
        <f t="shared" si="26"/>
        <v/>
      </c>
      <c r="V248" s="60" t="str">
        <f t="shared" si="27"/>
        <v/>
      </c>
      <c r="W248" s="60" t="str">
        <f t="shared" si="24"/>
        <v/>
      </c>
      <c r="X248" s="60" t="str">
        <f t="shared" si="28"/>
        <v/>
      </c>
      <c r="AC248" s="51">
        <f t="shared" si="29"/>
        <v>0</v>
      </c>
      <c r="AD248" s="44">
        <f t="shared" si="30"/>
        <v>0</v>
      </c>
      <c r="AE248" s="51">
        <f t="shared" si="31"/>
        <v>0</v>
      </c>
    </row>
    <row r="249" spans="1:31">
      <c r="A249" s="60" t="str">
        <f t="shared" si="25"/>
        <v/>
      </c>
      <c r="B249" s="60" t="str">
        <f t="shared" si="26"/>
        <v/>
      </c>
      <c r="V249" s="60" t="str">
        <f t="shared" si="27"/>
        <v/>
      </c>
      <c r="W249" s="60" t="str">
        <f t="shared" si="24"/>
        <v/>
      </c>
      <c r="X249" s="60" t="str">
        <f t="shared" si="28"/>
        <v/>
      </c>
      <c r="AC249" s="51">
        <f t="shared" si="29"/>
        <v>0</v>
      </c>
      <c r="AD249" s="44">
        <f t="shared" si="30"/>
        <v>0</v>
      </c>
      <c r="AE249" s="51">
        <f t="shared" si="31"/>
        <v>0</v>
      </c>
    </row>
    <row r="250" spans="1:31">
      <c r="A250" s="60" t="str">
        <f t="shared" si="25"/>
        <v/>
      </c>
      <c r="B250" s="60" t="str">
        <f t="shared" si="26"/>
        <v/>
      </c>
      <c r="V250" s="60" t="str">
        <f t="shared" si="27"/>
        <v/>
      </c>
      <c r="W250" s="60" t="str">
        <f t="shared" si="24"/>
        <v/>
      </c>
      <c r="X250" s="60" t="str">
        <f t="shared" si="28"/>
        <v/>
      </c>
      <c r="AC250" s="51">
        <f t="shared" si="29"/>
        <v>0</v>
      </c>
      <c r="AD250" s="44">
        <f t="shared" si="30"/>
        <v>0</v>
      </c>
      <c r="AE250" s="51">
        <f t="shared" si="31"/>
        <v>0</v>
      </c>
    </row>
    <row r="251" spans="1:31">
      <c r="A251" s="60" t="str">
        <f t="shared" si="25"/>
        <v/>
      </c>
      <c r="B251" s="60" t="str">
        <f t="shared" si="26"/>
        <v/>
      </c>
      <c r="V251" s="60" t="str">
        <f t="shared" si="27"/>
        <v/>
      </c>
      <c r="W251" s="60" t="str">
        <f t="shared" si="24"/>
        <v/>
      </c>
      <c r="X251" s="60" t="str">
        <f t="shared" si="28"/>
        <v/>
      </c>
      <c r="AC251" s="51">
        <f t="shared" si="29"/>
        <v>0</v>
      </c>
      <c r="AD251" s="44">
        <f t="shared" si="30"/>
        <v>0</v>
      </c>
      <c r="AE251" s="51">
        <f t="shared" si="31"/>
        <v>0</v>
      </c>
    </row>
    <row r="252" spans="1:31">
      <c r="A252" s="60" t="str">
        <f t="shared" si="25"/>
        <v/>
      </c>
      <c r="B252" s="60" t="str">
        <f t="shared" si="26"/>
        <v/>
      </c>
      <c r="V252" s="60" t="str">
        <f t="shared" si="27"/>
        <v/>
      </c>
      <c r="W252" s="60" t="str">
        <f t="shared" si="24"/>
        <v/>
      </c>
      <c r="X252" s="60" t="str">
        <f t="shared" si="28"/>
        <v/>
      </c>
      <c r="AC252" s="51">
        <f t="shared" si="29"/>
        <v>0</v>
      </c>
      <c r="AD252" s="44">
        <f t="shared" si="30"/>
        <v>0</v>
      </c>
      <c r="AE252" s="51">
        <f t="shared" si="31"/>
        <v>0</v>
      </c>
    </row>
    <row r="253" spans="1:31">
      <c r="A253" s="60" t="str">
        <f t="shared" si="25"/>
        <v/>
      </c>
      <c r="B253" s="60" t="str">
        <f t="shared" si="26"/>
        <v/>
      </c>
      <c r="V253" s="60" t="str">
        <f t="shared" si="27"/>
        <v/>
      </c>
      <c r="W253" s="60" t="str">
        <f t="shared" si="24"/>
        <v/>
      </c>
      <c r="X253" s="60" t="str">
        <f t="shared" si="28"/>
        <v/>
      </c>
      <c r="AC253" s="51">
        <f t="shared" si="29"/>
        <v>0</v>
      </c>
      <c r="AD253" s="44">
        <f t="shared" si="30"/>
        <v>0</v>
      </c>
      <c r="AE253" s="51">
        <f t="shared" si="31"/>
        <v>0</v>
      </c>
    </row>
    <row r="254" spans="1:31">
      <c r="A254" s="60" t="str">
        <f t="shared" si="25"/>
        <v/>
      </c>
      <c r="B254" s="60" t="str">
        <f t="shared" si="26"/>
        <v/>
      </c>
      <c r="V254" s="60" t="str">
        <f t="shared" si="27"/>
        <v/>
      </c>
      <c r="W254" s="60" t="str">
        <f t="shared" si="24"/>
        <v/>
      </c>
      <c r="X254" s="60" t="str">
        <f t="shared" si="28"/>
        <v/>
      </c>
      <c r="AC254" s="51">
        <f t="shared" si="29"/>
        <v>0</v>
      </c>
      <c r="AD254" s="44">
        <f t="shared" si="30"/>
        <v>0</v>
      </c>
      <c r="AE254" s="51">
        <f t="shared" si="31"/>
        <v>0</v>
      </c>
    </row>
    <row r="255" spans="1:31">
      <c r="A255" s="60" t="str">
        <f t="shared" si="25"/>
        <v/>
      </c>
      <c r="B255" s="60" t="str">
        <f t="shared" si="26"/>
        <v/>
      </c>
      <c r="V255" s="60" t="str">
        <f t="shared" si="27"/>
        <v/>
      </c>
      <c r="W255" s="60" t="str">
        <f t="shared" si="24"/>
        <v/>
      </c>
      <c r="X255" s="60" t="str">
        <f t="shared" si="28"/>
        <v/>
      </c>
      <c r="AC255" s="51">
        <f t="shared" si="29"/>
        <v>0</v>
      </c>
      <c r="AD255" s="44">
        <f t="shared" si="30"/>
        <v>0</v>
      </c>
      <c r="AE255" s="51">
        <f t="shared" si="31"/>
        <v>0</v>
      </c>
    </row>
    <row r="256" spans="1:31">
      <c r="A256" s="60" t="str">
        <f t="shared" si="25"/>
        <v/>
      </c>
      <c r="B256" s="60" t="str">
        <f t="shared" si="26"/>
        <v/>
      </c>
      <c r="V256" s="60" t="str">
        <f t="shared" si="27"/>
        <v/>
      </c>
      <c r="W256" s="60" t="str">
        <f t="shared" si="24"/>
        <v/>
      </c>
      <c r="X256" s="60" t="str">
        <f t="shared" si="28"/>
        <v/>
      </c>
      <c r="AC256" s="51">
        <f t="shared" si="29"/>
        <v>0</v>
      </c>
      <c r="AD256" s="44">
        <f t="shared" si="30"/>
        <v>0</v>
      </c>
      <c r="AE256" s="51">
        <f t="shared" si="31"/>
        <v>0</v>
      </c>
    </row>
    <row r="257" spans="1:31">
      <c r="A257" s="60" t="str">
        <f t="shared" si="25"/>
        <v/>
      </c>
      <c r="B257" s="60" t="str">
        <f t="shared" si="26"/>
        <v/>
      </c>
      <c r="V257" s="60" t="str">
        <f t="shared" si="27"/>
        <v/>
      </c>
      <c r="W257" s="60" t="str">
        <f t="shared" si="24"/>
        <v/>
      </c>
      <c r="X257" s="60" t="str">
        <f t="shared" si="28"/>
        <v/>
      </c>
      <c r="AC257" s="51">
        <f t="shared" si="29"/>
        <v>0</v>
      </c>
      <c r="AD257" s="44">
        <f t="shared" si="30"/>
        <v>0</v>
      </c>
      <c r="AE257" s="51">
        <f t="shared" si="31"/>
        <v>0</v>
      </c>
    </row>
    <row r="258" spans="1:31">
      <c r="A258" s="60" t="str">
        <f t="shared" si="25"/>
        <v/>
      </c>
      <c r="B258" s="60" t="str">
        <f t="shared" si="26"/>
        <v/>
      </c>
      <c r="V258" s="60" t="str">
        <f t="shared" si="27"/>
        <v/>
      </c>
      <c r="W258" s="60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60" t="str">
        <f t="shared" si="28"/>
        <v/>
      </c>
      <c r="AC258" s="51">
        <f t="shared" si="29"/>
        <v>0</v>
      </c>
      <c r="AD258" s="44">
        <f t="shared" si="30"/>
        <v>0</v>
      </c>
      <c r="AE258" s="51">
        <f t="shared" si="31"/>
        <v>0</v>
      </c>
    </row>
    <row r="259" spans="1:31">
      <c r="A259" s="60" t="str">
        <f t="shared" ref="A259:A322" si="33">IF(G259&amp;Q259&lt;&gt;"",W259&amp;Q259,"")</f>
        <v/>
      </c>
      <c r="B259" s="60" t="str">
        <f t="shared" ref="B259:B322" si="34">IF(C259&lt;&gt;"",LEFT(C259,9),"")</f>
        <v/>
      </c>
      <c r="V259" s="60" t="str">
        <f t="shared" ref="V259:V322" si="35">W259&amp;H259</f>
        <v/>
      </c>
      <c r="W259" s="60" t="str">
        <f t="shared" si="32"/>
        <v/>
      </c>
      <c r="X259" s="60" t="str">
        <f t="shared" ref="X259:X322" si="36">IF(A259&lt;&gt;"",IFERROR(IF(FIND(" ",G259)&gt;=1,MID(G259,FIND(" ",G259)+1,LEN(G259)),""),""),"")</f>
        <v/>
      </c>
      <c r="AC259" s="51">
        <f t="shared" ref="AC259:AC322" si="37">IFERROR(VALUE(MID($C259,1,2)),0)</f>
        <v>0</v>
      </c>
      <c r="AD259" s="44">
        <f t="shared" ref="AD259:AD322" si="38">IFERROR(VALUE(MID($C259,4,3)),0)</f>
        <v>0</v>
      </c>
      <c r="AE259" s="51">
        <f t="shared" ref="AE259:AE322" si="39">VALUE(RIGHT("00"&amp;AC259,2)&amp;RIGHT("000"&amp;AD259,3))</f>
        <v>0</v>
      </c>
    </row>
    <row r="260" spans="1:31">
      <c r="A260" s="60" t="str">
        <f t="shared" si="33"/>
        <v/>
      </c>
      <c r="B260" s="60" t="str">
        <f t="shared" si="34"/>
        <v/>
      </c>
      <c r="V260" s="60" t="str">
        <f t="shared" si="35"/>
        <v/>
      </c>
      <c r="W260" s="60" t="str">
        <f t="shared" si="32"/>
        <v/>
      </c>
      <c r="X260" s="60" t="str">
        <f t="shared" si="36"/>
        <v/>
      </c>
      <c r="AC260" s="51">
        <f t="shared" si="37"/>
        <v>0</v>
      </c>
      <c r="AD260" s="44">
        <f t="shared" si="38"/>
        <v>0</v>
      </c>
      <c r="AE260" s="51">
        <f t="shared" si="39"/>
        <v>0</v>
      </c>
    </row>
    <row r="261" spans="1:31">
      <c r="A261" s="60" t="str">
        <f t="shared" si="33"/>
        <v/>
      </c>
      <c r="B261" s="60" t="str">
        <f t="shared" si="34"/>
        <v/>
      </c>
      <c r="V261" s="60" t="str">
        <f t="shared" si="35"/>
        <v/>
      </c>
      <c r="W261" s="60" t="str">
        <f t="shared" si="32"/>
        <v/>
      </c>
      <c r="X261" s="60" t="str">
        <f t="shared" si="36"/>
        <v/>
      </c>
      <c r="AC261" s="51">
        <f t="shared" si="37"/>
        <v>0</v>
      </c>
      <c r="AD261" s="44">
        <f t="shared" si="38"/>
        <v>0</v>
      </c>
      <c r="AE261" s="51">
        <f t="shared" si="39"/>
        <v>0</v>
      </c>
    </row>
    <row r="262" spans="1:31">
      <c r="A262" s="60" t="str">
        <f t="shared" si="33"/>
        <v/>
      </c>
      <c r="B262" s="60" t="str">
        <f t="shared" si="34"/>
        <v/>
      </c>
      <c r="V262" s="60" t="str">
        <f t="shared" si="35"/>
        <v/>
      </c>
      <c r="W262" s="60" t="str">
        <f t="shared" si="32"/>
        <v/>
      </c>
      <c r="X262" s="60" t="str">
        <f t="shared" si="36"/>
        <v/>
      </c>
      <c r="AC262" s="51">
        <f t="shared" si="37"/>
        <v>0</v>
      </c>
      <c r="AD262" s="44">
        <f t="shared" si="38"/>
        <v>0</v>
      </c>
      <c r="AE262" s="51">
        <f t="shared" si="39"/>
        <v>0</v>
      </c>
    </row>
    <row r="263" spans="1:31">
      <c r="A263" s="60" t="str">
        <f t="shared" si="33"/>
        <v/>
      </c>
      <c r="B263" s="60" t="str">
        <f t="shared" si="34"/>
        <v/>
      </c>
      <c r="V263" s="60" t="str">
        <f t="shared" si="35"/>
        <v/>
      </c>
      <c r="W263" s="60" t="str">
        <f t="shared" si="32"/>
        <v/>
      </c>
      <c r="X263" s="60" t="str">
        <f t="shared" si="36"/>
        <v/>
      </c>
      <c r="AC263" s="51">
        <f t="shared" si="37"/>
        <v>0</v>
      </c>
      <c r="AD263" s="44">
        <f t="shared" si="38"/>
        <v>0</v>
      </c>
      <c r="AE263" s="51">
        <f t="shared" si="39"/>
        <v>0</v>
      </c>
    </row>
    <row r="264" spans="1:31">
      <c r="A264" s="60" t="str">
        <f t="shared" si="33"/>
        <v/>
      </c>
      <c r="B264" s="60" t="str">
        <f t="shared" si="34"/>
        <v/>
      </c>
      <c r="V264" s="60" t="str">
        <f t="shared" si="35"/>
        <v/>
      </c>
      <c r="W264" s="60" t="str">
        <f t="shared" si="32"/>
        <v/>
      </c>
      <c r="X264" s="60" t="str">
        <f t="shared" si="36"/>
        <v/>
      </c>
      <c r="AC264" s="51">
        <f t="shared" si="37"/>
        <v>0</v>
      </c>
      <c r="AD264" s="44">
        <f t="shared" si="38"/>
        <v>0</v>
      </c>
      <c r="AE264" s="51">
        <f t="shared" si="39"/>
        <v>0</v>
      </c>
    </row>
    <row r="265" spans="1:31">
      <c r="A265" s="60" t="str">
        <f t="shared" si="33"/>
        <v/>
      </c>
      <c r="B265" s="60" t="str">
        <f t="shared" si="34"/>
        <v/>
      </c>
      <c r="V265" s="60" t="str">
        <f t="shared" si="35"/>
        <v/>
      </c>
      <c r="W265" s="60" t="str">
        <f t="shared" si="32"/>
        <v/>
      </c>
      <c r="X265" s="60" t="str">
        <f t="shared" si="36"/>
        <v/>
      </c>
      <c r="AC265" s="51">
        <f t="shared" si="37"/>
        <v>0</v>
      </c>
      <c r="AD265" s="44">
        <f t="shared" si="38"/>
        <v>0</v>
      </c>
      <c r="AE265" s="51">
        <f t="shared" si="39"/>
        <v>0</v>
      </c>
    </row>
    <row r="266" spans="1:31">
      <c r="A266" s="60" t="str">
        <f t="shared" si="33"/>
        <v/>
      </c>
      <c r="B266" s="60" t="str">
        <f t="shared" si="34"/>
        <v/>
      </c>
      <c r="V266" s="60" t="str">
        <f t="shared" si="35"/>
        <v/>
      </c>
      <c r="W266" s="60" t="str">
        <f t="shared" si="32"/>
        <v/>
      </c>
      <c r="X266" s="60" t="str">
        <f t="shared" si="36"/>
        <v/>
      </c>
      <c r="AC266" s="51">
        <f t="shared" si="37"/>
        <v>0</v>
      </c>
      <c r="AD266" s="44">
        <f t="shared" si="38"/>
        <v>0</v>
      </c>
      <c r="AE266" s="51">
        <f t="shared" si="39"/>
        <v>0</v>
      </c>
    </row>
    <row r="267" spans="1:31">
      <c r="A267" s="60" t="str">
        <f t="shared" si="33"/>
        <v/>
      </c>
      <c r="B267" s="60" t="str">
        <f t="shared" si="34"/>
        <v/>
      </c>
      <c r="V267" s="60" t="str">
        <f t="shared" si="35"/>
        <v/>
      </c>
      <c r="W267" s="60" t="str">
        <f t="shared" si="32"/>
        <v/>
      </c>
      <c r="X267" s="60" t="str">
        <f t="shared" si="36"/>
        <v/>
      </c>
      <c r="AC267" s="51">
        <f t="shared" si="37"/>
        <v>0</v>
      </c>
      <c r="AD267" s="44">
        <f t="shared" si="38"/>
        <v>0</v>
      </c>
      <c r="AE267" s="51">
        <f t="shared" si="39"/>
        <v>0</v>
      </c>
    </row>
    <row r="268" spans="1:31">
      <c r="A268" s="60" t="str">
        <f t="shared" si="33"/>
        <v/>
      </c>
      <c r="B268" s="60" t="str">
        <f t="shared" si="34"/>
        <v/>
      </c>
      <c r="V268" s="60" t="str">
        <f t="shared" si="35"/>
        <v/>
      </c>
      <c r="W268" s="60" t="str">
        <f t="shared" si="32"/>
        <v/>
      </c>
      <c r="X268" s="60" t="str">
        <f t="shared" si="36"/>
        <v/>
      </c>
      <c r="AC268" s="51">
        <f t="shared" si="37"/>
        <v>0</v>
      </c>
      <c r="AD268" s="44">
        <f t="shared" si="38"/>
        <v>0</v>
      </c>
      <c r="AE268" s="51">
        <f t="shared" si="39"/>
        <v>0</v>
      </c>
    </row>
    <row r="269" spans="1:31">
      <c r="A269" s="60" t="str">
        <f t="shared" si="33"/>
        <v/>
      </c>
      <c r="B269" s="60" t="str">
        <f t="shared" si="34"/>
        <v/>
      </c>
      <c r="V269" s="60" t="str">
        <f t="shared" si="35"/>
        <v/>
      </c>
      <c r="W269" s="60" t="str">
        <f t="shared" si="32"/>
        <v/>
      </c>
      <c r="X269" s="60" t="str">
        <f t="shared" si="36"/>
        <v/>
      </c>
      <c r="AC269" s="51">
        <f t="shared" si="37"/>
        <v>0</v>
      </c>
      <c r="AD269" s="44">
        <f t="shared" si="38"/>
        <v>0</v>
      </c>
      <c r="AE269" s="51">
        <f t="shared" si="39"/>
        <v>0</v>
      </c>
    </row>
    <row r="270" spans="1:31">
      <c r="A270" s="60" t="str">
        <f t="shared" si="33"/>
        <v/>
      </c>
      <c r="B270" s="60" t="str">
        <f t="shared" si="34"/>
        <v/>
      </c>
      <c r="V270" s="60" t="str">
        <f t="shared" si="35"/>
        <v/>
      </c>
      <c r="W270" s="60" t="str">
        <f t="shared" si="32"/>
        <v/>
      </c>
      <c r="X270" s="60" t="str">
        <f t="shared" si="36"/>
        <v/>
      </c>
      <c r="AC270" s="51">
        <f t="shared" si="37"/>
        <v>0</v>
      </c>
      <c r="AD270" s="44">
        <f t="shared" si="38"/>
        <v>0</v>
      </c>
      <c r="AE270" s="51">
        <f t="shared" si="39"/>
        <v>0</v>
      </c>
    </row>
    <row r="271" spans="1:31">
      <c r="A271" s="60" t="str">
        <f t="shared" si="33"/>
        <v/>
      </c>
      <c r="B271" s="60" t="str">
        <f t="shared" si="34"/>
        <v/>
      </c>
      <c r="V271" s="60" t="str">
        <f t="shared" si="35"/>
        <v/>
      </c>
      <c r="W271" s="60" t="str">
        <f t="shared" si="32"/>
        <v/>
      </c>
      <c r="X271" s="60" t="str">
        <f t="shared" si="36"/>
        <v/>
      </c>
      <c r="AC271" s="51">
        <f t="shared" si="37"/>
        <v>0</v>
      </c>
      <c r="AD271" s="44">
        <f t="shared" si="38"/>
        <v>0</v>
      </c>
      <c r="AE271" s="51">
        <f t="shared" si="39"/>
        <v>0</v>
      </c>
    </row>
    <row r="272" spans="1:31">
      <c r="A272" s="60" t="str">
        <f t="shared" si="33"/>
        <v/>
      </c>
      <c r="B272" s="60" t="str">
        <f t="shared" si="34"/>
        <v/>
      </c>
      <c r="V272" s="60" t="str">
        <f t="shared" si="35"/>
        <v/>
      </c>
      <c r="W272" s="60" t="str">
        <f t="shared" si="32"/>
        <v/>
      </c>
      <c r="X272" s="60" t="str">
        <f t="shared" si="36"/>
        <v/>
      </c>
      <c r="AC272" s="51">
        <f t="shared" si="37"/>
        <v>0</v>
      </c>
      <c r="AD272" s="44">
        <f t="shared" si="38"/>
        <v>0</v>
      </c>
      <c r="AE272" s="51">
        <f t="shared" si="39"/>
        <v>0</v>
      </c>
    </row>
    <row r="273" spans="1:31">
      <c r="A273" s="60" t="str">
        <f t="shared" si="33"/>
        <v/>
      </c>
      <c r="B273" s="60" t="str">
        <f t="shared" si="34"/>
        <v/>
      </c>
      <c r="V273" s="60" t="str">
        <f t="shared" si="35"/>
        <v/>
      </c>
      <c r="W273" s="60" t="str">
        <f t="shared" si="32"/>
        <v/>
      </c>
      <c r="X273" s="60" t="str">
        <f t="shared" si="36"/>
        <v/>
      </c>
      <c r="AC273" s="51">
        <f t="shared" si="37"/>
        <v>0</v>
      </c>
      <c r="AD273" s="44">
        <f t="shared" si="38"/>
        <v>0</v>
      </c>
      <c r="AE273" s="51">
        <f t="shared" si="39"/>
        <v>0</v>
      </c>
    </row>
    <row r="274" spans="1:31">
      <c r="A274" s="60" t="str">
        <f t="shared" si="33"/>
        <v/>
      </c>
      <c r="B274" s="60" t="str">
        <f t="shared" si="34"/>
        <v/>
      </c>
      <c r="V274" s="60" t="str">
        <f t="shared" si="35"/>
        <v/>
      </c>
      <c r="W274" s="60" t="str">
        <f t="shared" si="32"/>
        <v/>
      </c>
      <c r="X274" s="60" t="str">
        <f t="shared" si="36"/>
        <v/>
      </c>
      <c r="AC274" s="51">
        <f t="shared" si="37"/>
        <v>0</v>
      </c>
      <c r="AD274" s="44">
        <f t="shared" si="38"/>
        <v>0</v>
      </c>
      <c r="AE274" s="51">
        <f t="shared" si="39"/>
        <v>0</v>
      </c>
    </row>
    <row r="275" spans="1:31">
      <c r="A275" s="60" t="str">
        <f t="shared" si="33"/>
        <v/>
      </c>
      <c r="B275" s="60" t="str">
        <f t="shared" si="34"/>
        <v/>
      </c>
      <c r="V275" s="60" t="str">
        <f t="shared" si="35"/>
        <v/>
      </c>
      <c r="W275" s="60" t="str">
        <f t="shared" si="32"/>
        <v/>
      </c>
      <c r="X275" s="60" t="str">
        <f t="shared" si="36"/>
        <v/>
      </c>
      <c r="AC275" s="51">
        <f t="shared" si="37"/>
        <v>0</v>
      </c>
      <c r="AD275" s="44">
        <f t="shared" si="38"/>
        <v>0</v>
      </c>
      <c r="AE275" s="51">
        <f t="shared" si="39"/>
        <v>0</v>
      </c>
    </row>
    <row r="276" spans="1:31">
      <c r="A276" s="60" t="str">
        <f t="shared" si="33"/>
        <v/>
      </c>
      <c r="B276" s="60" t="str">
        <f t="shared" si="34"/>
        <v/>
      </c>
      <c r="V276" s="60" t="str">
        <f t="shared" si="35"/>
        <v/>
      </c>
      <c r="W276" s="60" t="str">
        <f t="shared" si="32"/>
        <v/>
      </c>
      <c r="X276" s="60" t="str">
        <f t="shared" si="36"/>
        <v/>
      </c>
      <c r="AC276" s="51">
        <f t="shared" si="37"/>
        <v>0</v>
      </c>
      <c r="AD276" s="44">
        <f t="shared" si="38"/>
        <v>0</v>
      </c>
      <c r="AE276" s="51">
        <f t="shared" si="39"/>
        <v>0</v>
      </c>
    </row>
    <row r="277" spans="1:31">
      <c r="A277" s="60" t="str">
        <f t="shared" si="33"/>
        <v/>
      </c>
      <c r="B277" s="60" t="str">
        <f t="shared" si="34"/>
        <v/>
      </c>
      <c r="V277" s="60" t="str">
        <f t="shared" si="35"/>
        <v/>
      </c>
      <c r="W277" s="60" t="str">
        <f t="shared" si="32"/>
        <v/>
      </c>
      <c r="X277" s="60" t="str">
        <f t="shared" si="36"/>
        <v/>
      </c>
      <c r="AC277" s="51">
        <f t="shared" si="37"/>
        <v>0</v>
      </c>
      <c r="AD277" s="44">
        <f t="shared" si="38"/>
        <v>0</v>
      </c>
      <c r="AE277" s="51">
        <f t="shared" si="39"/>
        <v>0</v>
      </c>
    </row>
    <row r="278" spans="1:31">
      <c r="A278" s="60" t="str">
        <f t="shared" si="33"/>
        <v/>
      </c>
      <c r="B278" s="60" t="str">
        <f t="shared" si="34"/>
        <v/>
      </c>
      <c r="V278" s="60" t="str">
        <f t="shared" si="35"/>
        <v/>
      </c>
      <c r="W278" s="60" t="str">
        <f t="shared" si="32"/>
        <v/>
      </c>
      <c r="X278" s="60" t="str">
        <f t="shared" si="36"/>
        <v/>
      </c>
      <c r="AC278" s="51">
        <f t="shared" si="37"/>
        <v>0</v>
      </c>
      <c r="AD278" s="44">
        <f t="shared" si="38"/>
        <v>0</v>
      </c>
      <c r="AE278" s="51">
        <f t="shared" si="39"/>
        <v>0</v>
      </c>
    </row>
    <row r="279" spans="1:31">
      <c r="A279" s="60" t="str">
        <f t="shared" si="33"/>
        <v/>
      </c>
      <c r="B279" s="60" t="str">
        <f t="shared" si="34"/>
        <v/>
      </c>
      <c r="V279" s="60" t="str">
        <f t="shared" si="35"/>
        <v/>
      </c>
      <c r="W279" s="60" t="str">
        <f t="shared" si="32"/>
        <v/>
      </c>
      <c r="X279" s="60" t="str">
        <f t="shared" si="36"/>
        <v/>
      </c>
      <c r="AC279" s="51">
        <f t="shared" si="37"/>
        <v>0</v>
      </c>
      <c r="AD279" s="44">
        <f t="shared" si="38"/>
        <v>0</v>
      </c>
      <c r="AE279" s="51">
        <f t="shared" si="39"/>
        <v>0</v>
      </c>
    </row>
    <row r="280" spans="1:31">
      <c r="A280" s="60" t="str">
        <f t="shared" si="33"/>
        <v/>
      </c>
      <c r="B280" s="60" t="str">
        <f t="shared" si="34"/>
        <v/>
      </c>
      <c r="V280" s="60" t="str">
        <f t="shared" si="35"/>
        <v/>
      </c>
      <c r="W280" s="60" t="str">
        <f t="shared" si="32"/>
        <v/>
      </c>
      <c r="X280" s="60" t="str">
        <f t="shared" si="36"/>
        <v/>
      </c>
      <c r="AC280" s="51">
        <f t="shared" si="37"/>
        <v>0</v>
      </c>
      <c r="AD280" s="44">
        <f t="shared" si="38"/>
        <v>0</v>
      </c>
      <c r="AE280" s="51">
        <f t="shared" si="39"/>
        <v>0</v>
      </c>
    </row>
    <row r="281" spans="1:31">
      <c r="A281" s="60" t="str">
        <f t="shared" si="33"/>
        <v/>
      </c>
      <c r="B281" s="60" t="str">
        <f t="shared" si="34"/>
        <v/>
      </c>
      <c r="V281" s="60" t="str">
        <f t="shared" si="35"/>
        <v/>
      </c>
      <c r="W281" s="60" t="str">
        <f t="shared" si="32"/>
        <v/>
      </c>
      <c r="X281" s="60" t="str">
        <f t="shared" si="36"/>
        <v/>
      </c>
      <c r="AC281" s="51">
        <f t="shared" si="37"/>
        <v>0</v>
      </c>
      <c r="AD281" s="44">
        <f t="shared" si="38"/>
        <v>0</v>
      </c>
      <c r="AE281" s="51">
        <f t="shared" si="39"/>
        <v>0</v>
      </c>
    </row>
    <row r="282" spans="1:31">
      <c r="A282" s="60" t="str">
        <f t="shared" si="33"/>
        <v/>
      </c>
      <c r="B282" s="60" t="str">
        <f t="shared" si="34"/>
        <v/>
      </c>
      <c r="V282" s="60" t="str">
        <f t="shared" si="35"/>
        <v/>
      </c>
      <c r="W282" s="60" t="str">
        <f t="shared" si="32"/>
        <v/>
      </c>
      <c r="X282" s="60" t="str">
        <f t="shared" si="36"/>
        <v/>
      </c>
      <c r="AC282" s="51">
        <f t="shared" si="37"/>
        <v>0</v>
      </c>
      <c r="AD282" s="44">
        <f t="shared" si="38"/>
        <v>0</v>
      </c>
      <c r="AE282" s="51">
        <f t="shared" si="39"/>
        <v>0</v>
      </c>
    </row>
    <row r="283" spans="1:31">
      <c r="A283" s="60" t="str">
        <f t="shared" si="33"/>
        <v/>
      </c>
      <c r="B283" s="60" t="str">
        <f t="shared" si="34"/>
        <v/>
      </c>
      <c r="V283" s="60" t="str">
        <f t="shared" si="35"/>
        <v/>
      </c>
      <c r="W283" s="60" t="str">
        <f t="shared" si="32"/>
        <v/>
      </c>
      <c r="X283" s="60" t="str">
        <f t="shared" si="36"/>
        <v/>
      </c>
      <c r="AC283" s="51">
        <f t="shared" si="37"/>
        <v>0</v>
      </c>
      <c r="AD283" s="44">
        <f t="shared" si="38"/>
        <v>0</v>
      </c>
      <c r="AE283" s="51">
        <f t="shared" si="39"/>
        <v>0</v>
      </c>
    </row>
    <row r="284" spans="1:31">
      <c r="A284" s="60" t="str">
        <f t="shared" si="33"/>
        <v/>
      </c>
      <c r="B284" s="60" t="str">
        <f t="shared" si="34"/>
        <v/>
      </c>
      <c r="V284" s="60" t="str">
        <f t="shared" si="35"/>
        <v/>
      </c>
      <c r="W284" s="60" t="str">
        <f t="shared" si="32"/>
        <v/>
      </c>
      <c r="X284" s="60" t="str">
        <f t="shared" si="36"/>
        <v/>
      </c>
      <c r="AC284" s="51">
        <f t="shared" si="37"/>
        <v>0</v>
      </c>
      <c r="AD284" s="44">
        <f t="shared" si="38"/>
        <v>0</v>
      </c>
      <c r="AE284" s="51">
        <f t="shared" si="39"/>
        <v>0</v>
      </c>
    </row>
    <row r="285" spans="1:31">
      <c r="A285" s="60" t="str">
        <f t="shared" si="33"/>
        <v/>
      </c>
      <c r="B285" s="60" t="str">
        <f t="shared" si="34"/>
        <v/>
      </c>
      <c r="V285" s="60" t="str">
        <f t="shared" si="35"/>
        <v/>
      </c>
      <c r="W285" s="60" t="str">
        <f t="shared" si="32"/>
        <v/>
      </c>
      <c r="X285" s="60" t="str">
        <f t="shared" si="36"/>
        <v/>
      </c>
      <c r="AC285" s="51">
        <f t="shared" si="37"/>
        <v>0</v>
      </c>
      <c r="AD285" s="44">
        <f t="shared" si="38"/>
        <v>0</v>
      </c>
      <c r="AE285" s="51">
        <f t="shared" si="39"/>
        <v>0</v>
      </c>
    </row>
    <row r="286" spans="1:31">
      <c r="A286" s="60" t="str">
        <f t="shared" si="33"/>
        <v/>
      </c>
      <c r="B286" s="60" t="str">
        <f t="shared" si="34"/>
        <v/>
      </c>
      <c r="V286" s="60" t="str">
        <f t="shared" si="35"/>
        <v/>
      </c>
      <c r="W286" s="60" t="str">
        <f t="shared" si="32"/>
        <v/>
      </c>
      <c r="X286" s="60" t="str">
        <f t="shared" si="36"/>
        <v/>
      </c>
      <c r="AC286" s="51">
        <f t="shared" si="37"/>
        <v>0</v>
      </c>
      <c r="AD286" s="44">
        <f t="shared" si="38"/>
        <v>0</v>
      </c>
      <c r="AE286" s="51">
        <f t="shared" si="39"/>
        <v>0</v>
      </c>
    </row>
    <row r="287" spans="1:31">
      <c r="A287" s="60" t="str">
        <f t="shared" si="33"/>
        <v/>
      </c>
      <c r="B287" s="60" t="str">
        <f t="shared" si="34"/>
        <v/>
      </c>
      <c r="V287" s="60" t="str">
        <f t="shared" si="35"/>
        <v/>
      </c>
      <c r="W287" s="60" t="str">
        <f t="shared" si="32"/>
        <v/>
      </c>
      <c r="X287" s="60" t="str">
        <f t="shared" si="36"/>
        <v/>
      </c>
      <c r="AC287" s="51">
        <f t="shared" si="37"/>
        <v>0</v>
      </c>
      <c r="AD287" s="44">
        <f t="shared" si="38"/>
        <v>0</v>
      </c>
      <c r="AE287" s="51">
        <f t="shared" si="39"/>
        <v>0</v>
      </c>
    </row>
    <row r="288" spans="1:31">
      <c r="A288" s="60" t="str">
        <f t="shared" si="33"/>
        <v/>
      </c>
      <c r="B288" s="60" t="str">
        <f t="shared" si="34"/>
        <v/>
      </c>
      <c r="V288" s="60" t="str">
        <f t="shared" si="35"/>
        <v/>
      </c>
      <c r="W288" s="60" t="str">
        <f t="shared" si="32"/>
        <v/>
      </c>
      <c r="X288" s="60" t="str">
        <f t="shared" si="36"/>
        <v/>
      </c>
      <c r="AC288" s="51">
        <f t="shared" si="37"/>
        <v>0</v>
      </c>
      <c r="AD288" s="44">
        <f t="shared" si="38"/>
        <v>0</v>
      </c>
      <c r="AE288" s="51">
        <f t="shared" si="39"/>
        <v>0</v>
      </c>
    </row>
    <row r="289" spans="1:31">
      <c r="A289" s="60" t="str">
        <f t="shared" si="33"/>
        <v/>
      </c>
      <c r="B289" s="60" t="str">
        <f t="shared" si="34"/>
        <v/>
      </c>
      <c r="V289" s="60" t="str">
        <f t="shared" si="35"/>
        <v/>
      </c>
      <c r="W289" s="60" t="str">
        <f t="shared" si="32"/>
        <v/>
      </c>
      <c r="X289" s="60" t="str">
        <f t="shared" si="36"/>
        <v/>
      </c>
      <c r="AC289" s="51">
        <f t="shared" si="37"/>
        <v>0</v>
      </c>
      <c r="AD289" s="44">
        <f t="shared" si="38"/>
        <v>0</v>
      </c>
      <c r="AE289" s="51">
        <f t="shared" si="39"/>
        <v>0</v>
      </c>
    </row>
    <row r="290" spans="1:31">
      <c r="A290" s="60" t="str">
        <f t="shared" si="33"/>
        <v/>
      </c>
      <c r="B290" s="60" t="str">
        <f t="shared" si="34"/>
        <v/>
      </c>
      <c r="V290" s="60" t="str">
        <f t="shared" si="35"/>
        <v/>
      </c>
      <c r="W290" s="60" t="str">
        <f t="shared" si="32"/>
        <v/>
      </c>
      <c r="X290" s="60" t="str">
        <f t="shared" si="36"/>
        <v/>
      </c>
      <c r="AC290" s="51">
        <f t="shared" si="37"/>
        <v>0</v>
      </c>
      <c r="AD290" s="44">
        <f t="shared" si="38"/>
        <v>0</v>
      </c>
      <c r="AE290" s="51">
        <f t="shared" si="39"/>
        <v>0</v>
      </c>
    </row>
    <row r="291" spans="1:31">
      <c r="A291" s="60" t="str">
        <f t="shared" si="33"/>
        <v/>
      </c>
      <c r="B291" s="60" t="str">
        <f t="shared" si="34"/>
        <v/>
      </c>
      <c r="V291" s="60" t="str">
        <f t="shared" si="35"/>
        <v/>
      </c>
      <c r="W291" s="60" t="str">
        <f t="shared" si="32"/>
        <v/>
      </c>
      <c r="X291" s="60" t="str">
        <f t="shared" si="36"/>
        <v/>
      </c>
      <c r="AC291" s="51">
        <f t="shared" si="37"/>
        <v>0</v>
      </c>
      <c r="AD291" s="44">
        <f t="shared" si="38"/>
        <v>0</v>
      </c>
      <c r="AE291" s="51">
        <f t="shared" si="39"/>
        <v>0</v>
      </c>
    </row>
    <row r="292" spans="1:31">
      <c r="A292" s="60" t="str">
        <f t="shared" si="33"/>
        <v/>
      </c>
      <c r="B292" s="60" t="str">
        <f t="shared" si="34"/>
        <v/>
      </c>
      <c r="V292" s="60" t="str">
        <f t="shared" si="35"/>
        <v/>
      </c>
      <c r="W292" s="60" t="str">
        <f t="shared" si="32"/>
        <v/>
      </c>
      <c r="X292" s="60" t="str">
        <f t="shared" si="36"/>
        <v/>
      </c>
      <c r="AC292" s="51">
        <f t="shared" si="37"/>
        <v>0</v>
      </c>
      <c r="AD292" s="44">
        <f t="shared" si="38"/>
        <v>0</v>
      </c>
      <c r="AE292" s="51">
        <f t="shared" si="39"/>
        <v>0</v>
      </c>
    </row>
    <row r="293" spans="1:31">
      <c r="A293" s="60" t="str">
        <f t="shared" si="33"/>
        <v/>
      </c>
      <c r="B293" s="60" t="str">
        <f t="shared" si="34"/>
        <v/>
      </c>
      <c r="V293" s="60" t="str">
        <f t="shared" si="35"/>
        <v/>
      </c>
      <c r="W293" s="60" t="str">
        <f t="shared" si="32"/>
        <v/>
      </c>
      <c r="X293" s="60" t="str">
        <f t="shared" si="36"/>
        <v/>
      </c>
      <c r="AC293" s="51">
        <f t="shared" si="37"/>
        <v>0</v>
      </c>
      <c r="AD293" s="44">
        <f t="shared" si="38"/>
        <v>0</v>
      </c>
      <c r="AE293" s="51">
        <f t="shared" si="39"/>
        <v>0</v>
      </c>
    </row>
    <row r="294" spans="1:31">
      <c r="A294" s="60" t="str">
        <f t="shared" si="33"/>
        <v/>
      </c>
      <c r="B294" s="60" t="str">
        <f t="shared" si="34"/>
        <v/>
      </c>
      <c r="V294" s="60" t="str">
        <f t="shared" si="35"/>
        <v/>
      </c>
      <c r="W294" s="60" t="str">
        <f t="shared" si="32"/>
        <v/>
      </c>
      <c r="X294" s="60" t="str">
        <f t="shared" si="36"/>
        <v/>
      </c>
      <c r="AC294" s="51">
        <f t="shared" si="37"/>
        <v>0</v>
      </c>
      <c r="AD294" s="44">
        <f t="shared" si="38"/>
        <v>0</v>
      </c>
      <c r="AE294" s="51">
        <f t="shared" si="39"/>
        <v>0</v>
      </c>
    </row>
    <row r="295" spans="1:31">
      <c r="A295" s="60" t="str">
        <f t="shared" si="33"/>
        <v/>
      </c>
      <c r="B295" s="60" t="str">
        <f t="shared" si="34"/>
        <v/>
      </c>
      <c r="V295" s="60" t="str">
        <f t="shared" si="35"/>
        <v/>
      </c>
      <c r="W295" s="60" t="str">
        <f t="shared" si="32"/>
        <v/>
      </c>
      <c r="X295" s="60" t="str">
        <f t="shared" si="36"/>
        <v/>
      </c>
      <c r="AC295" s="51">
        <f t="shared" si="37"/>
        <v>0</v>
      </c>
      <c r="AD295" s="44">
        <f t="shared" si="38"/>
        <v>0</v>
      </c>
      <c r="AE295" s="51">
        <f t="shared" si="39"/>
        <v>0</v>
      </c>
    </row>
    <row r="296" spans="1:31">
      <c r="A296" s="60" t="str">
        <f t="shared" si="33"/>
        <v/>
      </c>
      <c r="B296" s="60" t="str">
        <f t="shared" si="34"/>
        <v/>
      </c>
      <c r="V296" s="60" t="str">
        <f t="shared" si="35"/>
        <v/>
      </c>
      <c r="W296" s="60" t="str">
        <f t="shared" si="32"/>
        <v/>
      </c>
      <c r="X296" s="60" t="str">
        <f t="shared" si="36"/>
        <v/>
      </c>
      <c r="AC296" s="51">
        <f t="shared" si="37"/>
        <v>0</v>
      </c>
      <c r="AD296" s="44">
        <f t="shared" si="38"/>
        <v>0</v>
      </c>
      <c r="AE296" s="51">
        <f t="shared" si="39"/>
        <v>0</v>
      </c>
    </row>
    <row r="297" spans="1:31">
      <c r="A297" s="60" t="str">
        <f t="shared" si="33"/>
        <v/>
      </c>
      <c r="B297" s="60" t="str">
        <f t="shared" si="34"/>
        <v/>
      </c>
      <c r="V297" s="60" t="str">
        <f t="shared" si="35"/>
        <v/>
      </c>
      <c r="W297" s="60" t="str">
        <f t="shared" si="32"/>
        <v/>
      </c>
      <c r="X297" s="60" t="str">
        <f t="shared" si="36"/>
        <v/>
      </c>
      <c r="AC297" s="51">
        <f t="shared" si="37"/>
        <v>0</v>
      </c>
      <c r="AD297" s="44">
        <f t="shared" si="38"/>
        <v>0</v>
      </c>
      <c r="AE297" s="51">
        <f t="shared" si="39"/>
        <v>0</v>
      </c>
    </row>
    <row r="298" spans="1:31">
      <c r="A298" s="60" t="str">
        <f t="shared" si="33"/>
        <v/>
      </c>
      <c r="B298" s="60" t="str">
        <f t="shared" si="34"/>
        <v/>
      </c>
      <c r="V298" s="60" t="str">
        <f t="shared" si="35"/>
        <v/>
      </c>
      <c r="W298" s="60" t="str">
        <f t="shared" si="32"/>
        <v/>
      </c>
      <c r="X298" s="60" t="str">
        <f t="shared" si="36"/>
        <v/>
      </c>
      <c r="AC298" s="51">
        <f t="shared" si="37"/>
        <v>0</v>
      </c>
      <c r="AD298" s="44">
        <f t="shared" si="38"/>
        <v>0</v>
      </c>
      <c r="AE298" s="51">
        <f t="shared" si="39"/>
        <v>0</v>
      </c>
    </row>
    <row r="299" spans="1:31">
      <c r="A299" s="60" t="str">
        <f t="shared" si="33"/>
        <v/>
      </c>
      <c r="B299" s="60" t="str">
        <f t="shared" si="34"/>
        <v/>
      </c>
      <c r="V299" s="60" t="str">
        <f t="shared" si="35"/>
        <v/>
      </c>
      <c r="W299" s="60" t="str">
        <f t="shared" si="32"/>
        <v/>
      </c>
      <c r="X299" s="60" t="str">
        <f t="shared" si="36"/>
        <v/>
      </c>
      <c r="AC299" s="51">
        <f t="shared" si="37"/>
        <v>0</v>
      </c>
      <c r="AD299" s="44">
        <f t="shared" si="38"/>
        <v>0</v>
      </c>
      <c r="AE299" s="51">
        <f t="shared" si="39"/>
        <v>0</v>
      </c>
    </row>
    <row r="300" spans="1:31">
      <c r="A300" s="60" t="str">
        <f t="shared" si="33"/>
        <v/>
      </c>
      <c r="B300" s="60" t="str">
        <f t="shared" si="34"/>
        <v/>
      </c>
      <c r="V300" s="60" t="str">
        <f t="shared" si="35"/>
        <v/>
      </c>
      <c r="W300" s="60" t="str">
        <f t="shared" si="32"/>
        <v/>
      </c>
      <c r="X300" s="60" t="str">
        <f t="shared" si="36"/>
        <v/>
      </c>
      <c r="AC300" s="51">
        <f t="shared" si="37"/>
        <v>0</v>
      </c>
      <c r="AD300" s="44">
        <f t="shared" si="38"/>
        <v>0</v>
      </c>
      <c r="AE300" s="51">
        <f t="shared" si="39"/>
        <v>0</v>
      </c>
    </row>
    <row r="301" spans="1:31">
      <c r="A301" s="60" t="str">
        <f t="shared" si="33"/>
        <v/>
      </c>
      <c r="B301" s="60" t="str">
        <f t="shared" si="34"/>
        <v/>
      </c>
      <c r="V301" s="60" t="str">
        <f t="shared" si="35"/>
        <v/>
      </c>
      <c r="W301" s="60" t="str">
        <f t="shared" si="32"/>
        <v/>
      </c>
      <c r="X301" s="60" t="str">
        <f t="shared" si="36"/>
        <v/>
      </c>
      <c r="AC301" s="51">
        <f t="shared" si="37"/>
        <v>0</v>
      </c>
      <c r="AD301" s="44">
        <f t="shared" si="38"/>
        <v>0</v>
      </c>
      <c r="AE301" s="51">
        <f t="shared" si="39"/>
        <v>0</v>
      </c>
    </row>
    <row r="302" spans="1:31">
      <c r="A302" s="60" t="str">
        <f t="shared" si="33"/>
        <v/>
      </c>
      <c r="B302" s="60" t="str">
        <f t="shared" si="34"/>
        <v/>
      </c>
      <c r="V302" s="60" t="str">
        <f t="shared" si="35"/>
        <v/>
      </c>
      <c r="W302" s="60" t="str">
        <f t="shared" si="32"/>
        <v/>
      </c>
      <c r="X302" s="60" t="str">
        <f t="shared" si="36"/>
        <v/>
      </c>
      <c r="AC302" s="51">
        <f t="shared" si="37"/>
        <v>0</v>
      </c>
      <c r="AD302" s="44">
        <f t="shared" si="38"/>
        <v>0</v>
      </c>
      <c r="AE302" s="51">
        <f t="shared" si="39"/>
        <v>0</v>
      </c>
    </row>
    <row r="303" spans="1:31">
      <c r="A303" s="60" t="str">
        <f t="shared" si="33"/>
        <v/>
      </c>
      <c r="B303" s="60" t="str">
        <f t="shared" si="34"/>
        <v/>
      </c>
      <c r="V303" s="60" t="str">
        <f t="shared" si="35"/>
        <v/>
      </c>
      <c r="W303" s="60" t="str">
        <f t="shared" si="32"/>
        <v/>
      </c>
      <c r="X303" s="60" t="str">
        <f t="shared" si="36"/>
        <v/>
      </c>
      <c r="AC303" s="51">
        <f t="shared" si="37"/>
        <v>0</v>
      </c>
      <c r="AD303" s="44">
        <f t="shared" si="38"/>
        <v>0</v>
      </c>
      <c r="AE303" s="51">
        <f t="shared" si="39"/>
        <v>0</v>
      </c>
    </row>
    <row r="304" spans="1:31">
      <c r="A304" s="60" t="str">
        <f t="shared" si="33"/>
        <v/>
      </c>
      <c r="B304" s="60" t="str">
        <f t="shared" si="34"/>
        <v/>
      </c>
      <c r="V304" s="60" t="str">
        <f t="shared" si="35"/>
        <v/>
      </c>
      <c r="W304" s="60" t="str">
        <f t="shared" si="32"/>
        <v/>
      </c>
      <c r="X304" s="60" t="str">
        <f t="shared" si="36"/>
        <v/>
      </c>
      <c r="AC304" s="51">
        <f t="shared" si="37"/>
        <v>0</v>
      </c>
      <c r="AD304" s="44">
        <f t="shared" si="38"/>
        <v>0</v>
      </c>
      <c r="AE304" s="51">
        <f t="shared" si="39"/>
        <v>0</v>
      </c>
    </row>
    <row r="305" spans="1:31">
      <c r="A305" s="60" t="str">
        <f t="shared" si="33"/>
        <v/>
      </c>
      <c r="B305" s="60" t="str">
        <f t="shared" si="34"/>
        <v/>
      </c>
      <c r="V305" s="60" t="str">
        <f t="shared" si="35"/>
        <v/>
      </c>
      <c r="W305" s="60" t="str">
        <f t="shared" si="32"/>
        <v/>
      </c>
      <c r="X305" s="60" t="str">
        <f t="shared" si="36"/>
        <v/>
      </c>
      <c r="AC305" s="51">
        <f t="shared" si="37"/>
        <v>0</v>
      </c>
      <c r="AD305" s="44">
        <f t="shared" si="38"/>
        <v>0</v>
      </c>
      <c r="AE305" s="51">
        <f t="shared" si="39"/>
        <v>0</v>
      </c>
    </row>
    <row r="306" spans="1:31">
      <c r="A306" s="60" t="str">
        <f t="shared" si="33"/>
        <v/>
      </c>
      <c r="B306" s="60" t="str">
        <f t="shared" si="34"/>
        <v/>
      </c>
      <c r="V306" s="60" t="str">
        <f t="shared" si="35"/>
        <v/>
      </c>
      <c r="W306" s="60" t="str">
        <f t="shared" si="32"/>
        <v/>
      </c>
      <c r="X306" s="60" t="str">
        <f t="shared" si="36"/>
        <v/>
      </c>
      <c r="AC306" s="51">
        <f t="shared" si="37"/>
        <v>0</v>
      </c>
      <c r="AD306" s="44">
        <f t="shared" si="38"/>
        <v>0</v>
      </c>
      <c r="AE306" s="51">
        <f t="shared" si="39"/>
        <v>0</v>
      </c>
    </row>
    <row r="307" spans="1:31">
      <c r="A307" s="60" t="str">
        <f t="shared" si="33"/>
        <v/>
      </c>
      <c r="B307" s="60" t="str">
        <f t="shared" si="34"/>
        <v/>
      </c>
      <c r="V307" s="60" t="str">
        <f t="shared" si="35"/>
        <v/>
      </c>
      <c r="W307" s="60" t="str">
        <f t="shared" si="32"/>
        <v/>
      </c>
      <c r="X307" s="60" t="str">
        <f t="shared" si="36"/>
        <v/>
      </c>
      <c r="AC307" s="51">
        <f t="shared" si="37"/>
        <v>0</v>
      </c>
      <c r="AD307" s="44">
        <f t="shared" si="38"/>
        <v>0</v>
      </c>
      <c r="AE307" s="51">
        <f t="shared" si="39"/>
        <v>0</v>
      </c>
    </row>
    <row r="308" spans="1:31">
      <c r="A308" s="60" t="str">
        <f t="shared" si="33"/>
        <v/>
      </c>
      <c r="B308" s="60" t="str">
        <f t="shared" si="34"/>
        <v/>
      </c>
      <c r="V308" s="60" t="str">
        <f t="shared" si="35"/>
        <v/>
      </c>
      <c r="W308" s="60" t="str">
        <f t="shared" si="32"/>
        <v/>
      </c>
      <c r="X308" s="60" t="str">
        <f t="shared" si="36"/>
        <v/>
      </c>
      <c r="AC308" s="51">
        <f t="shared" si="37"/>
        <v>0</v>
      </c>
      <c r="AD308" s="44">
        <f t="shared" si="38"/>
        <v>0</v>
      </c>
      <c r="AE308" s="51">
        <f t="shared" si="39"/>
        <v>0</v>
      </c>
    </row>
    <row r="309" spans="1:31">
      <c r="A309" s="60" t="str">
        <f t="shared" si="33"/>
        <v/>
      </c>
      <c r="B309" s="60" t="str">
        <f t="shared" si="34"/>
        <v/>
      </c>
      <c r="V309" s="60" t="str">
        <f t="shared" si="35"/>
        <v/>
      </c>
      <c r="W309" s="60" t="str">
        <f t="shared" si="32"/>
        <v/>
      </c>
      <c r="X309" s="60" t="str">
        <f t="shared" si="36"/>
        <v/>
      </c>
      <c r="AC309" s="51">
        <f t="shared" si="37"/>
        <v>0</v>
      </c>
      <c r="AD309" s="44">
        <f t="shared" si="38"/>
        <v>0</v>
      </c>
      <c r="AE309" s="51">
        <f t="shared" si="39"/>
        <v>0</v>
      </c>
    </row>
    <row r="310" spans="1:31">
      <c r="A310" s="60" t="str">
        <f t="shared" si="33"/>
        <v/>
      </c>
      <c r="B310" s="60" t="str">
        <f t="shared" si="34"/>
        <v/>
      </c>
      <c r="V310" s="60" t="str">
        <f t="shared" si="35"/>
        <v/>
      </c>
      <c r="W310" s="60" t="str">
        <f t="shared" si="32"/>
        <v/>
      </c>
      <c r="X310" s="60" t="str">
        <f t="shared" si="36"/>
        <v/>
      </c>
      <c r="AC310" s="51">
        <f t="shared" si="37"/>
        <v>0</v>
      </c>
      <c r="AD310" s="44">
        <f t="shared" si="38"/>
        <v>0</v>
      </c>
      <c r="AE310" s="51">
        <f t="shared" si="39"/>
        <v>0</v>
      </c>
    </row>
    <row r="311" spans="1:31">
      <c r="A311" s="60" t="str">
        <f t="shared" si="33"/>
        <v/>
      </c>
      <c r="B311" s="60" t="str">
        <f t="shared" si="34"/>
        <v/>
      </c>
      <c r="V311" s="60" t="str">
        <f t="shared" si="35"/>
        <v/>
      </c>
      <c r="W311" s="60" t="str">
        <f t="shared" si="32"/>
        <v/>
      </c>
      <c r="X311" s="60" t="str">
        <f t="shared" si="36"/>
        <v/>
      </c>
      <c r="AC311" s="51">
        <f t="shared" si="37"/>
        <v>0</v>
      </c>
      <c r="AD311" s="44">
        <f t="shared" si="38"/>
        <v>0</v>
      </c>
      <c r="AE311" s="51">
        <f t="shared" si="39"/>
        <v>0</v>
      </c>
    </row>
    <row r="312" spans="1:31">
      <c r="A312" s="60" t="str">
        <f t="shared" si="33"/>
        <v/>
      </c>
      <c r="B312" s="60" t="str">
        <f t="shared" si="34"/>
        <v/>
      </c>
      <c r="V312" s="60" t="str">
        <f t="shared" si="35"/>
        <v/>
      </c>
      <c r="W312" s="60" t="str">
        <f t="shared" si="32"/>
        <v/>
      </c>
      <c r="X312" s="60" t="str">
        <f t="shared" si="36"/>
        <v/>
      </c>
      <c r="AC312" s="51">
        <f t="shared" si="37"/>
        <v>0</v>
      </c>
      <c r="AD312" s="44">
        <f t="shared" si="38"/>
        <v>0</v>
      </c>
      <c r="AE312" s="51">
        <f t="shared" si="39"/>
        <v>0</v>
      </c>
    </row>
    <row r="313" spans="1:31">
      <c r="A313" s="60" t="str">
        <f t="shared" si="33"/>
        <v/>
      </c>
      <c r="B313" s="60" t="str">
        <f t="shared" si="34"/>
        <v/>
      </c>
      <c r="V313" s="60" t="str">
        <f t="shared" si="35"/>
        <v/>
      </c>
      <c r="W313" s="60" t="str">
        <f t="shared" si="32"/>
        <v/>
      </c>
      <c r="X313" s="60" t="str">
        <f t="shared" si="36"/>
        <v/>
      </c>
      <c r="AC313" s="51">
        <f t="shared" si="37"/>
        <v>0</v>
      </c>
      <c r="AD313" s="44">
        <f t="shared" si="38"/>
        <v>0</v>
      </c>
      <c r="AE313" s="51">
        <f t="shared" si="39"/>
        <v>0</v>
      </c>
    </row>
    <row r="314" spans="1:31">
      <c r="A314" s="60" t="str">
        <f t="shared" si="33"/>
        <v/>
      </c>
      <c r="B314" s="60" t="str">
        <f t="shared" si="34"/>
        <v/>
      </c>
      <c r="V314" s="60" t="str">
        <f t="shared" si="35"/>
        <v/>
      </c>
      <c r="W314" s="60" t="str">
        <f t="shared" si="32"/>
        <v/>
      </c>
      <c r="X314" s="60" t="str">
        <f t="shared" si="36"/>
        <v/>
      </c>
      <c r="AC314" s="51">
        <f t="shared" si="37"/>
        <v>0</v>
      </c>
      <c r="AD314" s="44">
        <f t="shared" si="38"/>
        <v>0</v>
      </c>
      <c r="AE314" s="51">
        <f t="shared" si="39"/>
        <v>0</v>
      </c>
    </row>
    <row r="315" spans="1:31">
      <c r="A315" s="60" t="str">
        <f t="shared" si="33"/>
        <v/>
      </c>
      <c r="B315" s="60" t="str">
        <f t="shared" si="34"/>
        <v/>
      </c>
      <c r="V315" s="60" t="str">
        <f t="shared" si="35"/>
        <v/>
      </c>
      <c r="W315" s="60" t="str">
        <f t="shared" si="32"/>
        <v/>
      </c>
      <c r="X315" s="60" t="str">
        <f t="shared" si="36"/>
        <v/>
      </c>
      <c r="AC315" s="51">
        <f t="shared" si="37"/>
        <v>0</v>
      </c>
      <c r="AD315" s="44">
        <f t="shared" si="38"/>
        <v>0</v>
      </c>
      <c r="AE315" s="51">
        <f t="shared" si="39"/>
        <v>0</v>
      </c>
    </row>
    <row r="316" spans="1:31">
      <c r="A316" s="60" t="str">
        <f t="shared" si="33"/>
        <v/>
      </c>
      <c r="B316" s="60" t="str">
        <f t="shared" si="34"/>
        <v/>
      </c>
      <c r="V316" s="60" t="str">
        <f t="shared" si="35"/>
        <v/>
      </c>
      <c r="W316" s="60" t="str">
        <f t="shared" si="32"/>
        <v/>
      </c>
      <c r="X316" s="60" t="str">
        <f t="shared" si="36"/>
        <v/>
      </c>
      <c r="AC316" s="51">
        <f t="shared" si="37"/>
        <v>0</v>
      </c>
      <c r="AD316" s="44">
        <f t="shared" si="38"/>
        <v>0</v>
      </c>
      <c r="AE316" s="51">
        <f t="shared" si="39"/>
        <v>0</v>
      </c>
    </row>
    <row r="317" spans="1:31">
      <c r="A317" s="60" t="str">
        <f t="shared" si="33"/>
        <v/>
      </c>
      <c r="B317" s="60" t="str">
        <f t="shared" si="34"/>
        <v/>
      </c>
      <c r="V317" s="60" t="str">
        <f t="shared" si="35"/>
        <v/>
      </c>
      <c r="W317" s="60" t="str">
        <f t="shared" si="32"/>
        <v/>
      </c>
      <c r="X317" s="60" t="str">
        <f t="shared" si="36"/>
        <v/>
      </c>
      <c r="AC317" s="51">
        <f t="shared" si="37"/>
        <v>0</v>
      </c>
      <c r="AD317" s="44">
        <f t="shared" si="38"/>
        <v>0</v>
      </c>
      <c r="AE317" s="51">
        <f t="shared" si="39"/>
        <v>0</v>
      </c>
    </row>
    <row r="318" spans="1:31">
      <c r="A318" s="60" t="str">
        <f t="shared" si="33"/>
        <v/>
      </c>
      <c r="B318" s="60" t="str">
        <f t="shared" si="34"/>
        <v/>
      </c>
      <c r="V318" s="60" t="str">
        <f t="shared" si="35"/>
        <v/>
      </c>
      <c r="W318" s="60" t="str">
        <f t="shared" si="32"/>
        <v/>
      </c>
      <c r="X318" s="60" t="str">
        <f t="shared" si="36"/>
        <v/>
      </c>
      <c r="AC318" s="51">
        <f t="shared" si="37"/>
        <v>0</v>
      </c>
      <c r="AD318" s="44">
        <f t="shared" si="38"/>
        <v>0</v>
      </c>
      <c r="AE318" s="51">
        <f t="shared" si="39"/>
        <v>0</v>
      </c>
    </row>
    <row r="319" spans="1:31">
      <c r="A319" s="60" t="str">
        <f t="shared" si="33"/>
        <v/>
      </c>
      <c r="B319" s="60" t="str">
        <f t="shared" si="34"/>
        <v/>
      </c>
      <c r="V319" s="60" t="str">
        <f t="shared" si="35"/>
        <v/>
      </c>
      <c r="W319" s="60" t="str">
        <f t="shared" si="32"/>
        <v/>
      </c>
      <c r="X319" s="60" t="str">
        <f t="shared" si="36"/>
        <v/>
      </c>
      <c r="AC319" s="51">
        <f t="shared" si="37"/>
        <v>0</v>
      </c>
      <c r="AD319" s="44">
        <f t="shared" si="38"/>
        <v>0</v>
      </c>
      <c r="AE319" s="51">
        <f t="shared" si="39"/>
        <v>0</v>
      </c>
    </row>
    <row r="320" spans="1:31">
      <c r="A320" s="60" t="str">
        <f t="shared" si="33"/>
        <v/>
      </c>
      <c r="B320" s="60" t="str">
        <f t="shared" si="34"/>
        <v/>
      </c>
      <c r="V320" s="60" t="str">
        <f t="shared" si="35"/>
        <v/>
      </c>
      <c r="W320" s="60" t="str">
        <f t="shared" si="32"/>
        <v/>
      </c>
      <c r="X320" s="60" t="str">
        <f t="shared" si="36"/>
        <v/>
      </c>
      <c r="AC320" s="51">
        <f t="shared" si="37"/>
        <v>0</v>
      </c>
      <c r="AD320" s="44">
        <f t="shared" si="38"/>
        <v>0</v>
      </c>
      <c r="AE320" s="51">
        <f t="shared" si="39"/>
        <v>0</v>
      </c>
    </row>
    <row r="321" spans="1:31">
      <c r="A321" s="60" t="str">
        <f t="shared" si="33"/>
        <v/>
      </c>
      <c r="B321" s="60" t="str">
        <f t="shared" si="34"/>
        <v/>
      </c>
      <c r="V321" s="60" t="str">
        <f t="shared" si="35"/>
        <v/>
      </c>
      <c r="W321" s="60" t="str">
        <f t="shared" si="32"/>
        <v/>
      </c>
      <c r="X321" s="60" t="str">
        <f t="shared" si="36"/>
        <v/>
      </c>
      <c r="AC321" s="51">
        <f t="shared" si="37"/>
        <v>0</v>
      </c>
      <c r="AD321" s="44">
        <f t="shared" si="38"/>
        <v>0</v>
      </c>
      <c r="AE321" s="51">
        <f t="shared" si="39"/>
        <v>0</v>
      </c>
    </row>
    <row r="322" spans="1:31">
      <c r="A322" s="60" t="str">
        <f t="shared" si="33"/>
        <v/>
      </c>
      <c r="B322" s="60" t="str">
        <f t="shared" si="34"/>
        <v/>
      </c>
      <c r="V322" s="60" t="str">
        <f t="shared" si="35"/>
        <v/>
      </c>
      <c r="W322" s="60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60" t="str">
        <f t="shared" si="36"/>
        <v/>
      </c>
      <c r="AC322" s="51">
        <f t="shared" si="37"/>
        <v>0</v>
      </c>
      <c r="AD322" s="44">
        <f t="shared" si="38"/>
        <v>0</v>
      </c>
      <c r="AE322" s="51">
        <f t="shared" si="39"/>
        <v>0</v>
      </c>
    </row>
    <row r="323" spans="1:31">
      <c r="A323" s="60" t="str">
        <f t="shared" ref="A323:A386" si="41">IF(G323&amp;Q323&lt;&gt;"",W323&amp;Q323,"")</f>
        <v/>
      </c>
      <c r="B323" s="60" t="str">
        <f t="shared" ref="B323:B386" si="42">IF(C323&lt;&gt;"",LEFT(C323,9),"")</f>
        <v/>
      </c>
      <c r="V323" s="60" t="str">
        <f t="shared" ref="V323:V386" si="43">W323&amp;H323</f>
        <v/>
      </c>
      <c r="W323" s="60" t="str">
        <f t="shared" si="40"/>
        <v/>
      </c>
      <c r="X323" s="60" t="str">
        <f t="shared" ref="X323:X386" si="44">IF(A323&lt;&gt;"",IFERROR(IF(FIND(" ",G323)&gt;=1,MID(G323,FIND(" ",G323)+1,LEN(G323)),""),""),"")</f>
        <v/>
      </c>
      <c r="AC323" s="51">
        <f t="shared" ref="AC323:AC386" si="45">IFERROR(VALUE(MID($C323,1,2)),0)</f>
        <v>0</v>
      </c>
      <c r="AD323" s="44">
        <f t="shared" ref="AD323:AD386" si="46">IFERROR(VALUE(MID($C323,4,3)),0)</f>
        <v>0</v>
      </c>
      <c r="AE323" s="51">
        <f t="shared" ref="AE323:AE386" si="47">VALUE(RIGHT("00"&amp;AC323,2)&amp;RIGHT("000"&amp;AD323,3))</f>
        <v>0</v>
      </c>
    </row>
    <row r="324" spans="1:31">
      <c r="A324" s="60" t="str">
        <f t="shared" si="41"/>
        <v/>
      </c>
      <c r="B324" s="60" t="str">
        <f t="shared" si="42"/>
        <v/>
      </c>
      <c r="V324" s="60" t="str">
        <f t="shared" si="43"/>
        <v/>
      </c>
      <c r="W324" s="60" t="str">
        <f t="shared" si="40"/>
        <v/>
      </c>
      <c r="X324" s="60" t="str">
        <f t="shared" si="44"/>
        <v/>
      </c>
      <c r="AC324" s="51">
        <f t="shared" si="45"/>
        <v>0</v>
      </c>
      <c r="AD324" s="44">
        <f t="shared" si="46"/>
        <v>0</v>
      </c>
      <c r="AE324" s="51">
        <f t="shared" si="47"/>
        <v>0</v>
      </c>
    </row>
    <row r="325" spans="1:31">
      <c r="A325" s="60" t="str">
        <f t="shared" si="41"/>
        <v/>
      </c>
      <c r="B325" s="60" t="str">
        <f t="shared" si="42"/>
        <v/>
      </c>
      <c r="V325" s="60" t="str">
        <f t="shared" si="43"/>
        <v/>
      </c>
      <c r="W325" s="60" t="str">
        <f t="shared" si="40"/>
        <v/>
      </c>
      <c r="X325" s="60" t="str">
        <f t="shared" si="44"/>
        <v/>
      </c>
      <c r="AC325" s="51">
        <f t="shared" si="45"/>
        <v>0</v>
      </c>
      <c r="AD325" s="44">
        <f t="shared" si="46"/>
        <v>0</v>
      </c>
      <c r="AE325" s="51">
        <f t="shared" si="47"/>
        <v>0</v>
      </c>
    </row>
    <row r="326" spans="1:31">
      <c r="A326" s="60" t="str">
        <f t="shared" si="41"/>
        <v/>
      </c>
      <c r="B326" s="60" t="str">
        <f t="shared" si="42"/>
        <v/>
      </c>
      <c r="V326" s="60" t="str">
        <f t="shared" si="43"/>
        <v/>
      </c>
      <c r="W326" s="60" t="str">
        <f t="shared" si="40"/>
        <v/>
      </c>
      <c r="X326" s="60" t="str">
        <f t="shared" si="44"/>
        <v/>
      </c>
      <c r="AC326" s="51">
        <f t="shared" si="45"/>
        <v>0</v>
      </c>
      <c r="AD326" s="44">
        <f t="shared" si="46"/>
        <v>0</v>
      </c>
      <c r="AE326" s="51">
        <f t="shared" si="47"/>
        <v>0</v>
      </c>
    </row>
    <row r="327" spans="1:31">
      <c r="A327" s="60" t="str">
        <f t="shared" si="41"/>
        <v/>
      </c>
      <c r="B327" s="60" t="str">
        <f t="shared" si="42"/>
        <v/>
      </c>
      <c r="V327" s="60" t="str">
        <f t="shared" si="43"/>
        <v/>
      </c>
      <c r="W327" s="60" t="str">
        <f t="shared" si="40"/>
        <v/>
      </c>
      <c r="X327" s="60" t="str">
        <f t="shared" si="44"/>
        <v/>
      </c>
      <c r="AC327" s="51">
        <f t="shared" si="45"/>
        <v>0</v>
      </c>
      <c r="AD327" s="44">
        <f t="shared" si="46"/>
        <v>0</v>
      </c>
      <c r="AE327" s="51">
        <f t="shared" si="47"/>
        <v>0</v>
      </c>
    </row>
    <row r="328" spans="1:31">
      <c r="A328" s="60" t="str">
        <f t="shared" si="41"/>
        <v/>
      </c>
      <c r="B328" s="60" t="str">
        <f t="shared" si="42"/>
        <v/>
      </c>
      <c r="V328" s="60" t="str">
        <f t="shared" si="43"/>
        <v/>
      </c>
      <c r="W328" s="60" t="str">
        <f t="shared" si="40"/>
        <v/>
      </c>
      <c r="X328" s="60" t="str">
        <f t="shared" si="44"/>
        <v/>
      </c>
      <c r="AC328" s="51">
        <f t="shared" si="45"/>
        <v>0</v>
      </c>
      <c r="AD328" s="44">
        <f t="shared" si="46"/>
        <v>0</v>
      </c>
      <c r="AE328" s="51">
        <f t="shared" si="47"/>
        <v>0</v>
      </c>
    </row>
    <row r="329" spans="1:31">
      <c r="A329" s="60" t="str">
        <f t="shared" si="41"/>
        <v/>
      </c>
      <c r="B329" s="60" t="str">
        <f t="shared" si="42"/>
        <v/>
      </c>
      <c r="V329" s="60" t="str">
        <f t="shared" si="43"/>
        <v/>
      </c>
      <c r="W329" s="60" t="str">
        <f t="shared" si="40"/>
        <v/>
      </c>
      <c r="X329" s="60" t="str">
        <f t="shared" si="44"/>
        <v/>
      </c>
      <c r="AC329" s="51">
        <f t="shared" si="45"/>
        <v>0</v>
      </c>
      <c r="AD329" s="44">
        <f t="shared" si="46"/>
        <v>0</v>
      </c>
      <c r="AE329" s="51">
        <f t="shared" si="47"/>
        <v>0</v>
      </c>
    </row>
    <row r="330" spans="1:31">
      <c r="A330" s="60" t="str">
        <f t="shared" si="41"/>
        <v/>
      </c>
      <c r="B330" s="60" t="str">
        <f t="shared" si="42"/>
        <v/>
      </c>
      <c r="V330" s="60" t="str">
        <f t="shared" si="43"/>
        <v/>
      </c>
      <c r="W330" s="60" t="str">
        <f t="shared" si="40"/>
        <v/>
      </c>
      <c r="X330" s="60" t="str">
        <f t="shared" si="44"/>
        <v/>
      </c>
      <c r="AC330" s="51">
        <f t="shared" si="45"/>
        <v>0</v>
      </c>
      <c r="AD330" s="44">
        <f t="shared" si="46"/>
        <v>0</v>
      </c>
      <c r="AE330" s="51">
        <f t="shared" si="47"/>
        <v>0</v>
      </c>
    </row>
    <row r="331" spans="1:31">
      <c r="A331" s="60" t="str">
        <f t="shared" si="41"/>
        <v/>
      </c>
      <c r="B331" s="60" t="str">
        <f t="shared" si="42"/>
        <v/>
      </c>
      <c r="V331" s="60" t="str">
        <f t="shared" si="43"/>
        <v/>
      </c>
      <c r="W331" s="60" t="str">
        <f t="shared" si="40"/>
        <v/>
      </c>
      <c r="X331" s="60" t="str">
        <f t="shared" si="44"/>
        <v/>
      </c>
      <c r="AC331" s="51">
        <f t="shared" si="45"/>
        <v>0</v>
      </c>
      <c r="AD331" s="44">
        <f t="shared" si="46"/>
        <v>0</v>
      </c>
      <c r="AE331" s="51">
        <f t="shared" si="47"/>
        <v>0</v>
      </c>
    </row>
    <row r="332" spans="1:31">
      <c r="A332" s="60" t="str">
        <f t="shared" si="41"/>
        <v/>
      </c>
      <c r="B332" s="60" t="str">
        <f t="shared" si="42"/>
        <v/>
      </c>
      <c r="V332" s="60" t="str">
        <f t="shared" si="43"/>
        <v/>
      </c>
      <c r="W332" s="60" t="str">
        <f t="shared" si="40"/>
        <v/>
      </c>
      <c r="X332" s="60" t="str">
        <f t="shared" si="44"/>
        <v/>
      </c>
      <c r="AC332" s="51">
        <f t="shared" si="45"/>
        <v>0</v>
      </c>
      <c r="AD332" s="44">
        <f t="shared" si="46"/>
        <v>0</v>
      </c>
      <c r="AE332" s="51">
        <f t="shared" si="47"/>
        <v>0</v>
      </c>
    </row>
    <row r="333" spans="1:31">
      <c r="A333" s="60" t="str">
        <f t="shared" si="41"/>
        <v/>
      </c>
      <c r="B333" s="60" t="str">
        <f t="shared" si="42"/>
        <v/>
      </c>
      <c r="V333" s="60" t="str">
        <f t="shared" si="43"/>
        <v/>
      </c>
      <c r="W333" s="60" t="str">
        <f t="shared" si="40"/>
        <v/>
      </c>
      <c r="X333" s="60" t="str">
        <f t="shared" si="44"/>
        <v/>
      </c>
      <c r="AC333" s="51">
        <f t="shared" si="45"/>
        <v>0</v>
      </c>
      <c r="AD333" s="44">
        <f t="shared" si="46"/>
        <v>0</v>
      </c>
      <c r="AE333" s="51">
        <f t="shared" si="47"/>
        <v>0</v>
      </c>
    </row>
    <row r="334" spans="1:31">
      <c r="A334" s="60" t="str">
        <f t="shared" si="41"/>
        <v/>
      </c>
      <c r="B334" s="60" t="str">
        <f t="shared" si="42"/>
        <v/>
      </c>
      <c r="V334" s="60" t="str">
        <f t="shared" si="43"/>
        <v/>
      </c>
      <c r="W334" s="60" t="str">
        <f t="shared" si="40"/>
        <v/>
      </c>
      <c r="X334" s="60" t="str">
        <f t="shared" si="44"/>
        <v/>
      </c>
      <c r="AC334" s="51">
        <f t="shared" si="45"/>
        <v>0</v>
      </c>
      <c r="AD334" s="44">
        <f t="shared" si="46"/>
        <v>0</v>
      </c>
      <c r="AE334" s="51">
        <f t="shared" si="47"/>
        <v>0</v>
      </c>
    </row>
    <row r="335" spans="1:31">
      <c r="A335" s="60" t="str">
        <f t="shared" si="41"/>
        <v/>
      </c>
      <c r="B335" s="60" t="str">
        <f t="shared" si="42"/>
        <v/>
      </c>
      <c r="V335" s="60" t="str">
        <f t="shared" si="43"/>
        <v/>
      </c>
      <c r="W335" s="60" t="str">
        <f t="shared" si="40"/>
        <v/>
      </c>
      <c r="X335" s="60" t="str">
        <f t="shared" si="44"/>
        <v/>
      </c>
      <c r="AC335" s="51">
        <f t="shared" si="45"/>
        <v>0</v>
      </c>
      <c r="AD335" s="44">
        <f t="shared" si="46"/>
        <v>0</v>
      </c>
      <c r="AE335" s="51">
        <f t="shared" si="47"/>
        <v>0</v>
      </c>
    </row>
    <row r="336" spans="1:31">
      <c r="A336" s="60" t="str">
        <f t="shared" si="41"/>
        <v/>
      </c>
      <c r="B336" s="60" t="str">
        <f t="shared" si="42"/>
        <v/>
      </c>
      <c r="V336" s="60" t="str">
        <f t="shared" si="43"/>
        <v/>
      </c>
      <c r="W336" s="60" t="str">
        <f t="shared" si="40"/>
        <v/>
      </c>
      <c r="X336" s="60" t="str">
        <f t="shared" si="44"/>
        <v/>
      </c>
      <c r="AC336" s="51">
        <f t="shared" si="45"/>
        <v>0</v>
      </c>
      <c r="AD336" s="44">
        <f t="shared" si="46"/>
        <v>0</v>
      </c>
      <c r="AE336" s="51">
        <f t="shared" si="47"/>
        <v>0</v>
      </c>
    </row>
    <row r="337" spans="1:31">
      <c r="A337" s="60" t="str">
        <f t="shared" si="41"/>
        <v/>
      </c>
      <c r="B337" s="60" t="str">
        <f t="shared" si="42"/>
        <v/>
      </c>
      <c r="V337" s="60" t="str">
        <f t="shared" si="43"/>
        <v/>
      </c>
      <c r="W337" s="60" t="str">
        <f t="shared" si="40"/>
        <v/>
      </c>
      <c r="X337" s="60" t="str">
        <f t="shared" si="44"/>
        <v/>
      </c>
      <c r="AC337" s="51">
        <f t="shared" si="45"/>
        <v>0</v>
      </c>
      <c r="AD337" s="44">
        <f t="shared" si="46"/>
        <v>0</v>
      </c>
      <c r="AE337" s="51">
        <f t="shared" si="47"/>
        <v>0</v>
      </c>
    </row>
    <row r="338" spans="1:31">
      <c r="A338" s="60" t="str">
        <f t="shared" si="41"/>
        <v/>
      </c>
      <c r="B338" s="60" t="str">
        <f t="shared" si="42"/>
        <v/>
      </c>
      <c r="V338" s="60" t="str">
        <f t="shared" si="43"/>
        <v/>
      </c>
      <c r="W338" s="60" t="str">
        <f t="shared" si="40"/>
        <v/>
      </c>
      <c r="X338" s="60" t="str">
        <f t="shared" si="44"/>
        <v/>
      </c>
      <c r="AC338" s="51">
        <f t="shared" si="45"/>
        <v>0</v>
      </c>
      <c r="AD338" s="44">
        <f t="shared" si="46"/>
        <v>0</v>
      </c>
      <c r="AE338" s="51">
        <f t="shared" si="47"/>
        <v>0</v>
      </c>
    </row>
    <row r="339" spans="1:31">
      <c r="A339" s="60" t="str">
        <f t="shared" si="41"/>
        <v/>
      </c>
      <c r="B339" s="60" t="str">
        <f t="shared" si="42"/>
        <v/>
      </c>
      <c r="V339" s="60" t="str">
        <f t="shared" si="43"/>
        <v/>
      </c>
      <c r="W339" s="60" t="str">
        <f t="shared" si="40"/>
        <v/>
      </c>
      <c r="X339" s="60" t="str">
        <f t="shared" si="44"/>
        <v/>
      </c>
      <c r="AC339" s="51">
        <f t="shared" si="45"/>
        <v>0</v>
      </c>
      <c r="AD339" s="44">
        <f t="shared" si="46"/>
        <v>0</v>
      </c>
      <c r="AE339" s="51">
        <f t="shared" si="47"/>
        <v>0</v>
      </c>
    </row>
    <row r="340" spans="1:31">
      <c r="A340" s="60" t="str">
        <f t="shared" si="41"/>
        <v/>
      </c>
      <c r="B340" s="60" t="str">
        <f t="shared" si="42"/>
        <v/>
      </c>
      <c r="V340" s="60" t="str">
        <f t="shared" si="43"/>
        <v/>
      </c>
      <c r="W340" s="60" t="str">
        <f t="shared" si="40"/>
        <v/>
      </c>
      <c r="X340" s="60" t="str">
        <f t="shared" si="44"/>
        <v/>
      </c>
      <c r="AC340" s="51">
        <f t="shared" si="45"/>
        <v>0</v>
      </c>
      <c r="AD340" s="44">
        <f t="shared" si="46"/>
        <v>0</v>
      </c>
      <c r="AE340" s="51">
        <f t="shared" si="47"/>
        <v>0</v>
      </c>
    </row>
    <row r="341" spans="1:31">
      <c r="A341" s="60" t="str">
        <f t="shared" si="41"/>
        <v/>
      </c>
      <c r="B341" s="60" t="str">
        <f t="shared" si="42"/>
        <v/>
      </c>
      <c r="V341" s="60" t="str">
        <f t="shared" si="43"/>
        <v/>
      </c>
      <c r="W341" s="60" t="str">
        <f t="shared" si="40"/>
        <v/>
      </c>
      <c r="X341" s="60" t="str">
        <f t="shared" si="44"/>
        <v/>
      </c>
      <c r="AC341" s="51">
        <f t="shared" si="45"/>
        <v>0</v>
      </c>
      <c r="AD341" s="44">
        <f t="shared" si="46"/>
        <v>0</v>
      </c>
      <c r="AE341" s="51">
        <f t="shared" si="47"/>
        <v>0</v>
      </c>
    </row>
    <row r="342" spans="1:31">
      <c r="A342" s="60" t="str">
        <f t="shared" si="41"/>
        <v/>
      </c>
      <c r="B342" s="60" t="str">
        <f t="shared" si="42"/>
        <v/>
      </c>
      <c r="V342" s="60" t="str">
        <f t="shared" si="43"/>
        <v/>
      </c>
      <c r="W342" s="60" t="str">
        <f t="shared" si="40"/>
        <v/>
      </c>
      <c r="X342" s="60" t="str">
        <f t="shared" si="44"/>
        <v/>
      </c>
      <c r="AC342" s="51">
        <f t="shared" si="45"/>
        <v>0</v>
      </c>
      <c r="AD342" s="44">
        <f t="shared" si="46"/>
        <v>0</v>
      </c>
      <c r="AE342" s="51">
        <f t="shared" si="47"/>
        <v>0</v>
      </c>
    </row>
    <row r="343" spans="1:31">
      <c r="A343" s="60" t="str">
        <f t="shared" si="41"/>
        <v/>
      </c>
      <c r="B343" s="60" t="str">
        <f t="shared" si="42"/>
        <v/>
      </c>
      <c r="V343" s="60" t="str">
        <f t="shared" si="43"/>
        <v/>
      </c>
      <c r="W343" s="60" t="str">
        <f t="shared" si="40"/>
        <v/>
      </c>
      <c r="X343" s="60" t="str">
        <f t="shared" si="44"/>
        <v/>
      </c>
      <c r="AC343" s="51">
        <f t="shared" si="45"/>
        <v>0</v>
      </c>
      <c r="AD343" s="44">
        <f t="shared" si="46"/>
        <v>0</v>
      </c>
      <c r="AE343" s="51">
        <f t="shared" si="47"/>
        <v>0</v>
      </c>
    </row>
    <row r="344" spans="1:31">
      <c r="A344" s="60" t="str">
        <f t="shared" si="41"/>
        <v/>
      </c>
      <c r="B344" s="60" t="str">
        <f t="shared" si="42"/>
        <v/>
      </c>
      <c r="V344" s="60" t="str">
        <f t="shared" si="43"/>
        <v/>
      </c>
      <c r="W344" s="60" t="str">
        <f t="shared" si="40"/>
        <v/>
      </c>
      <c r="X344" s="60" t="str">
        <f t="shared" si="44"/>
        <v/>
      </c>
      <c r="AC344" s="51">
        <f t="shared" si="45"/>
        <v>0</v>
      </c>
      <c r="AD344" s="44">
        <f t="shared" si="46"/>
        <v>0</v>
      </c>
      <c r="AE344" s="51">
        <f t="shared" si="47"/>
        <v>0</v>
      </c>
    </row>
    <row r="345" spans="1:31">
      <c r="A345" s="60" t="str">
        <f t="shared" si="41"/>
        <v/>
      </c>
      <c r="B345" s="60" t="str">
        <f t="shared" si="42"/>
        <v/>
      </c>
      <c r="V345" s="60" t="str">
        <f t="shared" si="43"/>
        <v/>
      </c>
      <c r="W345" s="60" t="str">
        <f t="shared" si="40"/>
        <v/>
      </c>
      <c r="X345" s="60" t="str">
        <f t="shared" si="44"/>
        <v/>
      </c>
      <c r="AC345" s="51">
        <f t="shared" si="45"/>
        <v>0</v>
      </c>
      <c r="AD345" s="44">
        <f t="shared" si="46"/>
        <v>0</v>
      </c>
      <c r="AE345" s="51">
        <f t="shared" si="47"/>
        <v>0</v>
      </c>
    </row>
    <row r="346" spans="1:31">
      <c r="A346" s="60" t="str">
        <f t="shared" si="41"/>
        <v/>
      </c>
      <c r="B346" s="60" t="str">
        <f t="shared" si="42"/>
        <v/>
      </c>
      <c r="V346" s="60" t="str">
        <f t="shared" si="43"/>
        <v/>
      </c>
      <c r="W346" s="60" t="str">
        <f t="shared" si="40"/>
        <v/>
      </c>
      <c r="X346" s="60" t="str">
        <f t="shared" si="44"/>
        <v/>
      </c>
      <c r="AC346" s="51">
        <f t="shared" si="45"/>
        <v>0</v>
      </c>
      <c r="AD346" s="44">
        <f t="shared" si="46"/>
        <v>0</v>
      </c>
      <c r="AE346" s="51">
        <f t="shared" si="47"/>
        <v>0</v>
      </c>
    </row>
    <row r="347" spans="1:31">
      <c r="A347" s="60" t="str">
        <f t="shared" si="41"/>
        <v/>
      </c>
      <c r="B347" s="60" t="str">
        <f t="shared" si="42"/>
        <v/>
      </c>
      <c r="V347" s="60" t="str">
        <f t="shared" si="43"/>
        <v/>
      </c>
      <c r="W347" s="60" t="str">
        <f t="shared" si="40"/>
        <v/>
      </c>
      <c r="X347" s="60" t="str">
        <f t="shared" si="44"/>
        <v/>
      </c>
      <c r="AC347" s="51">
        <f t="shared" si="45"/>
        <v>0</v>
      </c>
      <c r="AD347" s="44">
        <f t="shared" si="46"/>
        <v>0</v>
      </c>
      <c r="AE347" s="51">
        <f t="shared" si="47"/>
        <v>0</v>
      </c>
    </row>
    <row r="348" spans="1:31">
      <c r="A348" s="60" t="str">
        <f t="shared" si="41"/>
        <v/>
      </c>
      <c r="B348" s="60" t="str">
        <f t="shared" si="42"/>
        <v/>
      </c>
      <c r="V348" s="60" t="str">
        <f t="shared" si="43"/>
        <v/>
      </c>
      <c r="W348" s="60" t="str">
        <f t="shared" si="40"/>
        <v/>
      </c>
      <c r="X348" s="60" t="str">
        <f t="shared" si="44"/>
        <v/>
      </c>
      <c r="AC348" s="51">
        <f t="shared" si="45"/>
        <v>0</v>
      </c>
      <c r="AD348" s="44">
        <f t="shared" si="46"/>
        <v>0</v>
      </c>
      <c r="AE348" s="51">
        <f t="shared" si="47"/>
        <v>0</v>
      </c>
    </row>
    <row r="349" spans="1:31">
      <c r="A349" s="60" t="str">
        <f t="shared" si="41"/>
        <v/>
      </c>
      <c r="B349" s="60" t="str">
        <f t="shared" si="42"/>
        <v/>
      </c>
      <c r="V349" s="60" t="str">
        <f t="shared" si="43"/>
        <v/>
      </c>
      <c r="W349" s="60" t="str">
        <f t="shared" si="40"/>
        <v/>
      </c>
      <c r="X349" s="60" t="str">
        <f t="shared" si="44"/>
        <v/>
      </c>
      <c r="AC349" s="51">
        <f t="shared" si="45"/>
        <v>0</v>
      </c>
      <c r="AD349" s="44">
        <f t="shared" si="46"/>
        <v>0</v>
      </c>
      <c r="AE349" s="51">
        <f t="shared" si="47"/>
        <v>0</v>
      </c>
    </row>
    <row r="350" spans="1:31">
      <c r="A350" s="60" t="str">
        <f t="shared" si="41"/>
        <v/>
      </c>
      <c r="B350" s="60" t="str">
        <f t="shared" si="42"/>
        <v/>
      </c>
      <c r="V350" s="60" t="str">
        <f t="shared" si="43"/>
        <v/>
      </c>
      <c r="W350" s="60" t="str">
        <f t="shared" si="40"/>
        <v/>
      </c>
      <c r="X350" s="60" t="str">
        <f t="shared" si="44"/>
        <v/>
      </c>
      <c r="AC350" s="51">
        <f t="shared" si="45"/>
        <v>0</v>
      </c>
      <c r="AD350" s="44">
        <f t="shared" si="46"/>
        <v>0</v>
      </c>
      <c r="AE350" s="51">
        <f t="shared" si="47"/>
        <v>0</v>
      </c>
    </row>
    <row r="351" spans="1:31">
      <c r="A351" s="60" t="str">
        <f t="shared" si="41"/>
        <v/>
      </c>
      <c r="B351" s="60" t="str">
        <f t="shared" si="42"/>
        <v/>
      </c>
      <c r="V351" s="60" t="str">
        <f t="shared" si="43"/>
        <v/>
      </c>
      <c r="W351" s="60" t="str">
        <f t="shared" si="40"/>
        <v/>
      </c>
      <c r="X351" s="60" t="str">
        <f t="shared" si="44"/>
        <v/>
      </c>
      <c r="AC351" s="51">
        <f t="shared" si="45"/>
        <v>0</v>
      </c>
      <c r="AD351" s="44">
        <f t="shared" si="46"/>
        <v>0</v>
      </c>
      <c r="AE351" s="51">
        <f t="shared" si="47"/>
        <v>0</v>
      </c>
    </row>
    <row r="352" spans="1:31">
      <c r="A352" s="60" t="str">
        <f t="shared" si="41"/>
        <v/>
      </c>
      <c r="B352" s="60" t="str">
        <f t="shared" si="42"/>
        <v/>
      </c>
      <c r="V352" s="60" t="str">
        <f t="shared" si="43"/>
        <v/>
      </c>
      <c r="W352" s="60" t="str">
        <f t="shared" si="40"/>
        <v/>
      </c>
      <c r="X352" s="60" t="str">
        <f t="shared" si="44"/>
        <v/>
      </c>
      <c r="AC352" s="51">
        <f t="shared" si="45"/>
        <v>0</v>
      </c>
      <c r="AD352" s="44">
        <f t="shared" si="46"/>
        <v>0</v>
      </c>
      <c r="AE352" s="51">
        <f t="shared" si="47"/>
        <v>0</v>
      </c>
    </row>
    <row r="353" spans="1:31">
      <c r="A353" s="60" t="str">
        <f t="shared" si="41"/>
        <v/>
      </c>
      <c r="B353" s="60" t="str">
        <f t="shared" si="42"/>
        <v/>
      </c>
      <c r="V353" s="60" t="str">
        <f t="shared" si="43"/>
        <v/>
      </c>
      <c r="W353" s="60" t="str">
        <f t="shared" si="40"/>
        <v/>
      </c>
      <c r="X353" s="60" t="str">
        <f t="shared" si="44"/>
        <v/>
      </c>
      <c r="AC353" s="51">
        <f t="shared" si="45"/>
        <v>0</v>
      </c>
      <c r="AD353" s="44">
        <f t="shared" si="46"/>
        <v>0</v>
      </c>
      <c r="AE353" s="51">
        <f t="shared" si="47"/>
        <v>0</v>
      </c>
    </row>
    <row r="354" spans="1:31">
      <c r="A354" s="60" t="str">
        <f t="shared" si="41"/>
        <v/>
      </c>
      <c r="B354" s="60" t="str">
        <f t="shared" si="42"/>
        <v/>
      </c>
      <c r="V354" s="60" t="str">
        <f t="shared" si="43"/>
        <v/>
      </c>
      <c r="W354" s="60" t="str">
        <f t="shared" si="40"/>
        <v/>
      </c>
      <c r="X354" s="60" t="str">
        <f t="shared" si="44"/>
        <v/>
      </c>
      <c r="AC354" s="51">
        <f t="shared" si="45"/>
        <v>0</v>
      </c>
      <c r="AD354" s="44">
        <f t="shared" si="46"/>
        <v>0</v>
      </c>
      <c r="AE354" s="51">
        <f t="shared" si="47"/>
        <v>0</v>
      </c>
    </row>
    <row r="355" spans="1:31">
      <c r="A355" s="60" t="str">
        <f t="shared" si="41"/>
        <v/>
      </c>
      <c r="B355" s="60" t="str">
        <f t="shared" si="42"/>
        <v/>
      </c>
      <c r="V355" s="60" t="str">
        <f t="shared" si="43"/>
        <v/>
      </c>
      <c r="W355" s="60" t="str">
        <f t="shared" si="40"/>
        <v/>
      </c>
      <c r="X355" s="60" t="str">
        <f t="shared" si="44"/>
        <v/>
      </c>
      <c r="AC355" s="51">
        <f t="shared" si="45"/>
        <v>0</v>
      </c>
      <c r="AD355" s="44">
        <f t="shared" si="46"/>
        <v>0</v>
      </c>
      <c r="AE355" s="51">
        <f t="shared" si="47"/>
        <v>0</v>
      </c>
    </row>
    <row r="356" spans="1:31">
      <c r="A356" s="60" t="str">
        <f t="shared" si="41"/>
        <v/>
      </c>
      <c r="B356" s="60" t="str">
        <f t="shared" si="42"/>
        <v/>
      </c>
      <c r="V356" s="60" t="str">
        <f t="shared" si="43"/>
        <v/>
      </c>
      <c r="W356" s="60" t="str">
        <f t="shared" si="40"/>
        <v/>
      </c>
      <c r="X356" s="60" t="str">
        <f t="shared" si="44"/>
        <v/>
      </c>
      <c r="AC356" s="51">
        <f t="shared" si="45"/>
        <v>0</v>
      </c>
      <c r="AD356" s="44">
        <f t="shared" si="46"/>
        <v>0</v>
      </c>
      <c r="AE356" s="51">
        <f t="shared" si="47"/>
        <v>0</v>
      </c>
    </row>
    <row r="357" spans="1:31">
      <c r="A357" s="60" t="str">
        <f t="shared" si="41"/>
        <v/>
      </c>
      <c r="B357" s="60" t="str">
        <f t="shared" si="42"/>
        <v/>
      </c>
      <c r="V357" s="60" t="str">
        <f t="shared" si="43"/>
        <v/>
      </c>
      <c r="W357" s="60" t="str">
        <f t="shared" si="40"/>
        <v/>
      </c>
      <c r="X357" s="60" t="str">
        <f t="shared" si="44"/>
        <v/>
      </c>
      <c r="AC357" s="51">
        <f t="shared" si="45"/>
        <v>0</v>
      </c>
      <c r="AD357" s="44">
        <f t="shared" si="46"/>
        <v>0</v>
      </c>
      <c r="AE357" s="51">
        <f t="shared" si="47"/>
        <v>0</v>
      </c>
    </row>
    <row r="358" spans="1:31">
      <c r="A358" s="60" t="str">
        <f t="shared" si="41"/>
        <v/>
      </c>
      <c r="B358" s="60" t="str">
        <f t="shared" si="42"/>
        <v/>
      </c>
      <c r="V358" s="60" t="str">
        <f t="shared" si="43"/>
        <v/>
      </c>
      <c r="W358" s="60" t="str">
        <f t="shared" si="40"/>
        <v/>
      </c>
      <c r="X358" s="60" t="str">
        <f t="shared" si="44"/>
        <v/>
      </c>
      <c r="AC358" s="51">
        <f t="shared" si="45"/>
        <v>0</v>
      </c>
      <c r="AD358" s="44">
        <f t="shared" si="46"/>
        <v>0</v>
      </c>
      <c r="AE358" s="51">
        <f t="shared" si="47"/>
        <v>0</v>
      </c>
    </row>
    <row r="359" spans="1:31">
      <c r="A359" s="60" t="str">
        <f t="shared" si="41"/>
        <v/>
      </c>
      <c r="B359" s="60" t="str">
        <f t="shared" si="42"/>
        <v/>
      </c>
      <c r="V359" s="60" t="str">
        <f t="shared" si="43"/>
        <v/>
      </c>
      <c r="W359" s="60" t="str">
        <f t="shared" si="40"/>
        <v/>
      </c>
      <c r="X359" s="60" t="str">
        <f t="shared" si="44"/>
        <v/>
      </c>
      <c r="AC359" s="51">
        <f t="shared" si="45"/>
        <v>0</v>
      </c>
      <c r="AD359" s="44">
        <f t="shared" si="46"/>
        <v>0</v>
      </c>
      <c r="AE359" s="51">
        <f t="shared" si="47"/>
        <v>0</v>
      </c>
    </row>
    <row r="360" spans="1:31">
      <c r="A360" s="60" t="str">
        <f t="shared" si="41"/>
        <v/>
      </c>
      <c r="B360" s="60" t="str">
        <f t="shared" si="42"/>
        <v/>
      </c>
      <c r="V360" s="60" t="str">
        <f t="shared" si="43"/>
        <v/>
      </c>
      <c r="W360" s="60" t="str">
        <f t="shared" si="40"/>
        <v/>
      </c>
      <c r="X360" s="60" t="str">
        <f t="shared" si="44"/>
        <v/>
      </c>
      <c r="AC360" s="51">
        <f t="shared" si="45"/>
        <v>0</v>
      </c>
      <c r="AD360" s="44">
        <f t="shared" si="46"/>
        <v>0</v>
      </c>
      <c r="AE360" s="51">
        <f t="shared" si="47"/>
        <v>0</v>
      </c>
    </row>
    <row r="361" spans="1:31">
      <c r="A361" s="60" t="str">
        <f t="shared" si="41"/>
        <v/>
      </c>
      <c r="B361" s="60" t="str">
        <f t="shared" si="42"/>
        <v/>
      </c>
      <c r="V361" s="60" t="str">
        <f t="shared" si="43"/>
        <v/>
      </c>
      <c r="W361" s="60" t="str">
        <f t="shared" si="40"/>
        <v/>
      </c>
      <c r="X361" s="60" t="str">
        <f t="shared" si="44"/>
        <v/>
      </c>
      <c r="AC361" s="51">
        <f t="shared" si="45"/>
        <v>0</v>
      </c>
      <c r="AD361" s="44">
        <f t="shared" si="46"/>
        <v>0</v>
      </c>
      <c r="AE361" s="51">
        <f t="shared" si="47"/>
        <v>0</v>
      </c>
    </row>
    <row r="362" spans="1:31">
      <c r="A362" s="60" t="str">
        <f t="shared" si="41"/>
        <v/>
      </c>
      <c r="B362" s="60" t="str">
        <f t="shared" si="42"/>
        <v/>
      </c>
      <c r="V362" s="60" t="str">
        <f t="shared" si="43"/>
        <v/>
      </c>
      <c r="W362" s="60" t="str">
        <f t="shared" si="40"/>
        <v/>
      </c>
      <c r="X362" s="60" t="str">
        <f t="shared" si="44"/>
        <v/>
      </c>
      <c r="AC362" s="51">
        <f t="shared" si="45"/>
        <v>0</v>
      </c>
      <c r="AD362" s="44">
        <f t="shared" si="46"/>
        <v>0</v>
      </c>
      <c r="AE362" s="51">
        <f t="shared" si="47"/>
        <v>0</v>
      </c>
    </row>
    <row r="363" spans="1:31">
      <c r="A363" s="60" t="str">
        <f t="shared" si="41"/>
        <v/>
      </c>
      <c r="B363" s="60" t="str">
        <f t="shared" si="42"/>
        <v/>
      </c>
      <c r="V363" s="60" t="str">
        <f t="shared" si="43"/>
        <v/>
      </c>
      <c r="W363" s="60" t="str">
        <f t="shared" si="40"/>
        <v/>
      </c>
      <c r="X363" s="60" t="str">
        <f t="shared" si="44"/>
        <v/>
      </c>
      <c r="AC363" s="51">
        <f t="shared" si="45"/>
        <v>0</v>
      </c>
      <c r="AD363" s="44">
        <f t="shared" si="46"/>
        <v>0</v>
      </c>
      <c r="AE363" s="51">
        <f t="shared" si="47"/>
        <v>0</v>
      </c>
    </row>
    <row r="364" spans="1:31">
      <c r="A364" s="60" t="str">
        <f t="shared" si="41"/>
        <v/>
      </c>
      <c r="B364" s="60" t="str">
        <f t="shared" si="42"/>
        <v/>
      </c>
      <c r="V364" s="60" t="str">
        <f t="shared" si="43"/>
        <v/>
      </c>
      <c r="W364" s="60" t="str">
        <f t="shared" si="40"/>
        <v/>
      </c>
      <c r="X364" s="60" t="str">
        <f t="shared" si="44"/>
        <v/>
      </c>
      <c r="AC364" s="51">
        <f t="shared" si="45"/>
        <v>0</v>
      </c>
      <c r="AD364" s="44">
        <f t="shared" si="46"/>
        <v>0</v>
      </c>
      <c r="AE364" s="51">
        <f t="shared" si="47"/>
        <v>0</v>
      </c>
    </row>
    <row r="365" spans="1:31">
      <c r="A365" s="60" t="str">
        <f t="shared" si="41"/>
        <v/>
      </c>
      <c r="B365" s="60" t="str">
        <f t="shared" si="42"/>
        <v/>
      </c>
      <c r="V365" s="60" t="str">
        <f t="shared" si="43"/>
        <v/>
      </c>
      <c r="W365" s="60" t="str">
        <f t="shared" si="40"/>
        <v/>
      </c>
      <c r="X365" s="60" t="str">
        <f t="shared" si="44"/>
        <v/>
      </c>
      <c r="AC365" s="51">
        <f t="shared" si="45"/>
        <v>0</v>
      </c>
      <c r="AD365" s="44">
        <f t="shared" si="46"/>
        <v>0</v>
      </c>
      <c r="AE365" s="51">
        <f t="shared" si="47"/>
        <v>0</v>
      </c>
    </row>
    <row r="366" spans="1:31">
      <c r="A366" s="60" t="str">
        <f t="shared" si="41"/>
        <v/>
      </c>
      <c r="B366" s="60" t="str">
        <f t="shared" si="42"/>
        <v/>
      </c>
      <c r="V366" s="60" t="str">
        <f t="shared" si="43"/>
        <v/>
      </c>
      <c r="W366" s="60" t="str">
        <f t="shared" si="40"/>
        <v/>
      </c>
      <c r="X366" s="60" t="str">
        <f t="shared" si="44"/>
        <v/>
      </c>
      <c r="AC366" s="51">
        <f t="shared" si="45"/>
        <v>0</v>
      </c>
      <c r="AD366" s="44">
        <f t="shared" si="46"/>
        <v>0</v>
      </c>
      <c r="AE366" s="51">
        <f t="shared" si="47"/>
        <v>0</v>
      </c>
    </row>
    <row r="367" spans="1:31">
      <c r="A367" s="60" t="str">
        <f t="shared" si="41"/>
        <v/>
      </c>
      <c r="B367" s="60" t="str">
        <f t="shared" si="42"/>
        <v/>
      </c>
      <c r="V367" s="60" t="str">
        <f t="shared" si="43"/>
        <v/>
      </c>
      <c r="W367" s="60" t="str">
        <f t="shared" si="40"/>
        <v/>
      </c>
      <c r="X367" s="60" t="str">
        <f t="shared" si="44"/>
        <v/>
      </c>
      <c r="AC367" s="51">
        <f t="shared" si="45"/>
        <v>0</v>
      </c>
      <c r="AD367" s="44">
        <f t="shared" si="46"/>
        <v>0</v>
      </c>
      <c r="AE367" s="51">
        <f t="shared" si="47"/>
        <v>0</v>
      </c>
    </row>
    <row r="368" spans="1:31">
      <c r="A368" s="60" t="str">
        <f t="shared" si="41"/>
        <v/>
      </c>
      <c r="B368" s="60" t="str">
        <f t="shared" si="42"/>
        <v/>
      </c>
      <c r="V368" s="60" t="str">
        <f t="shared" si="43"/>
        <v/>
      </c>
      <c r="W368" s="60" t="str">
        <f t="shared" si="40"/>
        <v/>
      </c>
      <c r="X368" s="60" t="str">
        <f t="shared" si="44"/>
        <v/>
      </c>
      <c r="AC368" s="51">
        <f t="shared" si="45"/>
        <v>0</v>
      </c>
      <c r="AD368" s="44">
        <f t="shared" si="46"/>
        <v>0</v>
      </c>
      <c r="AE368" s="51">
        <f t="shared" si="47"/>
        <v>0</v>
      </c>
    </row>
    <row r="369" spans="1:31">
      <c r="A369" s="60" t="str">
        <f t="shared" si="41"/>
        <v/>
      </c>
      <c r="B369" s="60" t="str">
        <f t="shared" si="42"/>
        <v/>
      </c>
      <c r="V369" s="60" t="str">
        <f t="shared" si="43"/>
        <v/>
      </c>
      <c r="W369" s="60" t="str">
        <f t="shared" si="40"/>
        <v/>
      </c>
      <c r="X369" s="60" t="str">
        <f t="shared" si="44"/>
        <v/>
      </c>
      <c r="AC369" s="51">
        <f t="shared" si="45"/>
        <v>0</v>
      </c>
      <c r="AD369" s="44">
        <f t="shared" si="46"/>
        <v>0</v>
      </c>
      <c r="AE369" s="51">
        <f t="shared" si="47"/>
        <v>0</v>
      </c>
    </row>
    <row r="370" spans="1:31">
      <c r="A370" s="60" t="str">
        <f t="shared" si="41"/>
        <v/>
      </c>
      <c r="B370" s="60" t="str">
        <f t="shared" si="42"/>
        <v/>
      </c>
      <c r="V370" s="60" t="str">
        <f t="shared" si="43"/>
        <v/>
      </c>
      <c r="W370" s="60" t="str">
        <f t="shared" si="40"/>
        <v/>
      </c>
      <c r="X370" s="60" t="str">
        <f t="shared" si="44"/>
        <v/>
      </c>
      <c r="AC370" s="51">
        <f t="shared" si="45"/>
        <v>0</v>
      </c>
      <c r="AD370" s="44">
        <f t="shared" si="46"/>
        <v>0</v>
      </c>
      <c r="AE370" s="51">
        <f t="shared" si="47"/>
        <v>0</v>
      </c>
    </row>
    <row r="371" spans="1:31">
      <c r="A371" s="60" t="str">
        <f t="shared" si="41"/>
        <v/>
      </c>
      <c r="B371" s="60" t="str">
        <f t="shared" si="42"/>
        <v/>
      </c>
      <c r="V371" s="60" t="str">
        <f t="shared" si="43"/>
        <v/>
      </c>
      <c r="W371" s="60" t="str">
        <f t="shared" si="40"/>
        <v/>
      </c>
      <c r="X371" s="60" t="str">
        <f t="shared" si="44"/>
        <v/>
      </c>
      <c r="AC371" s="51">
        <f t="shared" si="45"/>
        <v>0</v>
      </c>
      <c r="AD371" s="44">
        <f t="shared" si="46"/>
        <v>0</v>
      </c>
      <c r="AE371" s="51">
        <f t="shared" si="47"/>
        <v>0</v>
      </c>
    </row>
    <row r="372" spans="1:31">
      <c r="A372" s="60" t="str">
        <f t="shared" si="41"/>
        <v/>
      </c>
      <c r="B372" s="60" t="str">
        <f t="shared" si="42"/>
        <v/>
      </c>
      <c r="V372" s="60" t="str">
        <f t="shared" si="43"/>
        <v/>
      </c>
      <c r="W372" s="60" t="str">
        <f t="shared" si="40"/>
        <v/>
      </c>
      <c r="X372" s="60" t="str">
        <f t="shared" si="44"/>
        <v/>
      </c>
      <c r="AC372" s="51">
        <f t="shared" si="45"/>
        <v>0</v>
      </c>
      <c r="AD372" s="44">
        <f t="shared" si="46"/>
        <v>0</v>
      </c>
      <c r="AE372" s="51">
        <f t="shared" si="47"/>
        <v>0</v>
      </c>
    </row>
    <row r="373" spans="1:31">
      <c r="A373" s="60" t="str">
        <f t="shared" si="41"/>
        <v/>
      </c>
      <c r="B373" s="60" t="str">
        <f t="shared" si="42"/>
        <v/>
      </c>
      <c r="V373" s="60" t="str">
        <f t="shared" si="43"/>
        <v/>
      </c>
      <c r="W373" s="60" t="str">
        <f t="shared" si="40"/>
        <v/>
      </c>
      <c r="X373" s="60" t="str">
        <f t="shared" si="44"/>
        <v/>
      </c>
      <c r="AC373" s="51">
        <f t="shared" si="45"/>
        <v>0</v>
      </c>
      <c r="AD373" s="44">
        <f t="shared" si="46"/>
        <v>0</v>
      </c>
      <c r="AE373" s="51">
        <f t="shared" si="47"/>
        <v>0</v>
      </c>
    </row>
    <row r="374" spans="1:31">
      <c r="A374" s="60" t="str">
        <f t="shared" si="41"/>
        <v/>
      </c>
      <c r="B374" s="60" t="str">
        <f t="shared" si="42"/>
        <v/>
      </c>
      <c r="V374" s="60" t="str">
        <f t="shared" si="43"/>
        <v/>
      </c>
      <c r="W374" s="60" t="str">
        <f t="shared" si="40"/>
        <v/>
      </c>
      <c r="X374" s="60" t="str">
        <f t="shared" si="44"/>
        <v/>
      </c>
      <c r="AC374" s="51">
        <f t="shared" si="45"/>
        <v>0</v>
      </c>
      <c r="AD374" s="44">
        <f t="shared" si="46"/>
        <v>0</v>
      </c>
      <c r="AE374" s="51">
        <f t="shared" si="47"/>
        <v>0</v>
      </c>
    </row>
    <row r="375" spans="1:31">
      <c r="A375" s="60" t="str">
        <f t="shared" si="41"/>
        <v/>
      </c>
      <c r="B375" s="60" t="str">
        <f t="shared" si="42"/>
        <v/>
      </c>
      <c r="V375" s="60" t="str">
        <f t="shared" si="43"/>
        <v/>
      </c>
      <c r="W375" s="60" t="str">
        <f t="shared" si="40"/>
        <v/>
      </c>
      <c r="X375" s="60" t="str">
        <f t="shared" si="44"/>
        <v/>
      </c>
      <c r="AC375" s="51">
        <f t="shared" si="45"/>
        <v>0</v>
      </c>
      <c r="AD375" s="44">
        <f t="shared" si="46"/>
        <v>0</v>
      </c>
      <c r="AE375" s="51">
        <f t="shared" si="47"/>
        <v>0</v>
      </c>
    </row>
    <row r="376" spans="1:31">
      <c r="A376" s="60" t="str">
        <f t="shared" si="41"/>
        <v/>
      </c>
      <c r="B376" s="60" t="str">
        <f t="shared" si="42"/>
        <v/>
      </c>
      <c r="V376" s="60" t="str">
        <f t="shared" si="43"/>
        <v/>
      </c>
      <c r="W376" s="60" t="str">
        <f t="shared" si="40"/>
        <v/>
      </c>
      <c r="X376" s="60" t="str">
        <f t="shared" si="44"/>
        <v/>
      </c>
      <c r="AC376" s="51">
        <f t="shared" si="45"/>
        <v>0</v>
      </c>
      <c r="AD376" s="44">
        <f t="shared" si="46"/>
        <v>0</v>
      </c>
      <c r="AE376" s="51">
        <f t="shared" si="47"/>
        <v>0</v>
      </c>
    </row>
    <row r="377" spans="1:31">
      <c r="A377" s="60" t="str">
        <f t="shared" si="41"/>
        <v/>
      </c>
      <c r="B377" s="60" t="str">
        <f t="shared" si="42"/>
        <v/>
      </c>
      <c r="V377" s="60" t="str">
        <f t="shared" si="43"/>
        <v/>
      </c>
      <c r="W377" s="60" t="str">
        <f t="shared" si="40"/>
        <v/>
      </c>
      <c r="X377" s="60" t="str">
        <f t="shared" si="44"/>
        <v/>
      </c>
      <c r="AC377" s="51">
        <f t="shared" si="45"/>
        <v>0</v>
      </c>
      <c r="AD377" s="44">
        <f t="shared" si="46"/>
        <v>0</v>
      </c>
      <c r="AE377" s="51">
        <f t="shared" si="47"/>
        <v>0</v>
      </c>
    </row>
    <row r="378" spans="1:31">
      <c r="A378" s="60" t="str">
        <f t="shared" si="41"/>
        <v/>
      </c>
      <c r="B378" s="60" t="str">
        <f t="shared" si="42"/>
        <v/>
      </c>
      <c r="V378" s="60" t="str">
        <f t="shared" si="43"/>
        <v/>
      </c>
      <c r="W378" s="60" t="str">
        <f t="shared" si="40"/>
        <v/>
      </c>
      <c r="X378" s="60" t="str">
        <f t="shared" si="44"/>
        <v/>
      </c>
      <c r="AC378" s="51">
        <f t="shared" si="45"/>
        <v>0</v>
      </c>
      <c r="AD378" s="44">
        <f t="shared" si="46"/>
        <v>0</v>
      </c>
      <c r="AE378" s="51">
        <f t="shared" si="47"/>
        <v>0</v>
      </c>
    </row>
    <row r="379" spans="1:31">
      <c r="A379" s="60" t="str">
        <f t="shared" si="41"/>
        <v/>
      </c>
      <c r="B379" s="60" t="str">
        <f t="shared" si="42"/>
        <v/>
      </c>
      <c r="V379" s="60" t="str">
        <f t="shared" si="43"/>
        <v/>
      </c>
      <c r="W379" s="60" t="str">
        <f t="shared" si="40"/>
        <v/>
      </c>
      <c r="X379" s="60" t="str">
        <f t="shared" si="44"/>
        <v/>
      </c>
      <c r="AC379" s="51">
        <f t="shared" si="45"/>
        <v>0</v>
      </c>
      <c r="AD379" s="44">
        <f t="shared" si="46"/>
        <v>0</v>
      </c>
      <c r="AE379" s="51">
        <f t="shared" si="47"/>
        <v>0</v>
      </c>
    </row>
    <row r="380" spans="1:31">
      <c r="A380" s="60" t="str">
        <f t="shared" si="41"/>
        <v/>
      </c>
      <c r="B380" s="60" t="str">
        <f t="shared" si="42"/>
        <v/>
      </c>
      <c r="V380" s="60" t="str">
        <f t="shared" si="43"/>
        <v/>
      </c>
      <c r="W380" s="60" t="str">
        <f t="shared" si="40"/>
        <v/>
      </c>
      <c r="X380" s="60" t="str">
        <f t="shared" si="44"/>
        <v/>
      </c>
      <c r="AC380" s="51">
        <f t="shared" si="45"/>
        <v>0</v>
      </c>
      <c r="AD380" s="44">
        <f t="shared" si="46"/>
        <v>0</v>
      </c>
      <c r="AE380" s="51">
        <f t="shared" si="47"/>
        <v>0</v>
      </c>
    </row>
    <row r="381" spans="1:31">
      <c r="A381" s="60" t="str">
        <f t="shared" si="41"/>
        <v/>
      </c>
      <c r="B381" s="60" t="str">
        <f t="shared" si="42"/>
        <v/>
      </c>
      <c r="V381" s="60" t="str">
        <f t="shared" si="43"/>
        <v/>
      </c>
      <c r="W381" s="60" t="str">
        <f t="shared" si="40"/>
        <v/>
      </c>
      <c r="X381" s="60" t="str">
        <f t="shared" si="44"/>
        <v/>
      </c>
      <c r="AC381" s="51">
        <f t="shared" si="45"/>
        <v>0</v>
      </c>
      <c r="AD381" s="44">
        <f t="shared" si="46"/>
        <v>0</v>
      </c>
      <c r="AE381" s="51">
        <f t="shared" si="47"/>
        <v>0</v>
      </c>
    </row>
    <row r="382" spans="1:31">
      <c r="A382" s="60" t="str">
        <f t="shared" si="41"/>
        <v/>
      </c>
      <c r="B382" s="60" t="str">
        <f t="shared" si="42"/>
        <v/>
      </c>
      <c r="V382" s="60" t="str">
        <f t="shared" si="43"/>
        <v/>
      </c>
      <c r="W382" s="60" t="str">
        <f t="shared" si="40"/>
        <v/>
      </c>
      <c r="X382" s="60" t="str">
        <f t="shared" si="44"/>
        <v/>
      </c>
      <c r="AC382" s="51">
        <f t="shared" si="45"/>
        <v>0</v>
      </c>
      <c r="AD382" s="44">
        <f t="shared" si="46"/>
        <v>0</v>
      </c>
      <c r="AE382" s="51">
        <f t="shared" si="47"/>
        <v>0</v>
      </c>
    </row>
    <row r="383" spans="1:31">
      <c r="A383" s="60" t="str">
        <f t="shared" si="41"/>
        <v/>
      </c>
      <c r="B383" s="60" t="str">
        <f t="shared" si="42"/>
        <v/>
      </c>
      <c r="V383" s="60" t="str">
        <f t="shared" si="43"/>
        <v/>
      </c>
      <c r="W383" s="60" t="str">
        <f t="shared" si="40"/>
        <v/>
      </c>
      <c r="X383" s="60" t="str">
        <f t="shared" si="44"/>
        <v/>
      </c>
      <c r="AC383" s="51">
        <f t="shared" si="45"/>
        <v>0</v>
      </c>
      <c r="AD383" s="44">
        <f t="shared" si="46"/>
        <v>0</v>
      </c>
      <c r="AE383" s="51">
        <f t="shared" si="47"/>
        <v>0</v>
      </c>
    </row>
    <row r="384" spans="1:31">
      <c r="A384" s="60" t="str">
        <f t="shared" si="41"/>
        <v/>
      </c>
      <c r="B384" s="60" t="str">
        <f t="shared" si="42"/>
        <v/>
      </c>
      <c r="V384" s="60" t="str">
        <f t="shared" si="43"/>
        <v/>
      </c>
      <c r="W384" s="60" t="str">
        <f t="shared" si="40"/>
        <v/>
      </c>
      <c r="X384" s="60" t="str">
        <f t="shared" si="44"/>
        <v/>
      </c>
      <c r="AC384" s="51">
        <f t="shared" si="45"/>
        <v>0</v>
      </c>
      <c r="AD384" s="44">
        <f t="shared" si="46"/>
        <v>0</v>
      </c>
      <c r="AE384" s="51">
        <f t="shared" si="47"/>
        <v>0</v>
      </c>
    </row>
    <row r="385" spans="1:31">
      <c r="A385" s="60" t="str">
        <f t="shared" si="41"/>
        <v/>
      </c>
      <c r="B385" s="60" t="str">
        <f t="shared" si="42"/>
        <v/>
      </c>
      <c r="V385" s="60" t="str">
        <f t="shared" si="43"/>
        <v/>
      </c>
      <c r="W385" s="60" t="str">
        <f t="shared" si="40"/>
        <v/>
      </c>
      <c r="X385" s="60" t="str">
        <f t="shared" si="44"/>
        <v/>
      </c>
      <c r="AC385" s="51">
        <f t="shared" si="45"/>
        <v>0</v>
      </c>
      <c r="AD385" s="44">
        <f t="shared" si="46"/>
        <v>0</v>
      </c>
      <c r="AE385" s="51">
        <f t="shared" si="47"/>
        <v>0</v>
      </c>
    </row>
    <row r="386" spans="1:31">
      <c r="A386" s="60" t="str">
        <f t="shared" si="41"/>
        <v/>
      </c>
      <c r="B386" s="60" t="str">
        <f t="shared" si="42"/>
        <v/>
      </c>
      <c r="V386" s="60" t="str">
        <f t="shared" si="43"/>
        <v/>
      </c>
      <c r="W386" s="60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60" t="str">
        <f t="shared" si="44"/>
        <v/>
      </c>
      <c r="AC386" s="51">
        <f t="shared" si="45"/>
        <v>0</v>
      </c>
      <c r="AD386" s="44">
        <f t="shared" si="46"/>
        <v>0</v>
      </c>
      <c r="AE386" s="51">
        <f t="shared" si="47"/>
        <v>0</v>
      </c>
    </row>
    <row r="387" spans="1:31">
      <c r="A387" s="60" t="str">
        <f t="shared" ref="A387:A450" si="49">IF(G387&amp;Q387&lt;&gt;"",W387&amp;Q387,"")</f>
        <v/>
      </c>
      <c r="B387" s="60" t="str">
        <f t="shared" ref="B387:B450" si="50">IF(C387&lt;&gt;"",LEFT(C387,9),"")</f>
        <v/>
      </c>
      <c r="V387" s="60" t="str">
        <f t="shared" ref="V387:V450" si="51">W387&amp;H387</f>
        <v/>
      </c>
      <c r="W387" s="60" t="str">
        <f t="shared" si="48"/>
        <v/>
      </c>
      <c r="X387" s="60" t="str">
        <f t="shared" ref="X387:X450" si="52">IF(A387&lt;&gt;"",IFERROR(IF(FIND(" ",G387)&gt;=1,MID(G387,FIND(" ",G387)+1,LEN(G387)),""),""),"")</f>
        <v/>
      </c>
      <c r="AC387" s="51">
        <f t="shared" ref="AC387:AC450" si="53">IFERROR(VALUE(MID($C387,1,2)),0)</f>
        <v>0</v>
      </c>
      <c r="AD387" s="44">
        <f t="shared" ref="AD387:AD450" si="54">IFERROR(VALUE(MID($C387,4,3)),0)</f>
        <v>0</v>
      </c>
      <c r="AE387" s="51">
        <f t="shared" ref="AE387:AE450" si="55">VALUE(RIGHT("00"&amp;AC387,2)&amp;RIGHT("000"&amp;AD387,3))</f>
        <v>0</v>
      </c>
    </row>
    <row r="388" spans="1:31">
      <c r="A388" s="60" t="str">
        <f t="shared" si="49"/>
        <v/>
      </c>
      <c r="B388" s="60" t="str">
        <f t="shared" si="50"/>
        <v/>
      </c>
      <c r="V388" s="60" t="str">
        <f t="shared" si="51"/>
        <v/>
      </c>
      <c r="W388" s="60" t="str">
        <f t="shared" si="48"/>
        <v/>
      </c>
      <c r="X388" s="60" t="str">
        <f t="shared" si="52"/>
        <v/>
      </c>
      <c r="AC388" s="51">
        <f t="shared" si="53"/>
        <v>0</v>
      </c>
      <c r="AD388" s="44">
        <f t="shared" si="54"/>
        <v>0</v>
      </c>
      <c r="AE388" s="51">
        <f t="shared" si="55"/>
        <v>0</v>
      </c>
    </row>
    <row r="389" spans="1:31">
      <c r="A389" s="60" t="str">
        <f t="shared" si="49"/>
        <v/>
      </c>
      <c r="B389" s="60" t="str">
        <f t="shared" si="50"/>
        <v/>
      </c>
      <c r="V389" s="60" t="str">
        <f t="shared" si="51"/>
        <v/>
      </c>
      <c r="W389" s="60" t="str">
        <f t="shared" si="48"/>
        <v/>
      </c>
      <c r="X389" s="60" t="str">
        <f t="shared" si="52"/>
        <v/>
      </c>
      <c r="AC389" s="51">
        <f t="shared" si="53"/>
        <v>0</v>
      </c>
      <c r="AD389" s="44">
        <f t="shared" si="54"/>
        <v>0</v>
      </c>
      <c r="AE389" s="51">
        <f t="shared" si="55"/>
        <v>0</v>
      </c>
    </row>
    <row r="390" spans="1:31">
      <c r="A390" s="60" t="str">
        <f t="shared" si="49"/>
        <v/>
      </c>
      <c r="B390" s="60" t="str">
        <f t="shared" si="50"/>
        <v/>
      </c>
      <c r="V390" s="60" t="str">
        <f t="shared" si="51"/>
        <v/>
      </c>
      <c r="W390" s="60" t="str">
        <f t="shared" si="48"/>
        <v/>
      </c>
      <c r="X390" s="60" t="str">
        <f t="shared" si="52"/>
        <v/>
      </c>
      <c r="AC390" s="51">
        <f t="shared" si="53"/>
        <v>0</v>
      </c>
      <c r="AD390" s="44">
        <f t="shared" si="54"/>
        <v>0</v>
      </c>
      <c r="AE390" s="51">
        <f t="shared" si="55"/>
        <v>0</v>
      </c>
    </row>
    <row r="391" spans="1:31">
      <c r="A391" s="60" t="str">
        <f t="shared" si="49"/>
        <v/>
      </c>
      <c r="B391" s="60" t="str">
        <f t="shared" si="50"/>
        <v/>
      </c>
      <c r="V391" s="60" t="str">
        <f t="shared" si="51"/>
        <v/>
      </c>
      <c r="W391" s="60" t="str">
        <f t="shared" si="48"/>
        <v/>
      </c>
      <c r="X391" s="60" t="str">
        <f t="shared" si="52"/>
        <v/>
      </c>
      <c r="AC391" s="51">
        <f t="shared" si="53"/>
        <v>0</v>
      </c>
      <c r="AD391" s="44">
        <f t="shared" si="54"/>
        <v>0</v>
      </c>
      <c r="AE391" s="51">
        <f t="shared" si="55"/>
        <v>0</v>
      </c>
    </row>
    <row r="392" spans="1:31">
      <c r="A392" s="60" t="str">
        <f t="shared" si="49"/>
        <v/>
      </c>
      <c r="B392" s="60" t="str">
        <f t="shared" si="50"/>
        <v/>
      </c>
      <c r="V392" s="60" t="str">
        <f t="shared" si="51"/>
        <v/>
      </c>
      <c r="W392" s="60" t="str">
        <f t="shared" si="48"/>
        <v/>
      </c>
      <c r="X392" s="60" t="str">
        <f t="shared" si="52"/>
        <v/>
      </c>
      <c r="AC392" s="51">
        <f t="shared" si="53"/>
        <v>0</v>
      </c>
      <c r="AD392" s="44">
        <f t="shared" si="54"/>
        <v>0</v>
      </c>
      <c r="AE392" s="51">
        <f t="shared" si="55"/>
        <v>0</v>
      </c>
    </row>
    <row r="393" spans="1:31">
      <c r="A393" s="60" t="str">
        <f t="shared" si="49"/>
        <v/>
      </c>
      <c r="B393" s="60" t="str">
        <f t="shared" si="50"/>
        <v/>
      </c>
      <c r="V393" s="60" t="str">
        <f t="shared" si="51"/>
        <v/>
      </c>
      <c r="W393" s="60" t="str">
        <f t="shared" si="48"/>
        <v/>
      </c>
      <c r="X393" s="60" t="str">
        <f t="shared" si="52"/>
        <v/>
      </c>
      <c r="AC393" s="51">
        <f t="shared" si="53"/>
        <v>0</v>
      </c>
      <c r="AD393" s="44">
        <f t="shared" si="54"/>
        <v>0</v>
      </c>
      <c r="AE393" s="51">
        <f t="shared" si="55"/>
        <v>0</v>
      </c>
    </row>
    <row r="394" spans="1:31">
      <c r="A394" s="60" t="str">
        <f t="shared" si="49"/>
        <v/>
      </c>
      <c r="B394" s="60" t="str">
        <f t="shared" si="50"/>
        <v/>
      </c>
      <c r="V394" s="60" t="str">
        <f t="shared" si="51"/>
        <v/>
      </c>
      <c r="W394" s="60" t="str">
        <f t="shared" si="48"/>
        <v/>
      </c>
      <c r="X394" s="60" t="str">
        <f t="shared" si="52"/>
        <v/>
      </c>
      <c r="AC394" s="51">
        <f t="shared" si="53"/>
        <v>0</v>
      </c>
      <c r="AD394" s="44">
        <f t="shared" si="54"/>
        <v>0</v>
      </c>
      <c r="AE394" s="51">
        <f t="shared" si="55"/>
        <v>0</v>
      </c>
    </row>
    <row r="395" spans="1:31">
      <c r="A395" s="60" t="str">
        <f t="shared" si="49"/>
        <v/>
      </c>
      <c r="B395" s="60" t="str">
        <f t="shared" si="50"/>
        <v/>
      </c>
      <c r="V395" s="60" t="str">
        <f t="shared" si="51"/>
        <v/>
      </c>
      <c r="W395" s="60" t="str">
        <f t="shared" si="48"/>
        <v/>
      </c>
      <c r="X395" s="60" t="str">
        <f t="shared" si="52"/>
        <v/>
      </c>
      <c r="AC395" s="51">
        <f t="shared" si="53"/>
        <v>0</v>
      </c>
      <c r="AD395" s="44">
        <f t="shared" si="54"/>
        <v>0</v>
      </c>
      <c r="AE395" s="51">
        <f t="shared" si="55"/>
        <v>0</v>
      </c>
    </row>
    <row r="396" spans="1:31">
      <c r="A396" s="60" t="str">
        <f t="shared" si="49"/>
        <v/>
      </c>
      <c r="B396" s="60" t="str">
        <f t="shared" si="50"/>
        <v/>
      </c>
      <c r="V396" s="60" t="str">
        <f t="shared" si="51"/>
        <v/>
      </c>
      <c r="W396" s="60" t="str">
        <f t="shared" si="48"/>
        <v/>
      </c>
      <c r="X396" s="60" t="str">
        <f t="shared" si="52"/>
        <v/>
      </c>
      <c r="AC396" s="51">
        <f t="shared" si="53"/>
        <v>0</v>
      </c>
      <c r="AD396" s="44">
        <f t="shared" si="54"/>
        <v>0</v>
      </c>
      <c r="AE396" s="51">
        <f t="shared" si="55"/>
        <v>0</v>
      </c>
    </row>
    <row r="397" spans="1:31">
      <c r="A397" s="60" t="str">
        <f t="shared" si="49"/>
        <v/>
      </c>
      <c r="B397" s="60" t="str">
        <f t="shared" si="50"/>
        <v/>
      </c>
      <c r="V397" s="60" t="str">
        <f t="shared" si="51"/>
        <v/>
      </c>
      <c r="W397" s="60" t="str">
        <f t="shared" si="48"/>
        <v/>
      </c>
      <c r="X397" s="60" t="str">
        <f t="shared" si="52"/>
        <v/>
      </c>
      <c r="AC397" s="51">
        <f t="shared" si="53"/>
        <v>0</v>
      </c>
      <c r="AD397" s="44">
        <f t="shared" si="54"/>
        <v>0</v>
      </c>
      <c r="AE397" s="51">
        <f t="shared" si="55"/>
        <v>0</v>
      </c>
    </row>
    <row r="398" spans="1:31">
      <c r="A398" s="60" t="str">
        <f t="shared" si="49"/>
        <v/>
      </c>
      <c r="B398" s="60" t="str">
        <f t="shared" si="50"/>
        <v/>
      </c>
      <c r="V398" s="60" t="str">
        <f t="shared" si="51"/>
        <v/>
      </c>
      <c r="W398" s="60" t="str">
        <f t="shared" si="48"/>
        <v/>
      </c>
      <c r="X398" s="60" t="str">
        <f t="shared" si="52"/>
        <v/>
      </c>
      <c r="AC398" s="51">
        <f t="shared" si="53"/>
        <v>0</v>
      </c>
      <c r="AD398" s="44">
        <f t="shared" si="54"/>
        <v>0</v>
      </c>
      <c r="AE398" s="51">
        <f t="shared" si="55"/>
        <v>0</v>
      </c>
    </row>
    <row r="399" spans="1:31">
      <c r="A399" s="60" t="str">
        <f t="shared" si="49"/>
        <v/>
      </c>
      <c r="B399" s="60" t="str">
        <f t="shared" si="50"/>
        <v/>
      </c>
      <c r="V399" s="60" t="str">
        <f t="shared" si="51"/>
        <v/>
      </c>
      <c r="W399" s="60" t="str">
        <f t="shared" si="48"/>
        <v/>
      </c>
      <c r="X399" s="60" t="str">
        <f t="shared" si="52"/>
        <v/>
      </c>
      <c r="AC399" s="51">
        <f t="shared" si="53"/>
        <v>0</v>
      </c>
      <c r="AD399" s="44">
        <f t="shared" si="54"/>
        <v>0</v>
      </c>
      <c r="AE399" s="51">
        <f t="shared" si="55"/>
        <v>0</v>
      </c>
    </row>
    <row r="400" spans="1:31">
      <c r="A400" s="60" t="str">
        <f t="shared" si="49"/>
        <v/>
      </c>
      <c r="B400" s="60" t="str">
        <f t="shared" si="50"/>
        <v/>
      </c>
      <c r="V400" s="60" t="str">
        <f t="shared" si="51"/>
        <v/>
      </c>
      <c r="W400" s="60" t="str">
        <f t="shared" si="48"/>
        <v/>
      </c>
      <c r="X400" s="60" t="str">
        <f t="shared" si="52"/>
        <v/>
      </c>
      <c r="AC400" s="51">
        <f t="shared" si="53"/>
        <v>0</v>
      </c>
      <c r="AD400" s="44">
        <f t="shared" si="54"/>
        <v>0</v>
      </c>
      <c r="AE400" s="51">
        <f t="shared" si="55"/>
        <v>0</v>
      </c>
    </row>
    <row r="401" spans="1:31">
      <c r="A401" s="60" t="str">
        <f t="shared" si="49"/>
        <v/>
      </c>
      <c r="B401" s="60" t="str">
        <f t="shared" si="50"/>
        <v/>
      </c>
      <c r="V401" s="60" t="str">
        <f t="shared" si="51"/>
        <v/>
      </c>
      <c r="W401" s="60" t="str">
        <f t="shared" si="48"/>
        <v/>
      </c>
      <c r="X401" s="60" t="str">
        <f t="shared" si="52"/>
        <v/>
      </c>
      <c r="AC401" s="51">
        <f t="shared" si="53"/>
        <v>0</v>
      </c>
      <c r="AD401" s="44">
        <f t="shared" si="54"/>
        <v>0</v>
      </c>
      <c r="AE401" s="51">
        <f t="shared" si="55"/>
        <v>0</v>
      </c>
    </row>
    <row r="402" spans="1:31">
      <c r="A402" s="60" t="str">
        <f t="shared" si="49"/>
        <v/>
      </c>
      <c r="B402" s="60" t="str">
        <f t="shared" si="50"/>
        <v/>
      </c>
      <c r="V402" s="60" t="str">
        <f t="shared" si="51"/>
        <v/>
      </c>
      <c r="W402" s="60" t="str">
        <f t="shared" si="48"/>
        <v/>
      </c>
      <c r="X402" s="60" t="str">
        <f t="shared" si="52"/>
        <v/>
      </c>
      <c r="AC402" s="51">
        <f t="shared" si="53"/>
        <v>0</v>
      </c>
      <c r="AD402" s="44">
        <f t="shared" si="54"/>
        <v>0</v>
      </c>
      <c r="AE402" s="51">
        <f t="shared" si="55"/>
        <v>0</v>
      </c>
    </row>
    <row r="403" spans="1:31">
      <c r="A403" s="60" t="str">
        <f t="shared" si="49"/>
        <v/>
      </c>
      <c r="B403" s="60" t="str">
        <f t="shared" si="50"/>
        <v/>
      </c>
      <c r="V403" s="60" t="str">
        <f t="shared" si="51"/>
        <v/>
      </c>
      <c r="W403" s="60" t="str">
        <f t="shared" si="48"/>
        <v/>
      </c>
      <c r="X403" s="60" t="str">
        <f t="shared" si="52"/>
        <v/>
      </c>
      <c r="AC403" s="51">
        <f t="shared" si="53"/>
        <v>0</v>
      </c>
      <c r="AD403" s="44">
        <f t="shared" si="54"/>
        <v>0</v>
      </c>
      <c r="AE403" s="51">
        <f t="shared" si="55"/>
        <v>0</v>
      </c>
    </row>
    <row r="404" spans="1:31">
      <c r="A404" s="60" t="str">
        <f t="shared" si="49"/>
        <v/>
      </c>
      <c r="B404" s="60" t="str">
        <f t="shared" si="50"/>
        <v/>
      </c>
      <c r="V404" s="60" t="str">
        <f t="shared" si="51"/>
        <v/>
      </c>
      <c r="W404" s="60" t="str">
        <f t="shared" si="48"/>
        <v/>
      </c>
      <c r="X404" s="60" t="str">
        <f t="shared" si="52"/>
        <v/>
      </c>
      <c r="AC404" s="51">
        <f t="shared" si="53"/>
        <v>0</v>
      </c>
      <c r="AD404" s="44">
        <f t="shared" si="54"/>
        <v>0</v>
      </c>
      <c r="AE404" s="51">
        <f t="shared" si="55"/>
        <v>0</v>
      </c>
    </row>
    <row r="405" spans="1:31">
      <c r="A405" s="60" t="str">
        <f t="shared" si="49"/>
        <v/>
      </c>
      <c r="B405" s="60" t="str">
        <f t="shared" si="50"/>
        <v/>
      </c>
      <c r="V405" s="60" t="str">
        <f t="shared" si="51"/>
        <v/>
      </c>
      <c r="W405" s="60" t="str">
        <f t="shared" si="48"/>
        <v/>
      </c>
      <c r="X405" s="60" t="str">
        <f t="shared" si="52"/>
        <v/>
      </c>
      <c r="AC405" s="51">
        <f t="shared" si="53"/>
        <v>0</v>
      </c>
      <c r="AD405" s="44">
        <f t="shared" si="54"/>
        <v>0</v>
      </c>
      <c r="AE405" s="51">
        <f t="shared" si="55"/>
        <v>0</v>
      </c>
    </row>
    <row r="406" spans="1:31">
      <c r="A406" s="60" t="str">
        <f t="shared" si="49"/>
        <v/>
      </c>
      <c r="B406" s="60" t="str">
        <f t="shared" si="50"/>
        <v/>
      </c>
      <c r="V406" s="60" t="str">
        <f t="shared" si="51"/>
        <v/>
      </c>
      <c r="W406" s="60" t="str">
        <f t="shared" si="48"/>
        <v/>
      </c>
      <c r="X406" s="60" t="str">
        <f t="shared" si="52"/>
        <v/>
      </c>
      <c r="AC406" s="51">
        <f t="shared" si="53"/>
        <v>0</v>
      </c>
      <c r="AD406" s="44">
        <f t="shared" si="54"/>
        <v>0</v>
      </c>
      <c r="AE406" s="51">
        <f t="shared" si="55"/>
        <v>0</v>
      </c>
    </row>
    <row r="407" spans="1:31">
      <c r="A407" s="60" t="str">
        <f t="shared" si="49"/>
        <v/>
      </c>
      <c r="B407" s="60" t="str">
        <f t="shared" si="50"/>
        <v/>
      </c>
      <c r="V407" s="60" t="str">
        <f t="shared" si="51"/>
        <v/>
      </c>
      <c r="W407" s="60" t="str">
        <f t="shared" si="48"/>
        <v/>
      </c>
      <c r="X407" s="60" t="str">
        <f t="shared" si="52"/>
        <v/>
      </c>
      <c r="AC407" s="51">
        <f t="shared" si="53"/>
        <v>0</v>
      </c>
      <c r="AD407" s="44">
        <f t="shared" si="54"/>
        <v>0</v>
      </c>
      <c r="AE407" s="51">
        <f t="shared" si="55"/>
        <v>0</v>
      </c>
    </row>
    <row r="408" spans="1:31">
      <c r="A408" s="60" t="str">
        <f t="shared" si="49"/>
        <v/>
      </c>
      <c r="B408" s="60" t="str">
        <f t="shared" si="50"/>
        <v/>
      </c>
      <c r="V408" s="60" t="str">
        <f t="shared" si="51"/>
        <v/>
      </c>
      <c r="W408" s="60" t="str">
        <f t="shared" si="48"/>
        <v/>
      </c>
      <c r="X408" s="60" t="str">
        <f t="shared" si="52"/>
        <v/>
      </c>
      <c r="AC408" s="51">
        <f t="shared" si="53"/>
        <v>0</v>
      </c>
      <c r="AD408" s="44">
        <f t="shared" si="54"/>
        <v>0</v>
      </c>
      <c r="AE408" s="51">
        <f t="shared" si="55"/>
        <v>0</v>
      </c>
    </row>
    <row r="409" spans="1:31">
      <c r="A409" s="60" t="str">
        <f t="shared" si="49"/>
        <v/>
      </c>
      <c r="B409" s="60" t="str">
        <f t="shared" si="50"/>
        <v/>
      </c>
      <c r="V409" s="60" t="str">
        <f t="shared" si="51"/>
        <v/>
      </c>
      <c r="W409" s="60" t="str">
        <f t="shared" si="48"/>
        <v/>
      </c>
      <c r="X409" s="60" t="str">
        <f t="shared" si="52"/>
        <v/>
      </c>
      <c r="AC409" s="51">
        <f t="shared" si="53"/>
        <v>0</v>
      </c>
      <c r="AD409" s="44">
        <f t="shared" si="54"/>
        <v>0</v>
      </c>
      <c r="AE409" s="51">
        <f t="shared" si="55"/>
        <v>0</v>
      </c>
    </row>
    <row r="410" spans="1:31">
      <c r="A410" s="60" t="str">
        <f t="shared" si="49"/>
        <v/>
      </c>
      <c r="B410" s="60" t="str">
        <f t="shared" si="50"/>
        <v/>
      </c>
      <c r="V410" s="60" t="str">
        <f t="shared" si="51"/>
        <v/>
      </c>
      <c r="W410" s="60" t="str">
        <f t="shared" si="48"/>
        <v/>
      </c>
      <c r="X410" s="60" t="str">
        <f t="shared" si="52"/>
        <v/>
      </c>
      <c r="AC410" s="51">
        <f t="shared" si="53"/>
        <v>0</v>
      </c>
      <c r="AD410" s="44">
        <f t="shared" si="54"/>
        <v>0</v>
      </c>
      <c r="AE410" s="51">
        <f t="shared" si="55"/>
        <v>0</v>
      </c>
    </row>
    <row r="411" spans="1:31">
      <c r="A411" s="60" t="str">
        <f t="shared" si="49"/>
        <v/>
      </c>
      <c r="B411" s="60" t="str">
        <f t="shared" si="50"/>
        <v/>
      </c>
      <c r="V411" s="60" t="str">
        <f t="shared" si="51"/>
        <v/>
      </c>
      <c r="W411" s="60" t="str">
        <f t="shared" si="48"/>
        <v/>
      </c>
      <c r="X411" s="60" t="str">
        <f t="shared" si="52"/>
        <v/>
      </c>
      <c r="AC411" s="51">
        <f t="shared" si="53"/>
        <v>0</v>
      </c>
      <c r="AD411" s="44">
        <f t="shared" si="54"/>
        <v>0</v>
      </c>
      <c r="AE411" s="51">
        <f t="shared" si="55"/>
        <v>0</v>
      </c>
    </row>
    <row r="412" spans="1:31">
      <c r="A412" s="60" t="str">
        <f t="shared" si="49"/>
        <v/>
      </c>
      <c r="B412" s="60" t="str">
        <f t="shared" si="50"/>
        <v/>
      </c>
      <c r="V412" s="60" t="str">
        <f t="shared" si="51"/>
        <v/>
      </c>
      <c r="W412" s="60" t="str">
        <f t="shared" si="48"/>
        <v/>
      </c>
      <c r="X412" s="60" t="str">
        <f t="shared" si="52"/>
        <v/>
      </c>
      <c r="AC412" s="51">
        <f t="shared" si="53"/>
        <v>0</v>
      </c>
      <c r="AD412" s="44">
        <f t="shared" si="54"/>
        <v>0</v>
      </c>
      <c r="AE412" s="51">
        <f t="shared" si="55"/>
        <v>0</v>
      </c>
    </row>
    <row r="413" spans="1:31">
      <c r="A413" s="60" t="str">
        <f t="shared" si="49"/>
        <v/>
      </c>
      <c r="B413" s="60" t="str">
        <f t="shared" si="50"/>
        <v/>
      </c>
      <c r="V413" s="60" t="str">
        <f t="shared" si="51"/>
        <v/>
      </c>
      <c r="W413" s="60" t="str">
        <f t="shared" si="48"/>
        <v/>
      </c>
      <c r="X413" s="60" t="str">
        <f t="shared" si="52"/>
        <v/>
      </c>
      <c r="AC413" s="51">
        <f t="shared" si="53"/>
        <v>0</v>
      </c>
      <c r="AD413" s="44">
        <f t="shared" si="54"/>
        <v>0</v>
      </c>
      <c r="AE413" s="51">
        <f t="shared" si="55"/>
        <v>0</v>
      </c>
    </row>
    <row r="414" spans="1:31">
      <c r="A414" s="60" t="str">
        <f t="shared" si="49"/>
        <v/>
      </c>
      <c r="B414" s="60" t="str">
        <f t="shared" si="50"/>
        <v/>
      </c>
      <c r="V414" s="60" t="str">
        <f t="shared" si="51"/>
        <v/>
      </c>
      <c r="W414" s="60" t="str">
        <f t="shared" si="48"/>
        <v/>
      </c>
      <c r="X414" s="60" t="str">
        <f t="shared" si="52"/>
        <v/>
      </c>
      <c r="AC414" s="51">
        <f t="shared" si="53"/>
        <v>0</v>
      </c>
      <c r="AD414" s="44">
        <f t="shared" si="54"/>
        <v>0</v>
      </c>
      <c r="AE414" s="51">
        <f t="shared" si="55"/>
        <v>0</v>
      </c>
    </row>
    <row r="415" spans="1:31">
      <c r="A415" s="60" t="str">
        <f t="shared" si="49"/>
        <v/>
      </c>
      <c r="B415" s="60" t="str">
        <f t="shared" si="50"/>
        <v/>
      </c>
      <c r="V415" s="60" t="str">
        <f t="shared" si="51"/>
        <v/>
      </c>
      <c r="W415" s="60" t="str">
        <f t="shared" si="48"/>
        <v/>
      </c>
      <c r="X415" s="60" t="str">
        <f t="shared" si="52"/>
        <v/>
      </c>
      <c r="AC415" s="51">
        <f t="shared" si="53"/>
        <v>0</v>
      </c>
      <c r="AD415" s="44">
        <f t="shared" si="54"/>
        <v>0</v>
      </c>
      <c r="AE415" s="51">
        <f t="shared" si="55"/>
        <v>0</v>
      </c>
    </row>
    <row r="416" spans="1:31">
      <c r="A416" s="60" t="str">
        <f t="shared" si="49"/>
        <v/>
      </c>
      <c r="B416" s="60" t="str">
        <f t="shared" si="50"/>
        <v/>
      </c>
      <c r="V416" s="60" t="str">
        <f t="shared" si="51"/>
        <v/>
      </c>
      <c r="W416" s="60" t="str">
        <f t="shared" si="48"/>
        <v/>
      </c>
      <c r="X416" s="60" t="str">
        <f t="shared" si="52"/>
        <v/>
      </c>
      <c r="AC416" s="51">
        <f t="shared" si="53"/>
        <v>0</v>
      </c>
      <c r="AD416" s="44">
        <f t="shared" si="54"/>
        <v>0</v>
      </c>
      <c r="AE416" s="51">
        <f t="shared" si="55"/>
        <v>0</v>
      </c>
    </row>
    <row r="417" spans="1:31">
      <c r="A417" s="60" t="str">
        <f t="shared" si="49"/>
        <v/>
      </c>
      <c r="B417" s="60" t="str">
        <f t="shared" si="50"/>
        <v/>
      </c>
      <c r="V417" s="60" t="str">
        <f t="shared" si="51"/>
        <v/>
      </c>
      <c r="W417" s="60" t="str">
        <f t="shared" si="48"/>
        <v/>
      </c>
      <c r="X417" s="60" t="str">
        <f t="shared" si="52"/>
        <v/>
      </c>
      <c r="AC417" s="51">
        <f t="shared" si="53"/>
        <v>0</v>
      </c>
      <c r="AD417" s="44">
        <f t="shared" si="54"/>
        <v>0</v>
      </c>
      <c r="AE417" s="51">
        <f t="shared" si="55"/>
        <v>0</v>
      </c>
    </row>
    <row r="418" spans="1:31">
      <c r="A418" s="60" t="str">
        <f t="shared" si="49"/>
        <v/>
      </c>
      <c r="B418" s="60" t="str">
        <f t="shared" si="50"/>
        <v/>
      </c>
      <c r="V418" s="60" t="str">
        <f t="shared" si="51"/>
        <v/>
      </c>
      <c r="W418" s="60" t="str">
        <f t="shared" si="48"/>
        <v/>
      </c>
      <c r="X418" s="60" t="str">
        <f t="shared" si="52"/>
        <v/>
      </c>
      <c r="AC418" s="51">
        <f t="shared" si="53"/>
        <v>0</v>
      </c>
      <c r="AD418" s="44">
        <f t="shared" si="54"/>
        <v>0</v>
      </c>
      <c r="AE418" s="51">
        <f t="shared" si="55"/>
        <v>0</v>
      </c>
    </row>
    <row r="419" spans="1:31">
      <c r="A419" s="60" t="str">
        <f t="shared" si="49"/>
        <v/>
      </c>
      <c r="B419" s="60" t="str">
        <f t="shared" si="50"/>
        <v/>
      </c>
      <c r="V419" s="60" t="str">
        <f t="shared" si="51"/>
        <v/>
      </c>
      <c r="W419" s="60" t="str">
        <f t="shared" si="48"/>
        <v/>
      </c>
      <c r="X419" s="60" t="str">
        <f t="shared" si="52"/>
        <v/>
      </c>
      <c r="AC419" s="51">
        <f t="shared" si="53"/>
        <v>0</v>
      </c>
      <c r="AD419" s="44">
        <f t="shared" si="54"/>
        <v>0</v>
      </c>
      <c r="AE419" s="51">
        <f t="shared" si="55"/>
        <v>0</v>
      </c>
    </row>
    <row r="420" spans="1:31">
      <c r="A420" s="60" t="str">
        <f t="shared" si="49"/>
        <v/>
      </c>
      <c r="B420" s="60" t="str">
        <f t="shared" si="50"/>
        <v/>
      </c>
      <c r="V420" s="60" t="str">
        <f t="shared" si="51"/>
        <v/>
      </c>
      <c r="W420" s="60" t="str">
        <f t="shared" si="48"/>
        <v/>
      </c>
      <c r="X420" s="60" t="str">
        <f t="shared" si="52"/>
        <v/>
      </c>
      <c r="AC420" s="51">
        <f t="shared" si="53"/>
        <v>0</v>
      </c>
      <c r="AD420" s="44">
        <f t="shared" si="54"/>
        <v>0</v>
      </c>
      <c r="AE420" s="51">
        <f t="shared" si="55"/>
        <v>0</v>
      </c>
    </row>
    <row r="421" spans="1:31">
      <c r="A421" s="60" t="str">
        <f t="shared" si="49"/>
        <v/>
      </c>
      <c r="B421" s="60" t="str">
        <f t="shared" si="50"/>
        <v/>
      </c>
      <c r="V421" s="60" t="str">
        <f t="shared" si="51"/>
        <v/>
      </c>
      <c r="W421" s="60" t="str">
        <f t="shared" si="48"/>
        <v/>
      </c>
      <c r="X421" s="60" t="str">
        <f t="shared" si="52"/>
        <v/>
      </c>
      <c r="AC421" s="51">
        <f t="shared" si="53"/>
        <v>0</v>
      </c>
      <c r="AD421" s="44">
        <f t="shared" si="54"/>
        <v>0</v>
      </c>
      <c r="AE421" s="51">
        <f t="shared" si="55"/>
        <v>0</v>
      </c>
    </row>
    <row r="422" spans="1:31">
      <c r="A422" s="60" t="str">
        <f t="shared" si="49"/>
        <v/>
      </c>
      <c r="B422" s="60" t="str">
        <f t="shared" si="50"/>
        <v/>
      </c>
      <c r="V422" s="60" t="str">
        <f t="shared" si="51"/>
        <v/>
      </c>
      <c r="W422" s="60" t="str">
        <f t="shared" si="48"/>
        <v/>
      </c>
      <c r="X422" s="60" t="str">
        <f t="shared" si="52"/>
        <v/>
      </c>
      <c r="AC422" s="51">
        <f t="shared" si="53"/>
        <v>0</v>
      </c>
      <c r="AD422" s="44">
        <f t="shared" si="54"/>
        <v>0</v>
      </c>
      <c r="AE422" s="51">
        <f t="shared" si="55"/>
        <v>0</v>
      </c>
    </row>
    <row r="423" spans="1:31">
      <c r="A423" s="60" t="str">
        <f t="shared" si="49"/>
        <v/>
      </c>
      <c r="B423" s="60" t="str">
        <f t="shared" si="50"/>
        <v/>
      </c>
      <c r="V423" s="60" t="str">
        <f t="shared" si="51"/>
        <v/>
      </c>
      <c r="W423" s="60" t="str">
        <f t="shared" si="48"/>
        <v/>
      </c>
      <c r="X423" s="60" t="str">
        <f t="shared" si="52"/>
        <v/>
      </c>
      <c r="AC423" s="51">
        <f t="shared" si="53"/>
        <v>0</v>
      </c>
      <c r="AD423" s="44">
        <f t="shared" si="54"/>
        <v>0</v>
      </c>
      <c r="AE423" s="51">
        <f t="shared" si="55"/>
        <v>0</v>
      </c>
    </row>
    <row r="424" spans="1:31">
      <c r="A424" s="60" t="str">
        <f t="shared" si="49"/>
        <v/>
      </c>
      <c r="B424" s="60" t="str">
        <f t="shared" si="50"/>
        <v/>
      </c>
      <c r="V424" s="60" t="str">
        <f t="shared" si="51"/>
        <v/>
      </c>
      <c r="W424" s="60" t="str">
        <f t="shared" si="48"/>
        <v/>
      </c>
      <c r="X424" s="60" t="str">
        <f t="shared" si="52"/>
        <v/>
      </c>
      <c r="AC424" s="51">
        <f t="shared" si="53"/>
        <v>0</v>
      </c>
      <c r="AD424" s="44">
        <f t="shared" si="54"/>
        <v>0</v>
      </c>
      <c r="AE424" s="51">
        <f t="shared" si="55"/>
        <v>0</v>
      </c>
    </row>
    <row r="425" spans="1:31">
      <c r="A425" s="60" t="str">
        <f t="shared" si="49"/>
        <v/>
      </c>
      <c r="B425" s="60" t="str">
        <f t="shared" si="50"/>
        <v/>
      </c>
      <c r="V425" s="60" t="str">
        <f t="shared" si="51"/>
        <v/>
      </c>
      <c r="W425" s="60" t="str">
        <f t="shared" si="48"/>
        <v/>
      </c>
      <c r="X425" s="60" t="str">
        <f t="shared" si="52"/>
        <v/>
      </c>
      <c r="AC425" s="51">
        <f t="shared" si="53"/>
        <v>0</v>
      </c>
      <c r="AD425" s="44">
        <f t="shared" si="54"/>
        <v>0</v>
      </c>
      <c r="AE425" s="51">
        <f t="shared" si="55"/>
        <v>0</v>
      </c>
    </row>
    <row r="426" spans="1:31">
      <c r="A426" s="60" t="str">
        <f t="shared" si="49"/>
        <v/>
      </c>
      <c r="B426" s="60" t="str">
        <f t="shared" si="50"/>
        <v/>
      </c>
      <c r="V426" s="60" t="str">
        <f t="shared" si="51"/>
        <v/>
      </c>
      <c r="W426" s="60" t="str">
        <f t="shared" si="48"/>
        <v/>
      </c>
      <c r="X426" s="60" t="str">
        <f t="shared" si="52"/>
        <v/>
      </c>
      <c r="AC426" s="51">
        <f t="shared" si="53"/>
        <v>0</v>
      </c>
      <c r="AD426" s="44">
        <f t="shared" si="54"/>
        <v>0</v>
      </c>
      <c r="AE426" s="51">
        <f t="shared" si="55"/>
        <v>0</v>
      </c>
    </row>
    <row r="427" spans="1:31">
      <c r="A427" s="60" t="str">
        <f t="shared" si="49"/>
        <v/>
      </c>
      <c r="B427" s="60" t="str">
        <f t="shared" si="50"/>
        <v/>
      </c>
      <c r="V427" s="60" t="str">
        <f t="shared" si="51"/>
        <v/>
      </c>
      <c r="W427" s="60" t="str">
        <f t="shared" si="48"/>
        <v/>
      </c>
      <c r="X427" s="60" t="str">
        <f t="shared" si="52"/>
        <v/>
      </c>
      <c r="AC427" s="51">
        <f t="shared" si="53"/>
        <v>0</v>
      </c>
      <c r="AD427" s="44">
        <f t="shared" si="54"/>
        <v>0</v>
      </c>
      <c r="AE427" s="51">
        <f t="shared" si="55"/>
        <v>0</v>
      </c>
    </row>
    <row r="428" spans="1:31">
      <c r="A428" s="60" t="str">
        <f t="shared" si="49"/>
        <v/>
      </c>
      <c r="B428" s="60" t="str">
        <f t="shared" si="50"/>
        <v/>
      </c>
      <c r="V428" s="60" t="str">
        <f t="shared" si="51"/>
        <v/>
      </c>
      <c r="W428" s="60" t="str">
        <f t="shared" si="48"/>
        <v/>
      </c>
      <c r="X428" s="60" t="str">
        <f t="shared" si="52"/>
        <v/>
      </c>
      <c r="AC428" s="51">
        <f t="shared" si="53"/>
        <v>0</v>
      </c>
      <c r="AD428" s="44">
        <f t="shared" si="54"/>
        <v>0</v>
      </c>
      <c r="AE428" s="51">
        <f t="shared" si="55"/>
        <v>0</v>
      </c>
    </row>
    <row r="429" spans="1:31">
      <c r="A429" s="60" t="str">
        <f t="shared" si="49"/>
        <v/>
      </c>
      <c r="B429" s="60" t="str">
        <f t="shared" si="50"/>
        <v/>
      </c>
      <c r="V429" s="60" t="str">
        <f t="shared" si="51"/>
        <v/>
      </c>
      <c r="W429" s="60" t="str">
        <f t="shared" si="48"/>
        <v/>
      </c>
      <c r="X429" s="60" t="str">
        <f t="shared" si="52"/>
        <v/>
      </c>
      <c r="AC429" s="51">
        <f t="shared" si="53"/>
        <v>0</v>
      </c>
      <c r="AD429" s="44">
        <f t="shared" si="54"/>
        <v>0</v>
      </c>
      <c r="AE429" s="51">
        <f t="shared" si="55"/>
        <v>0</v>
      </c>
    </row>
    <row r="430" spans="1:31">
      <c r="A430" s="60" t="str">
        <f t="shared" si="49"/>
        <v/>
      </c>
      <c r="B430" s="60" t="str">
        <f t="shared" si="50"/>
        <v/>
      </c>
      <c r="V430" s="60" t="str">
        <f t="shared" si="51"/>
        <v/>
      </c>
      <c r="W430" s="60" t="str">
        <f t="shared" si="48"/>
        <v/>
      </c>
      <c r="X430" s="60" t="str">
        <f t="shared" si="52"/>
        <v/>
      </c>
      <c r="AC430" s="51">
        <f t="shared" si="53"/>
        <v>0</v>
      </c>
      <c r="AD430" s="44">
        <f t="shared" si="54"/>
        <v>0</v>
      </c>
      <c r="AE430" s="51">
        <f t="shared" si="55"/>
        <v>0</v>
      </c>
    </row>
    <row r="431" spans="1:31">
      <c r="A431" s="60" t="str">
        <f t="shared" si="49"/>
        <v/>
      </c>
      <c r="B431" s="60" t="str">
        <f t="shared" si="50"/>
        <v/>
      </c>
      <c r="V431" s="60" t="str">
        <f t="shared" si="51"/>
        <v/>
      </c>
      <c r="W431" s="60" t="str">
        <f t="shared" si="48"/>
        <v/>
      </c>
      <c r="X431" s="60" t="str">
        <f t="shared" si="52"/>
        <v/>
      </c>
      <c r="AC431" s="51">
        <f t="shared" si="53"/>
        <v>0</v>
      </c>
      <c r="AD431" s="44">
        <f t="shared" si="54"/>
        <v>0</v>
      </c>
      <c r="AE431" s="51">
        <f t="shared" si="55"/>
        <v>0</v>
      </c>
    </row>
    <row r="432" spans="1:31">
      <c r="A432" s="60" t="str">
        <f t="shared" si="49"/>
        <v/>
      </c>
      <c r="B432" s="60" t="str">
        <f t="shared" si="50"/>
        <v/>
      </c>
      <c r="V432" s="60" t="str">
        <f t="shared" si="51"/>
        <v/>
      </c>
      <c r="W432" s="60" t="str">
        <f t="shared" si="48"/>
        <v/>
      </c>
      <c r="X432" s="60" t="str">
        <f t="shared" si="52"/>
        <v/>
      </c>
      <c r="AC432" s="51">
        <f t="shared" si="53"/>
        <v>0</v>
      </c>
      <c r="AD432" s="44">
        <f t="shared" si="54"/>
        <v>0</v>
      </c>
      <c r="AE432" s="51">
        <f t="shared" si="55"/>
        <v>0</v>
      </c>
    </row>
    <row r="433" spans="1:31">
      <c r="A433" s="60" t="str">
        <f t="shared" si="49"/>
        <v/>
      </c>
      <c r="B433" s="60" t="str">
        <f t="shared" si="50"/>
        <v/>
      </c>
      <c r="V433" s="60" t="str">
        <f t="shared" si="51"/>
        <v/>
      </c>
      <c r="W433" s="60" t="str">
        <f t="shared" si="48"/>
        <v/>
      </c>
      <c r="X433" s="60" t="str">
        <f t="shared" si="52"/>
        <v/>
      </c>
      <c r="AC433" s="51">
        <f t="shared" si="53"/>
        <v>0</v>
      </c>
      <c r="AD433" s="44">
        <f t="shared" si="54"/>
        <v>0</v>
      </c>
      <c r="AE433" s="51">
        <f t="shared" si="55"/>
        <v>0</v>
      </c>
    </row>
    <row r="434" spans="1:31">
      <c r="A434" s="60" t="str">
        <f t="shared" si="49"/>
        <v/>
      </c>
      <c r="B434" s="60" t="str">
        <f t="shared" si="50"/>
        <v/>
      </c>
      <c r="V434" s="60" t="str">
        <f t="shared" si="51"/>
        <v/>
      </c>
      <c r="W434" s="60" t="str">
        <f t="shared" si="48"/>
        <v/>
      </c>
      <c r="X434" s="60" t="str">
        <f t="shared" si="52"/>
        <v/>
      </c>
      <c r="AC434" s="51">
        <f t="shared" si="53"/>
        <v>0</v>
      </c>
      <c r="AD434" s="44">
        <f t="shared" si="54"/>
        <v>0</v>
      </c>
      <c r="AE434" s="51">
        <f t="shared" si="55"/>
        <v>0</v>
      </c>
    </row>
    <row r="435" spans="1:31">
      <c r="A435" s="60" t="str">
        <f t="shared" si="49"/>
        <v/>
      </c>
      <c r="B435" s="60" t="str">
        <f t="shared" si="50"/>
        <v/>
      </c>
      <c r="V435" s="60" t="str">
        <f t="shared" si="51"/>
        <v/>
      </c>
      <c r="W435" s="60" t="str">
        <f t="shared" si="48"/>
        <v/>
      </c>
      <c r="X435" s="60" t="str">
        <f t="shared" si="52"/>
        <v/>
      </c>
      <c r="AC435" s="51">
        <f t="shared" si="53"/>
        <v>0</v>
      </c>
      <c r="AD435" s="44">
        <f t="shared" si="54"/>
        <v>0</v>
      </c>
      <c r="AE435" s="51">
        <f t="shared" si="55"/>
        <v>0</v>
      </c>
    </row>
    <row r="436" spans="1:31">
      <c r="A436" s="60" t="str">
        <f t="shared" si="49"/>
        <v/>
      </c>
      <c r="B436" s="60" t="str">
        <f t="shared" si="50"/>
        <v/>
      </c>
      <c r="V436" s="60" t="str">
        <f t="shared" si="51"/>
        <v/>
      </c>
      <c r="W436" s="60" t="str">
        <f t="shared" si="48"/>
        <v/>
      </c>
      <c r="X436" s="60" t="str">
        <f t="shared" si="52"/>
        <v/>
      </c>
      <c r="AC436" s="51">
        <f t="shared" si="53"/>
        <v>0</v>
      </c>
      <c r="AD436" s="44">
        <f t="shared" si="54"/>
        <v>0</v>
      </c>
      <c r="AE436" s="51">
        <f t="shared" si="55"/>
        <v>0</v>
      </c>
    </row>
    <row r="437" spans="1:31">
      <c r="A437" s="60" t="str">
        <f t="shared" si="49"/>
        <v/>
      </c>
      <c r="B437" s="60" t="str">
        <f t="shared" si="50"/>
        <v/>
      </c>
      <c r="V437" s="60" t="str">
        <f t="shared" si="51"/>
        <v/>
      </c>
      <c r="W437" s="60" t="str">
        <f t="shared" si="48"/>
        <v/>
      </c>
      <c r="X437" s="60" t="str">
        <f t="shared" si="52"/>
        <v/>
      </c>
      <c r="AC437" s="51">
        <f t="shared" si="53"/>
        <v>0</v>
      </c>
      <c r="AD437" s="44">
        <f t="shared" si="54"/>
        <v>0</v>
      </c>
      <c r="AE437" s="51">
        <f t="shared" si="55"/>
        <v>0</v>
      </c>
    </row>
    <row r="438" spans="1:31">
      <c r="A438" s="60" t="str">
        <f t="shared" si="49"/>
        <v/>
      </c>
      <c r="B438" s="60" t="str">
        <f t="shared" si="50"/>
        <v/>
      </c>
      <c r="V438" s="60" t="str">
        <f t="shared" si="51"/>
        <v/>
      </c>
      <c r="W438" s="60" t="str">
        <f t="shared" si="48"/>
        <v/>
      </c>
      <c r="X438" s="60" t="str">
        <f t="shared" si="52"/>
        <v/>
      </c>
      <c r="AC438" s="51">
        <f t="shared" si="53"/>
        <v>0</v>
      </c>
      <c r="AD438" s="44">
        <f t="shared" si="54"/>
        <v>0</v>
      </c>
      <c r="AE438" s="51">
        <f t="shared" si="55"/>
        <v>0</v>
      </c>
    </row>
    <row r="439" spans="1:31">
      <c r="A439" s="60" t="str">
        <f t="shared" si="49"/>
        <v/>
      </c>
      <c r="B439" s="60" t="str">
        <f t="shared" si="50"/>
        <v/>
      </c>
      <c r="V439" s="60" t="str">
        <f t="shared" si="51"/>
        <v/>
      </c>
      <c r="W439" s="60" t="str">
        <f t="shared" si="48"/>
        <v/>
      </c>
      <c r="X439" s="60" t="str">
        <f t="shared" si="52"/>
        <v/>
      </c>
      <c r="AC439" s="51">
        <f t="shared" si="53"/>
        <v>0</v>
      </c>
      <c r="AD439" s="44">
        <f t="shared" si="54"/>
        <v>0</v>
      </c>
      <c r="AE439" s="51">
        <f t="shared" si="55"/>
        <v>0</v>
      </c>
    </row>
    <row r="440" spans="1:31">
      <c r="A440" s="60" t="str">
        <f t="shared" si="49"/>
        <v/>
      </c>
      <c r="B440" s="60" t="str">
        <f t="shared" si="50"/>
        <v/>
      </c>
      <c r="V440" s="60" t="str">
        <f t="shared" si="51"/>
        <v/>
      </c>
      <c r="W440" s="60" t="str">
        <f t="shared" si="48"/>
        <v/>
      </c>
      <c r="X440" s="60" t="str">
        <f t="shared" si="52"/>
        <v/>
      </c>
      <c r="AC440" s="51">
        <f t="shared" si="53"/>
        <v>0</v>
      </c>
      <c r="AD440" s="44">
        <f t="shared" si="54"/>
        <v>0</v>
      </c>
      <c r="AE440" s="51">
        <f t="shared" si="55"/>
        <v>0</v>
      </c>
    </row>
    <row r="441" spans="1:31">
      <c r="A441" s="60" t="str">
        <f t="shared" si="49"/>
        <v/>
      </c>
      <c r="B441" s="60" t="str">
        <f t="shared" si="50"/>
        <v/>
      </c>
      <c r="V441" s="60" t="str">
        <f t="shared" si="51"/>
        <v/>
      </c>
      <c r="W441" s="60" t="str">
        <f t="shared" si="48"/>
        <v/>
      </c>
      <c r="X441" s="60" t="str">
        <f t="shared" si="52"/>
        <v/>
      </c>
      <c r="AC441" s="51">
        <f t="shared" si="53"/>
        <v>0</v>
      </c>
      <c r="AD441" s="44">
        <f t="shared" si="54"/>
        <v>0</v>
      </c>
      <c r="AE441" s="51">
        <f t="shared" si="55"/>
        <v>0</v>
      </c>
    </row>
    <row r="442" spans="1:31">
      <c r="A442" s="60" t="str">
        <f t="shared" si="49"/>
        <v/>
      </c>
      <c r="B442" s="60" t="str">
        <f t="shared" si="50"/>
        <v/>
      </c>
      <c r="V442" s="60" t="str">
        <f t="shared" si="51"/>
        <v/>
      </c>
      <c r="W442" s="60" t="str">
        <f t="shared" si="48"/>
        <v/>
      </c>
      <c r="X442" s="60" t="str">
        <f t="shared" si="52"/>
        <v/>
      </c>
      <c r="AC442" s="51">
        <f t="shared" si="53"/>
        <v>0</v>
      </c>
      <c r="AD442" s="44">
        <f t="shared" si="54"/>
        <v>0</v>
      </c>
      <c r="AE442" s="51">
        <f t="shared" si="55"/>
        <v>0</v>
      </c>
    </row>
    <row r="443" spans="1:31">
      <c r="A443" s="60" t="str">
        <f t="shared" si="49"/>
        <v/>
      </c>
      <c r="B443" s="60" t="str">
        <f t="shared" si="50"/>
        <v/>
      </c>
      <c r="V443" s="60" t="str">
        <f t="shared" si="51"/>
        <v/>
      </c>
      <c r="W443" s="60" t="str">
        <f t="shared" si="48"/>
        <v/>
      </c>
      <c r="X443" s="60" t="str">
        <f t="shared" si="52"/>
        <v/>
      </c>
      <c r="AC443" s="51">
        <f t="shared" si="53"/>
        <v>0</v>
      </c>
      <c r="AD443" s="44">
        <f t="shared" si="54"/>
        <v>0</v>
      </c>
      <c r="AE443" s="51">
        <f t="shared" si="55"/>
        <v>0</v>
      </c>
    </row>
    <row r="444" spans="1:31">
      <c r="A444" s="60" t="str">
        <f t="shared" si="49"/>
        <v/>
      </c>
      <c r="B444" s="60" t="str">
        <f t="shared" si="50"/>
        <v/>
      </c>
      <c r="V444" s="60" t="str">
        <f t="shared" si="51"/>
        <v/>
      </c>
      <c r="W444" s="60" t="str">
        <f t="shared" si="48"/>
        <v/>
      </c>
      <c r="X444" s="60" t="str">
        <f t="shared" si="52"/>
        <v/>
      </c>
      <c r="AC444" s="51">
        <f t="shared" si="53"/>
        <v>0</v>
      </c>
      <c r="AD444" s="44">
        <f t="shared" si="54"/>
        <v>0</v>
      </c>
      <c r="AE444" s="51">
        <f t="shared" si="55"/>
        <v>0</v>
      </c>
    </row>
    <row r="445" spans="1:31">
      <c r="A445" s="60" t="str">
        <f t="shared" si="49"/>
        <v/>
      </c>
      <c r="B445" s="60" t="str">
        <f t="shared" si="50"/>
        <v/>
      </c>
      <c r="V445" s="60" t="str">
        <f t="shared" si="51"/>
        <v/>
      </c>
      <c r="W445" s="60" t="str">
        <f t="shared" si="48"/>
        <v/>
      </c>
      <c r="X445" s="60" t="str">
        <f t="shared" si="52"/>
        <v/>
      </c>
      <c r="AC445" s="51">
        <f t="shared" si="53"/>
        <v>0</v>
      </c>
      <c r="AD445" s="44">
        <f t="shared" si="54"/>
        <v>0</v>
      </c>
      <c r="AE445" s="51">
        <f t="shared" si="55"/>
        <v>0</v>
      </c>
    </row>
    <row r="446" spans="1:31">
      <c r="A446" s="60" t="str">
        <f t="shared" si="49"/>
        <v/>
      </c>
      <c r="B446" s="60" t="str">
        <f t="shared" si="50"/>
        <v/>
      </c>
      <c r="V446" s="60" t="str">
        <f t="shared" si="51"/>
        <v/>
      </c>
      <c r="W446" s="60" t="str">
        <f t="shared" si="48"/>
        <v/>
      </c>
      <c r="X446" s="60" t="str">
        <f t="shared" si="52"/>
        <v/>
      </c>
      <c r="AC446" s="51">
        <f t="shared" si="53"/>
        <v>0</v>
      </c>
      <c r="AD446" s="44">
        <f t="shared" si="54"/>
        <v>0</v>
      </c>
      <c r="AE446" s="51">
        <f t="shared" si="55"/>
        <v>0</v>
      </c>
    </row>
    <row r="447" spans="1:31">
      <c r="A447" s="60" t="str">
        <f t="shared" si="49"/>
        <v/>
      </c>
      <c r="B447" s="60" t="str">
        <f t="shared" si="50"/>
        <v/>
      </c>
      <c r="V447" s="60" t="str">
        <f t="shared" si="51"/>
        <v/>
      </c>
      <c r="W447" s="60" t="str">
        <f t="shared" si="48"/>
        <v/>
      </c>
      <c r="X447" s="60" t="str">
        <f t="shared" si="52"/>
        <v/>
      </c>
      <c r="AC447" s="51">
        <f t="shared" si="53"/>
        <v>0</v>
      </c>
      <c r="AD447" s="44">
        <f t="shared" si="54"/>
        <v>0</v>
      </c>
      <c r="AE447" s="51">
        <f t="shared" si="55"/>
        <v>0</v>
      </c>
    </row>
    <row r="448" spans="1:31">
      <c r="A448" s="60" t="str">
        <f t="shared" si="49"/>
        <v/>
      </c>
      <c r="B448" s="60" t="str">
        <f t="shared" si="50"/>
        <v/>
      </c>
      <c r="V448" s="60" t="str">
        <f t="shared" si="51"/>
        <v/>
      </c>
      <c r="W448" s="60" t="str">
        <f t="shared" si="48"/>
        <v/>
      </c>
      <c r="X448" s="60" t="str">
        <f t="shared" si="52"/>
        <v/>
      </c>
      <c r="AC448" s="51">
        <f t="shared" si="53"/>
        <v>0</v>
      </c>
      <c r="AD448" s="44">
        <f t="shared" si="54"/>
        <v>0</v>
      </c>
      <c r="AE448" s="51">
        <f t="shared" si="55"/>
        <v>0</v>
      </c>
    </row>
    <row r="449" spans="1:31">
      <c r="A449" s="60" t="str">
        <f t="shared" si="49"/>
        <v/>
      </c>
      <c r="B449" s="60" t="str">
        <f t="shared" si="50"/>
        <v/>
      </c>
      <c r="V449" s="60" t="str">
        <f t="shared" si="51"/>
        <v/>
      </c>
      <c r="W449" s="60" t="str">
        <f t="shared" si="48"/>
        <v/>
      </c>
      <c r="X449" s="60" t="str">
        <f t="shared" si="52"/>
        <v/>
      </c>
      <c r="AC449" s="51">
        <f t="shared" si="53"/>
        <v>0</v>
      </c>
      <c r="AD449" s="44">
        <f t="shared" si="54"/>
        <v>0</v>
      </c>
      <c r="AE449" s="51">
        <f t="shared" si="55"/>
        <v>0</v>
      </c>
    </row>
    <row r="450" spans="1:31">
      <c r="A450" s="60" t="str">
        <f t="shared" si="49"/>
        <v/>
      </c>
      <c r="B450" s="60" t="str">
        <f t="shared" si="50"/>
        <v/>
      </c>
      <c r="V450" s="60" t="str">
        <f t="shared" si="51"/>
        <v/>
      </c>
      <c r="W450" s="60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60" t="str">
        <f t="shared" si="52"/>
        <v/>
      </c>
      <c r="AC450" s="51">
        <f t="shared" si="53"/>
        <v>0</v>
      </c>
      <c r="AD450" s="44">
        <f t="shared" si="54"/>
        <v>0</v>
      </c>
      <c r="AE450" s="51">
        <f t="shared" si="55"/>
        <v>0</v>
      </c>
    </row>
    <row r="451" spans="1:31">
      <c r="A451" s="60" t="str">
        <f t="shared" ref="A451:A514" si="57">IF(G451&amp;Q451&lt;&gt;"",W451&amp;Q451,"")</f>
        <v/>
      </c>
      <c r="B451" s="60" t="str">
        <f t="shared" ref="B451:B514" si="58">IF(C451&lt;&gt;"",LEFT(C451,9),"")</f>
        <v/>
      </c>
      <c r="V451" s="60" t="str">
        <f t="shared" ref="V451:V514" si="59">W451&amp;H451</f>
        <v/>
      </c>
      <c r="W451" s="60" t="str">
        <f t="shared" si="56"/>
        <v/>
      </c>
      <c r="X451" s="60" t="str">
        <f t="shared" ref="X451:X514" si="60">IF(A451&lt;&gt;"",IFERROR(IF(FIND(" ",G451)&gt;=1,MID(G451,FIND(" ",G451)+1,LEN(G451)),""),""),"")</f>
        <v/>
      </c>
      <c r="AC451" s="51">
        <f t="shared" ref="AC451:AC514" si="61">IFERROR(VALUE(MID($C451,1,2)),0)</f>
        <v>0</v>
      </c>
      <c r="AD451" s="44">
        <f t="shared" ref="AD451:AD514" si="62">IFERROR(VALUE(MID($C451,4,3)),0)</f>
        <v>0</v>
      </c>
      <c r="AE451" s="51">
        <f t="shared" ref="AE451:AE514" si="63">VALUE(RIGHT("00"&amp;AC451,2)&amp;RIGHT("000"&amp;AD451,3))</f>
        <v>0</v>
      </c>
    </row>
    <row r="452" spans="1:31">
      <c r="A452" s="60" t="str">
        <f t="shared" si="57"/>
        <v/>
      </c>
      <c r="B452" s="60" t="str">
        <f t="shared" si="58"/>
        <v/>
      </c>
      <c r="V452" s="60" t="str">
        <f t="shared" si="59"/>
        <v/>
      </c>
      <c r="W452" s="60" t="str">
        <f t="shared" si="56"/>
        <v/>
      </c>
      <c r="X452" s="60" t="str">
        <f t="shared" si="60"/>
        <v/>
      </c>
      <c r="AC452" s="51">
        <f t="shared" si="61"/>
        <v>0</v>
      </c>
      <c r="AD452" s="44">
        <f t="shared" si="62"/>
        <v>0</v>
      </c>
      <c r="AE452" s="51">
        <f t="shared" si="63"/>
        <v>0</v>
      </c>
    </row>
    <row r="453" spans="1:31">
      <c r="A453" s="60" t="str">
        <f t="shared" si="57"/>
        <v/>
      </c>
      <c r="B453" s="60" t="str">
        <f t="shared" si="58"/>
        <v/>
      </c>
      <c r="V453" s="60" t="str">
        <f t="shared" si="59"/>
        <v/>
      </c>
      <c r="W453" s="60" t="str">
        <f t="shared" si="56"/>
        <v/>
      </c>
      <c r="X453" s="60" t="str">
        <f t="shared" si="60"/>
        <v/>
      </c>
      <c r="AC453" s="51">
        <f t="shared" si="61"/>
        <v>0</v>
      </c>
      <c r="AD453" s="44">
        <f t="shared" si="62"/>
        <v>0</v>
      </c>
      <c r="AE453" s="51">
        <f t="shared" si="63"/>
        <v>0</v>
      </c>
    </row>
    <row r="454" spans="1:31">
      <c r="A454" s="60" t="str">
        <f t="shared" si="57"/>
        <v/>
      </c>
      <c r="B454" s="60" t="str">
        <f t="shared" si="58"/>
        <v/>
      </c>
      <c r="V454" s="60" t="str">
        <f t="shared" si="59"/>
        <v/>
      </c>
      <c r="W454" s="60" t="str">
        <f t="shared" si="56"/>
        <v/>
      </c>
      <c r="X454" s="60" t="str">
        <f t="shared" si="60"/>
        <v/>
      </c>
      <c r="AC454" s="51">
        <f t="shared" si="61"/>
        <v>0</v>
      </c>
      <c r="AD454" s="44">
        <f t="shared" si="62"/>
        <v>0</v>
      </c>
      <c r="AE454" s="51">
        <f t="shared" si="63"/>
        <v>0</v>
      </c>
    </row>
    <row r="455" spans="1:31">
      <c r="A455" s="60" t="str">
        <f t="shared" si="57"/>
        <v/>
      </c>
      <c r="B455" s="60" t="str">
        <f t="shared" si="58"/>
        <v/>
      </c>
      <c r="V455" s="60" t="str">
        <f t="shared" si="59"/>
        <v/>
      </c>
      <c r="W455" s="60" t="str">
        <f t="shared" si="56"/>
        <v/>
      </c>
      <c r="X455" s="60" t="str">
        <f t="shared" si="60"/>
        <v/>
      </c>
      <c r="AC455" s="51">
        <f t="shared" si="61"/>
        <v>0</v>
      </c>
      <c r="AD455" s="44">
        <f t="shared" si="62"/>
        <v>0</v>
      </c>
      <c r="AE455" s="51">
        <f t="shared" si="63"/>
        <v>0</v>
      </c>
    </row>
    <row r="456" spans="1:31">
      <c r="A456" s="60" t="str">
        <f t="shared" si="57"/>
        <v/>
      </c>
      <c r="B456" s="60" t="str">
        <f t="shared" si="58"/>
        <v/>
      </c>
      <c r="V456" s="60" t="str">
        <f t="shared" si="59"/>
        <v/>
      </c>
      <c r="W456" s="60" t="str">
        <f t="shared" si="56"/>
        <v/>
      </c>
      <c r="X456" s="60" t="str">
        <f t="shared" si="60"/>
        <v/>
      </c>
      <c r="AC456" s="51">
        <f t="shared" si="61"/>
        <v>0</v>
      </c>
      <c r="AD456" s="44">
        <f t="shared" si="62"/>
        <v>0</v>
      </c>
      <c r="AE456" s="51">
        <f t="shared" si="63"/>
        <v>0</v>
      </c>
    </row>
    <row r="457" spans="1:31">
      <c r="A457" s="60" t="str">
        <f t="shared" si="57"/>
        <v/>
      </c>
      <c r="B457" s="60" t="str">
        <f t="shared" si="58"/>
        <v/>
      </c>
      <c r="V457" s="60" t="str">
        <f t="shared" si="59"/>
        <v/>
      </c>
      <c r="W457" s="60" t="str">
        <f t="shared" si="56"/>
        <v/>
      </c>
      <c r="X457" s="60" t="str">
        <f t="shared" si="60"/>
        <v/>
      </c>
      <c r="AC457" s="51">
        <f t="shared" si="61"/>
        <v>0</v>
      </c>
      <c r="AD457" s="44">
        <f t="shared" si="62"/>
        <v>0</v>
      </c>
      <c r="AE457" s="51">
        <f t="shared" si="63"/>
        <v>0</v>
      </c>
    </row>
    <row r="458" spans="1:31">
      <c r="A458" s="60" t="str">
        <f t="shared" si="57"/>
        <v/>
      </c>
      <c r="B458" s="60" t="str">
        <f t="shared" si="58"/>
        <v/>
      </c>
      <c r="V458" s="60" t="str">
        <f t="shared" si="59"/>
        <v/>
      </c>
      <c r="W458" s="60" t="str">
        <f t="shared" si="56"/>
        <v/>
      </c>
      <c r="X458" s="60" t="str">
        <f t="shared" si="60"/>
        <v/>
      </c>
      <c r="AC458" s="51">
        <f t="shared" si="61"/>
        <v>0</v>
      </c>
      <c r="AD458" s="44">
        <f t="shared" si="62"/>
        <v>0</v>
      </c>
      <c r="AE458" s="51">
        <f t="shared" si="63"/>
        <v>0</v>
      </c>
    </row>
    <row r="459" spans="1:31">
      <c r="A459" s="60" t="str">
        <f t="shared" si="57"/>
        <v/>
      </c>
      <c r="B459" s="60" t="str">
        <f t="shared" si="58"/>
        <v/>
      </c>
      <c r="V459" s="60" t="str">
        <f t="shared" si="59"/>
        <v/>
      </c>
      <c r="W459" s="60" t="str">
        <f t="shared" si="56"/>
        <v/>
      </c>
      <c r="X459" s="60" t="str">
        <f t="shared" si="60"/>
        <v/>
      </c>
      <c r="AC459" s="51">
        <f t="shared" si="61"/>
        <v>0</v>
      </c>
      <c r="AD459" s="44">
        <f t="shared" si="62"/>
        <v>0</v>
      </c>
      <c r="AE459" s="51">
        <f t="shared" si="63"/>
        <v>0</v>
      </c>
    </row>
    <row r="460" spans="1:31">
      <c r="A460" s="60" t="str">
        <f t="shared" si="57"/>
        <v/>
      </c>
      <c r="B460" s="60" t="str">
        <f t="shared" si="58"/>
        <v/>
      </c>
      <c r="V460" s="60" t="str">
        <f t="shared" si="59"/>
        <v/>
      </c>
      <c r="W460" s="60" t="str">
        <f t="shared" si="56"/>
        <v/>
      </c>
      <c r="X460" s="60" t="str">
        <f t="shared" si="60"/>
        <v/>
      </c>
      <c r="AC460" s="51">
        <f t="shared" si="61"/>
        <v>0</v>
      </c>
      <c r="AD460" s="44">
        <f t="shared" si="62"/>
        <v>0</v>
      </c>
      <c r="AE460" s="51">
        <f t="shared" si="63"/>
        <v>0</v>
      </c>
    </row>
    <row r="461" spans="1:31">
      <c r="A461" s="60" t="str">
        <f t="shared" si="57"/>
        <v/>
      </c>
      <c r="B461" s="60" t="str">
        <f t="shared" si="58"/>
        <v/>
      </c>
      <c r="V461" s="60" t="str">
        <f t="shared" si="59"/>
        <v/>
      </c>
      <c r="W461" s="60" t="str">
        <f t="shared" si="56"/>
        <v/>
      </c>
      <c r="X461" s="60" t="str">
        <f t="shared" si="60"/>
        <v/>
      </c>
      <c r="AC461" s="51">
        <f t="shared" si="61"/>
        <v>0</v>
      </c>
      <c r="AD461" s="44">
        <f t="shared" si="62"/>
        <v>0</v>
      </c>
      <c r="AE461" s="51">
        <f t="shared" si="63"/>
        <v>0</v>
      </c>
    </row>
    <row r="462" spans="1:31">
      <c r="A462" s="60" t="str">
        <f t="shared" si="57"/>
        <v/>
      </c>
      <c r="B462" s="60" t="str">
        <f t="shared" si="58"/>
        <v/>
      </c>
      <c r="V462" s="60" t="str">
        <f t="shared" si="59"/>
        <v/>
      </c>
      <c r="W462" s="60" t="str">
        <f t="shared" si="56"/>
        <v/>
      </c>
      <c r="X462" s="60" t="str">
        <f t="shared" si="60"/>
        <v/>
      </c>
      <c r="AC462" s="51">
        <f t="shared" si="61"/>
        <v>0</v>
      </c>
      <c r="AD462" s="44">
        <f t="shared" si="62"/>
        <v>0</v>
      </c>
      <c r="AE462" s="51">
        <f t="shared" si="63"/>
        <v>0</v>
      </c>
    </row>
    <row r="463" spans="1:31">
      <c r="A463" s="60" t="str">
        <f t="shared" si="57"/>
        <v/>
      </c>
      <c r="B463" s="60" t="str">
        <f t="shared" si="58"/>
        <v/>
      </c>
      <c r="V463" s="60" t="str">
        <f t="shared" si="59"/>
        <v/>
      </c>
      <c r="W463" s="60" t="str">
        <f t="shared" si="56"/>
        <v/>
      </c>
      <c r="X463" s="60" t="str">
        <f t="shared" si="60"/>
        <v/>
      </c>
      <c r="AC463" s="51">
        <f t="shared" si="61"/>
        <v>0</v>
      </c>
      <c r="AD463" s="44">
        <f t="shared" si="62"/>
        <v>0</v>
      </c>
      <c r="AE463" s="51">
        <f t="shared" si="63"/>
        <v>0</v>
      </c>
    </row>
    <row r="464" spans="1:31">
      <c r="A464" s="60" t="str">
        <f t="shared" si="57"/>
        <v/>
      </c>
      <c r="B464" s="60" t="str">
        <f t="shared" si="58"/>
        <v/>
      </c>
      <c r="V464" s="60" t="str">
        <f t="shared" si="59"/>
        <v/>
      </c>
      <c r="W464" s="60" t="str">
        <f t="shared" si="56"/>
        <v/>
      </c>
      <c r="X464" s="60" t="str">
        <f t="shared" si="60"/>
        <v/>
      </c>
      <c r="AC464" s="51">
        <f t="shared" si="61"/>
        <v>0</v>
      </c>
      <c r="AD464" s="44">
        <f t="shared" si="62"/>
        <v>0</v>
      </c>
      <c r="AE464" s="51">
        <f t="shared" si="63"/>
        <v>0</v>
      </c>
    </row>
    <row r="465" spans="1:31">
      <c r="A465" s="60" t="str">
        <f t="shared" si="57"/>
        <v/>
      </c>
      <c r="B465" s="60" t="str">
        <f t="shared" si="58"/>
        <v/>
      </c>
      <c r="V465" s="60" t="str">
        <f t="shared" si="59"/>
        <v/>
      </c>
      <c r="W465" s="60" t="str">
        <f t="shared" si="56"/>
        <v/>
      </c>
      <c r="X465" s="60" t="str">
        <f t="shared" si="60"/>
        <v/>
      </c>
      <c r="AC465" s="51">
        <f t="shared" si="61"/>
        <v>0</v>
      </c>
      <c r="AD465" s="44">
        <f t="shared" si="62"/>
        <v>0</v>
      </c>
      <c r="AE465" s="51">
        <f t="shared" si="63"/>
        <v>0</v>
      </c>
    </row>
    <row r="466" spans="1:31">
      <c r="A466" s="60" t="str">
        <f t="shared" si="57"/>
        <v/>
      </c>
      <c r="B466" s="60" t="str">
        <f t="shared" si="58"/>
        <v/>
      </c>
      <c r="V466" s="60" t="str">
        <f t="shared" si="59"/>
        <v/>
      </c>
      <c r="W466" s="60" t="str">
        <f t="shared" si="56"/>
        <v/>
      </c>
      <c r="X466" s="60" t="str">
        <f t="shared" si="60"/>
        <v/>
      </c>
      <c r="AC466" s="51">
        <f t="shared" si="61"/>
        <v>0</v>
      </c>
      <c r="AD466" s="44">
        <f t="shared" si="62"/>
        <v>0</v>
      </c>
      <c r="AE466" s="51">
        <f t="shared" si="63"/>
        <v>0</v>
      </c>
    </row>
    <row r="467" spans="1:31">
      <c r="A467" s="60" t="str">
        <f t="shared" si="57"/>
        <v/>
      </c>
      <c r="B467" s="60" t="str">
        <f t="shared" si="58"/>
        <v/>
      </c>
      <c r="V467" s="60" t="str">
        <f t="shared" si="59"/>
        <v/>
      </c>
      <c r="W467" s="60" t="str">
        <f t="shared" si="56"/>
        <v/>
      </c>
      <c r="X467" s="60" t="str">
        <f t="shared" si="60"/>
        <v/>
      </c>
      <c r="AC467" s="51">
        <f t="shared" si="61"/>
        <v>0</v>
      </c>
      <c r="AD467" s="44">
        <f t="shared" si="62"/>
        <v>0</v>
      </c>
      <c r="AE467" s="51">
        <f t="shared" si="63"/>
        <v>0</v>
      </c>
    </row>
    <row r="468" spans="1:31">
      <c r="A468" s="60" t="str">
        <f t="shared" si="57"/>
        <v/>
      </c>
      <c r="B468" s="60" t="str">
        <f t="shared" si="58"/>
        <v/>
      </c>
      <c r="V468" s="60" t="str">
        <f t="shared" si="59"/>
        <v/>
      </c>
      <c r="W468" s="60" t="str">
        <f t="shared" si="56"/>
        <v/>
      </c>
      <c r="X468" s="60" t="str">
        <f t="shared" si="60"/>
        <v/>
      </c>
      <c r="AC468" s="51">
        <f t="shared" si="61"/>
        <v>0</v>
      </c>
      <c r="AD468" s="44">
        <f t="shared" si="62"/>
        <v>0</v>
      </c>
      <c r="AE468" s="51">
        <f t="shared" si="63"/>
        <v>0</v>
      </c>
    </row>
    <row r="469" spans="1:31">
      <c r="A469" s="60" t="str">
        <f t="shared" si="57"/>
        <v/>
      </c>
      <c r="B469" s="60" t="str">
        <f t="shared" si="58"/>
        <v/>
      </c>
      <c r="V469" s="60" t="str">
        <f t="shared" si="59"/>
        <v/>
      </c>
      <c r="W469" s="60" t="str">
        <f t="shared" si="56"/>
        <v/>
      </c>
      <c r="X469" s="60" t="str">
        <f t="shared" si="60"/>
        <v/>
      </c>
      <c r="AC469" s="51">
        <f t="shared" si="61"/>
        <v>0</v>
      </c>
      <c r="AD469" s="44">
        <f t="shared" si="62"/>
        <v>0</v>
      </c>
      <c r="AE469" s="51">
        <f t="shared" si="63"/>
        <v>0</v>
      </c>
    </row>
    <row r="470" spans="1:31">
      <c r="A470" s="60" t="str">
        <f t="shared" si="57"/>
        <v/>
      </c>
      <c r="B470" s="60" t="str">
        <f t="shared" si="58"/>
        <v/>
      </c>
      <c r="V470" s="60" t="str">
        <f t="shared" si="59"/>
        <v/>
      </c>
      <c r="W470" s="60" t="str">
        <f t="shared" si="56"/>
        <v/>
      </c>
      <c r="X470" s="60" t="str">
        <f t="shared" si="60"/>
        <v/>
      </c>
      <c r="AC470" s="51">
        <f t="shared" si="61"/>
        <v>0</v>
      </c>
      <c r="AD470" s="44">
        <f t="shared" si="62"/>
        <v>0</v>
      </c>
      <c r="AE470" s="51">
        <f t="shared" si="63"/>
        <v>0</v>
      </c>
    </row>
    <row r="471" spans="1:31">
      <c r="A471" s="60" t="str">
        <f t="shared" si="57"/>
        <v/>
      </c>
      <c r="B471" s="60" t="str">
        <f t="shared" si="58"/>
        <v/>
      </c>
      <c r="V471" s="60" t="str">
        <f t="shared" si="59"/>
        <v/>
      </c>
      <c r="W471" s="60" t="str">
        <f t="shared" si="56"/>
        <v/>
      </c>
      <c r="X471" s="60" t="str">
        <f t="shared" si="60"/>
        <v/>
      </c>
      <c r="AC471" s="51">
        <f t="shared" si="61"/>
        <v>0</v>
      </c>
      <c r="AD471" s="44">
        <f t="shared" si="62"/>
        <v>0</v>
      </c>
      <c r="AE471" s="51">
        <f t="shared" si="63"/>
        <v>0</v>
      </c>
    </row>
    <row r="472" spans="1:31">
      <c r="A472" s="60" t="str">
        <f t="shared" si="57"/>
        <v/>
      </c>
      <c r="B472" s="60" t="str">
        <f t="shared" si="58"/>
        <v/>
      </c>
      <c r="V472" s="60" t="str">
        <f t="shared" si="59"/>
        <v/>
      </c>
      <c r="W472" s="60" t="str">
        <f t="shared" si="56"/>
        <v/>
      </c>
      <c r="X472" s="60" t="str">
        <f t="shared" si="60"/>
        <v/>
      </c>
      <c r="AC472" s="51">
        <f t="shared" si="61"/>
        <v>0</v>
      </c>
      <c r="AD472" s="44">
        <f t="shared" si="62"/>
        <v>0</v>
      </c>
      <c r="AE472" s="51">
        <f t="shared" si="63"/>
        <v>0</v>
      </c>
    </row>
    <row r="473" spans="1:31">
      <c r="A473" s="60" t="str">
        <f t="shared" si="57"/>
        <v/>
      </c>
      <c r="B473" s="60" t="str">
        <f t="shared" si="58"/>
        <v/>
      </c>
      <c r="V473" s="60" t="str">
        <f t="shared" si="59"/>
        <v/>
      </c>
      <c r="W473" s="60" t="str">
        <f t="shared" si="56"/>
        <v/>
      </c>
      <c r="X473" s="60" t="str">
        <f t="shared" si="60"/>
        <v/>
      </c>
      <c r="AC473" s="51">
        <f t="shared" si="61"/>
        <v>0</v>
      </c>
      <c r="AD473" s="44">
        <f t="shared" si="62"/>
        <v>0</v>
      </c>
      <c r="AE473" s="51">
        <f t="shared" si="63"/>
        <v>0</v>
      </c>
    </row>
    <row r="474" spans="1:31">
      <c r="A474" s="60" t="str">
        <f t="shared" si="57"/>
        <v/>
      </c>
      <c r="B474" s="60" t="str">
        <f t="shared" si="58"/>
        <v/>
      </c>
      <c r="V474" s="60" t="str">
        <f t="shared" si="59"/>
        <v/>
      </c>
      <c r="W474" s="60" t="str">
        <f t="shared" si="56"/>
        <v/>
      </c>
      <c r="X474" s="60" t="str">
        <f t="shared" si="60"/>
        <v/>
      </c>
      <c r="AC474" s="51">
        <f t="shared" si="61"/>
        <v>0</v>
      </c>
      <c r="AD474" s="44">
        <f t="shared" si="62"/>
        <v>0</v>
      </c>
      <c r="AE474" s="51">
        <f t="shared" si="63"/>
        <v>0</v>
      </c>
    </row>
    <row r="475" spans="1:31">
      <c r="A475" s="60" t="str">
        <f t="shared" si="57"/>
        <v/>
      </c>
      <c r="B475" s="60" t="str">
        <f t="shared" si="58"/>
        <v/>
      </c>
      <c r="V475" s="60" t="str">
        <f t="shared" si="59"/>
        <v/>
      </c>
      <c r="W475" s="60" t="str">
        <f t="shared" si="56"/>
        <v/>
      </c>
      <c r="X475" s="60" t="str">
        <f t="shared" si="60"/>
        <v/>
      </c>
      <c r="AC475" s="51">
        <f t="shared" si="61"/>
        <v>0</v>
      </c>
      <c r="AD475" s="44">
        <f t="shared" si="62"/>
        <v>0</v>
      </c>
      <c r="AE475" s="51">
        <f t="shared" si="63"/>
        <v>0</v>
      </c>
    </row>
    <row r="476" spans="1:31">
      <c r="A476" s="60" t="str">
        <f t="shared" si="57"/>
        <v/>
      </c>
      <c r="B476" s="60" t="str">
        <f t="shared" si="58"/>
        <v/>
      </c>
      <c r="V476" s="60" t="str">
        <f t="shared" si="59"/>
        <v/>
      </c>
      <c r="W476" s="60" t="str">
        <f t="shared" si="56"/>
        <v/>
      </c>
      <c r="X476" s="60" t="str">
        <f t="shared" si="60"/>
        <v/>
      </c>
      <c r="AC476" s="51">
        <f t="shared" si="61"/>
        <v>0</v>
      </c>
      <c r="AD476" s="44">
        <f t="shared" si="62"/>
        <v>0</v>
      </c>
      <c r="AE476" s="51">
        <f t="shared" si="63"/>
        <v>0</v>
      </c>
    </row>
    <row r="477" spans="1:31">
      <c r="A477" s="60" t="str">
        <f t="shared" si="57"/>
        <v/>
      </c>
      <c r="B477" s="60" t="str">
        <f t="shared" si="58"/>
        <v/>
      </c>
      <c r="V477" s="60" t="str">
        <f t="shared" si="59"/>
        <v/>
      </c>
      <c r="W477" s="60" t="str">
        <f t="shared" si="56"/>
        <v/>
      </c>
      <c r="X477" s="60" t="str">
        <f t="shared" si="60"/>
        <v/>
      </c>
      <c r="AC477" s="51">
        <f t="shared" si="61"/>
        <v>0</v>
      </c>
      <c r="AD477" s="44">
        <f t="shared" si="62"/>
        <v>0</v>
      </c>
      <c r="AE477" s="51">
        <f t="shared" si="63"/>
        <v>0</v>
      </c>
    </row>
    <row r="478" spans="1:31">
      <c r="A478" s="60" t="str">
        <f t="shared" si="57"/>
        <v/>
      </c>
      <c r="B478" s="60" t="str">
        <f t="shared" si="58"/>
        <v/>
      </c>
      <c r="V478" s="60" t="str">
        <f t="shared" si="59"/>
        <v/>
      </c>
      <c r="W478" s="60" t="str">
        <f t="shared" si="56"/>
        <v/>
      </c>
      <c r="X478" s="60" t="str">
        <f t="shared" si="60"/>
        <v/>
      </c>
      <c r="AC478" s="51">
        <f t="shared" si="61"/>
        <v>0</v>
      </c>
      <c r="AD478" s="44">
        <f t="shared" si="62"/>
        <v>0</v>
      </c>
      <c r="AE478" s="51">
        <f t="shared" si="63"/>
        <v>0</v>
      </c>
    </row>
    <row r="479" spans="1:31">
      <c r="A479" s="60" t="str">
        <f t="shared" si="57"/>
        <v/>
      </c>
      <c r="B479" s="60" t="str">
        <f t="shared" si="58"/>
        <v/>
      </c>
      <c r="V479" s="60" t="str">
        <f t="shared" si="59"/>
        <v/>
      </c>
      <c r="W479" s="60" t="str">
        <f t="shared" si="56"/>
        <v/>
      </c>
      <c r="X479" s="60" t="str">
        <f t="shared" si="60"/>
        <v/>
      </c>
      <c r="AC479" s="51">
        <f t="shared" si="61"/>
        <v>0</v>
      </c>
      <c r="AD479" s="44">
        <f t="shared" si="62"/>
        <v>0</v>
      </c>
      <c r="AE479" s="51">
        <f t="shared" si="63"/>
        <v>0</v>
      </c>
    </row>
    <row r="480" spans="1:31">
      <c r="A480" s="60" t="str">
        <f t="shared" si="57"/>
        <v/>
      </c>
      <c r="B480" s="60" t="str">
        <f t="shared" si="58"/>
        <v/>
      </c>
      <c r="V480" s="60" t="str">
        <f t="shared" si="59"/>
        <v/>
      </c>
      <c r="W480" s="60" t="str">
        <f t="shared" si="56"/>
        <v/>
      </c>
      <c r="X480" s="60" t="str">
        <f t="shared" si="60"/>
        <v/>
      </c>
      <c r="AC480" s="51">
        <f t="shared" si="61"/>
        <v>0</v>
      </c>
      <c r="AD480" s="44">
        <f t="shared" si="62"/>
        <v>0</v>
      </c>
      <c r="AE480" s="51">
        <f t="shared" si="63"/>
        <v>0</v>
      </c>
    </row>
    <row r="481" spans="1:31">
      <c r="A481" s="60" t="str">
        <f t="shared" si="57"/>
        <v/>
      </c>
      <c r="B481" s="60" t="str">
        <f t="shared" si="58"/>
        <v/>
      </c>
      <c r="V481" s="60" t="str">
        <f t="shared" si="59"/>
        <v/>
      </c>
      <c r="W481" s="60" t="str">
        <f t="shared" si="56"/>
        <v/>
      </c>
      <c r="X481" s="60" t="str">
        <f t="shared" si="60"/>
        <v/>
      </c>
      <c r="AC481" s="51">
        <f t="shared" si="61"/>
        <v>0</v>
      </c>
      <c r="AD481" s="44">
        <f t="shared" si="62"/>
        <v>0</v>
      </c>
      <c r="AE481" s="51">
        <f t="shared" si="63"/>
        <v>0</v>
      </c>
    </row>
    <row r="482" spans="1:31">
      <c r="A482" s="60" t="str">
        <f t="shared" si="57"/>
        <v/>
      </c>
      <c r="B482" s="60" t="str">
        <f t="shared" si="58"/>
        <v/>
      </c>
      <c r="V482" s="60" t="str">
        <f t="shared" si="59"/>
        <v/>
      </c>
      <c r="W482" s="60" t="str">
        <f t="shared" si="56"/>
        <v/>
      </c>
      <c r="X482" s="60" t="str">
        <f t="shared" si="60"/>
        <v/>
      </c>
      <c r="AC482" s="51">
        <f t="shared" si="61"/>
        <v>0</v>
      </c>
      <c r="AD482" s="44">
        <f t="shared" si="62"/>
        <v>0</v>
      </c>
      <c r="AE482" s="51">
        <f t="shared" si="63"/>
        <v>0</v>
      </c>
    </row>
    <row r="483" spans="1:31">
      <c r="A483" s="60" t="str">
        <f t="shared" si="57"/>
        <v/>
      </c>
      <c r="B483" s="60" t="str">
        <f t="shared" si="58"/>
        <v/>
      </c>
      <c r="V483" s="60" t="str">
        <f t="shared" si="59"/>
        <v/>
      </c>
      <c r="W483" s="60" t="str">
        <f t="shared" si="56"/>
        <v/>
      </c>
      <c r="X483" s="60" t="str">
        <f t="shared" si="60"/>
        <v/>
      </c>
      <c r="AC483" s="51">
        <f t="shared" si="61"/>
        <v>0</v>
      </c>
      <c r="AD483" s="44">
        <f t="shared" si="62"/>
        <v>0</v>
      </c>
      <c r="AE483" s="51">
        <f t="shared" si="63"/>
        <v>0</v>
      </c>
    </row>
    <row r="484" spans="1:31">
      <c r="A484" s="60" t="str">
        <f t="shared" si="57"/>
        <v/>
      </c>
      <c r="B484" s="60" t="str">
        <f t="shared" si="58"/>
        <v/>
      </c>
      <c r="V484" s="60" t="str">
        <f t="shared" si="59"/>
        <v/>
      </c>
      <c r="W484" s="60" t="str">
        <f t="shared" si="56"/>
        <v/>
      </c>
      <c r="X484" s="60" t="str">
        <f t="shared" si="60"/>
        <v/>
      </c>
      <c r="AC484" s="51">
        <f t="shared" si="61"/>
        <v>0</v>
      </c>
      <c r="AD484" s="44">
        <f t="shared" si="62"/>
        <v>0</v>
      </c>
      <c r="AE484" s="51">
        <f t="shared" si="63"/>
        <v>0</v>
      </c>
    </row>
    <row r="485" spans="1:31">
      <c r="A485" s="60" t="str">
        <f t="shared" si="57"/>
        <v/>
      </c>
      <c r="B485" s="60" t="str">
        <f t="shared" si="58"/>
        <v/>
      </c>
      <c r="V485" s="60" t="str">
        <f t="shared" si="59"/>
        <v/>
      </c>
      <c r="W485" s="60" t="str">
        <f t="shared" si="56"/>
        <v/>
      </c>
      <c r="X485" s="60" t="str">
        <f t="shared" si="60"/>
        <v/>
      </c>
      <c r="AC485" s="51">
        <f t="shared" si="61"/>
        <v>0</v>
      </c>
      <c r="AD485" s="44">
        <f t="shared" si="62"/>
        <v>0</v>
      </c>
      <c r="AE485" s="51">
        <f t="shared" si="63"/>
        <v>0</v>
      </c>
    </row>
    <row r="486" spans="1:31">
      <c r="A486" s="60" t="str">
        <f t="shared" si="57"/>
        <v/>
      </c>
      <c r="B486" s="60" t="str">
        <f t="shared" si="58"/>
        <v/>
      </c>
      <c r="V486" s="60" t="str">
        <f t="shared" si="59"/>
        <v/>
      </c>
      <c r="W486" s="60" t="str">
        <f t="shared" si="56"/>
        <v/>
      </c>
      <c r="X486" s="60" t="str">
        <f t="shared" si="60"/>
        <v/>
      </c>
      <c r="AC486" s="51">
        <f t="shared" si="61"/>
        <v>0</v>
      </c>
      <c r="AD486" s="44">
        <f t="shared" si="62"/>
        <v>0</v>
      </c>
      <c r="AE486" s="51">
        <f t="shared" si="63"/>
        <v>0</v>
      </c>
    </row>
    <row r="487" spans="1:31">
      <c r="A487" s="60" t="str">
        <f t="shared" si="57"/>
        <v/>
      </c>
      <c r="B487" s="60" t="str">
        <f t="shared" si="58"/>
        <v/>
      </c>
      <c r="V487" s="60" t="str">
        <f t="shared" si="59"/>
        <v/>
      </c>
      <c r="W487" s="60" t="str">
        <f t="shared" si="56"/>
        <v/>
      </c>
      <c r="X487" s="60" t="str">
        <f t="shared" si="60"/>
        <v/>
      </c>
      <c r="AC487" s="51">
        <f t="shared" si="61"/>
        <v>0</v>
      </c>
      <c r="AD487" s="44">
        <f t="shared" si="62"/>
        <v>0</v>
      </c>
      <c r="AE487" s="51">
        <f t="shared" si="63"/>
        <v>0</v>
      </c>
    </row>
    <row r="488" spans="1:31">
      <c r="A488" s="60" t="str">
        <f t="shared" si="57"/>
        <v/>
      </c>
      <c r="B488" s="60" t="str">
        <f t="shared" si="58"/>
        <v/>
      </c>
      <c r="V488" s="60" t="str">
        <f t="shared" si="59"/>
        <v/>
      </c>
      <c r="W488" s="60" t="str">
        <f t="shared" si="56"/>
        <v/>
      </c>
      <c r="X488" s="60" t="str">
        <f t="shared" si="60"/>
        <v/>
      </c>
      <c r="AC488" s="51">
        <f t="shared" si="61"/>
        <v>0</v>
      </c>
      <c r="AD488" s="44">
        <f t="shared" si="62"/>
        <v>0</v>
      </c>
      <c r="AE488" s="51">
        <f t="shared" si="63"/>
        <v>0</v>
      </c>
    </row>
    <row r="489" spans="1:31">
      <c r="A489" s="60" t="str">
        <f t="shared" si="57"/>
        <v/>
      </c>
      <c r="B489" s="60" t="str">
        <f t="shared" si="58"/>
        <v/>
      </c>
      <c r="V489" s="60" t="str">
        <f t="shared" si="59"/>
        <v/>
      </c>
      <c r="W489" s="60" t="str">
        <f t="shared" si="56"/>
        <v/>
      </c>
      <c r="X489" s="60" t="str">
        <f t="shared" si="60"/>
        <v/>
      </c>
      <c r="AC489" s="51">
        <f t="shared" si="61"/>
        <v>0</v>
      </c>
      <c r="AD489" s="44">
        <f t="shared" si="62"/>
        <v>0</v>
      </c>
      <c r="AE489" s="51">
        <f t="shared" si="63"/>
        <v>0</v>
      </c>
    </row>
    <row r="490" spans="1:31">
      <c r="A490" s="60" t="str">
        <f t="shared" si="57"/>
        <v/>
      </c>
      <c r="B490" s="60" t="str">
        <f t="shared" si="58"/>
        <v/>
      </c>
      <c r="V490" s="60" t="str">
        <f t="shared" si="59"/>
        <v/>
      </c>
      <c r="W490" s="60" t="str">
        <f t="shared" si="56"/>
        <v/>
      </c>
      <c r="X490" s="60" t="str">
        <f t="shared" si="60"/>
        <v/>
      </c>
      <c r="AC490" s="51">
        <f t="shared" si="61"/>
        <v>0</v>
      </c>
      <c r="AD490" s="44">
        <f t="shared" si="62"/>
        <v>0</v>
      </c>
      <c r="AE490" s="51">
        <f t="shared" si="63"/>
        <v>0</v>
      </c>
    </row>
    <row r="491" spans="1:31">
      <c r="A491" s="60" t="str">
        <f t="shared" si="57"/>
        <v/>
      </c>
      <c r="B491" s="60" t="str">
        <f t="shared" si="58"/>
        <v/>
      </c>
      <c r="V491" s="60" t="str">
        <f t="shared" si="59"/>
        <v/>
      </c>
      <c r="W491" s="60" t="str">
        <f t="shared" si="56"/>
        <v/>
      </c>
      <c r="X491" s="60" t="str">
        <f t="shared" si="60"/>
        <v/>
      </c>
      <c r="AC491" s="51">
        <f t="shared" si="61"/>
        <v>0</v>
      </c>
      <c r="AD491" s="44">
        <f t="shared" si="62"/>
        <v>0</v>
      </c>
      <c r="AE491" s="51">
        <f t="shared" si="63"/>
        <v>0</v>
      </c>
    </row>
    <row r="492" spans="1:31">
      <c r="A492" s="60" t="str">
        <f t="shared" si="57"/>
        <v/>
      </c>
      <c r="B492" s="60" t="str">
        <f t="shared" si="58"/>
        <v/>
      </c>
      <c r="V492" s="60" t="str">
        <f t="shared" si="59"/>
        <v/>
      </c>
      <c r="W492" s="60" t="str">
        <f t="shared" si="56"/>
        <v/>
      </c>
      <c r="X492" s="60" t="str">
        <f t="shared" si="60"/>
        <v/>
      </c>
      <c r="AC492" s="51">
        <f t="shared" si="61"/>
        <v>0</v>
      </c>
      <c r="AD492" s="44">
        <f t="shared" si="62"/>
        <v>0</v>
      </c>
      <c r="AE492" s="51">
        <f t="shared" si="63"/>
        <v>0</v>
      </c>
    </row>
    <row r="493" spans="1:31">
      <c r="A493" s="60" t="str">
        <f t="shared" si="57"/>
        <v/>
      </c>
      <c r="B493" s="60" t="str">
        <f t="shared" si="58"/>
        <v/>
      </c>
      <c r="V493" s="60" t="str">
        <f t="shared" si="59"/>
        <v/>
      </c>
      <c r="W493" s="60" t="str">
        <f t="shared" si="56"/>
        <v/>
      </c>
      <c r="X493" s="60" t="str">
        <f t="shared" si="60"/>
        <v/>
      </c>
      <c r="AC493" s="51">
        <f t="shared" si="61"/>
        <v>0</v>
      </c>
      <c r="AD493" s="44">
        <f t="shared" si="62"/>
        <v>0</v>
      </c>
      <c r="AE493" s="51">
        <f t="shared" si="63"/>
        <v>0</v>
      </c>
    </row>
    <row r="494" spans="1:31">
      <c r="A494" s="60" t="str">
        <f t="shared" si="57"/>
        <v/>
      </c>
      <c r="B494" s="60" t="str">
        <f t="shared" si="58"/>
        <v/>
      </c>
      <c r="V494" s="60" t="str">
        <f t="shared" si="59"/>
        <v/>
      </c>
      <c r="W494" s="60" t="str">
        <f t="shared" si="56"/>
        <v/>
      </c>
      <c r="X494" s="60" t="str">
        <f t="shared" si="60"/>
        <v/>
      </c>
      <c r="AC494" s="51">
        <f t="shared" si="61"/>
        <v>0</v>
      </c>
      <c r="AD494" s="44">
        <f t="shared" si="62"/>
        <v>0</v>
      </c>
      <c r="AE494" s="51">
        <f t="shared" si="63"/>
        <v>0</v>
      </c>
    </row>
    <row r="495" spans="1:31">
      <c r="A495" s="60" t="str">
        <f t="shared" si="57"/>
        <v/>
      </c>
      <c r="B495" s="60" t="str">
        <f t="shared" si="58"/>
        <v/>
      </c>
      <c r="V495" s="60" t="str">
        <f t="shared" si="59"/>
        <v/>
      </c>
      <c r="W495" s="60" t="str">
        <f t="shared" si="56"/>
        <v/>
      </c>
      <c r="X495" s="60" t="str">
        <f t="shared" si="60"/>
        <v/>
      </c>
      <c r="AC495" s="51">
        <f t="shared" si="61"/>
        <v>0</v>
      </c>
      <c r="AD495" s="44">
        <f t="shared" si="62"/>
        <v>0</v>
      </c>
      <c r="AE495" s="51">
        <f t="shared" si="63"/>
        <v>0</v>
      </c>
    </row>
    <row r="496" spans="1:31">
      <c r="A496" s="60" t="str">
        <f t="shared" si="57"/>
        <v/>
      </c>
      <c r="B496" s="60" t="str">
        <f t="shared" si="58"/>
        <v/>
      </c>
      <c r="V496" s="60" t="str">
        <f t="shared" si="59"/>
        <v/>
      </c>
      <c r="W496" s="60" t="str">
        <f t="shared" si="56"/>
        <v/>
      </c>
      <c r="X496" s="60" t="str">
        <f t="shared" si="60"/>
        <v/>
      </c>
      <c r="AC496" s="51">
        <f t="shared" si="61"/>
        <v>0</v>
      </c>
      <c r="AD496" s="44">
        <f t="shared" si="62"/>
        <v>0</v>
      </c>
      <c r="AE496" s="51">
        <f t="shared" si="63"/>
        <v>0</v>
      </c>
    </row>
    <row r="497" spans="1:31">
      <c r="A497" s="60" t="str">
        <f t="shared" si="57"/>
        <v/>
      </c>
      <c r="B497" s="60" t="str">
        <f t="shared" si="58"/>
        <v/>
      </c>
      <c r="V497" s="60" t="str">
        <f t="shared" si="59"/>
        <v/>
      </c>
      <c r="W497" s="60" t="str">
        <f t="shared" si="56"/>
        <v/>
      </c>
      <c r="X497" s="60" t="str">
        <f t="shared" si="60"/>
        <v/>
      </c>
      <c r="AC497" s="51">
        <f t="shared" si="61"/>
        <v>0</v>
      </c>
      <c r="AD497" s="44">
        <f t="shared" si="62"/>
        <v>0</v>
      </c>
      <c r="AE497" s="51">
        <f t="shared" si="63"/>
        <v>0</v>
      </c>
    </row>
    <row r="498" spans="1:31">
      <c r="A498" s="60" t="str">
        <f t="shared" si="57"/>
        <v/>
      </c>
      <c r="B498" s="60" t="str">
        <f t="shared" si="58"/>
        <v/>
      </c>
      <c r="V498" s="60" t="str">
        <f t="shared" si="59"/>
        <v/>
      </c>
      <c r="W498" s="60" t="str">
        <f t="shared" si="56"/>
        <v/>
      </c>
      <c r="X498" s="60" t="str">
        <f t="shared" si="60"/>
        <v/>
      </c>
      <c r="AC498" s="51">
        <f t="shared" si="61"/>
        <v>0</v>
      </c>
      <c r="AD498" s="44">
        <f t="shared" si="62"/>
        <v>0</v>
      </c>
      <c r="AE498" s="51">
        <f t="shared" si="63"/>
        <v>0</v>
      </c>
    </row>
    <row r="499" spans="1:31">
      <c r="A499" s="60" t="str">
        <f t="shared" si="57"/>
        <v/>
      </c>
      <c r="B499" s="60" t="str">
        <f t="shared" si="58"/>
        <v/>
      </c>
      <c r="V499" s="60" t="str">
        <f t="shared" si="59"/>
        <v/>
      </c>
      <c r="W499" s="60" t="str">
        <f t="shared" si="56"/>
        <v/>
      </c>
      <c r="X499" s="60" t="str">
        <f t="shared" si="60"/>
        <v/>
      </c>
      <c r="AC499" s="51">
        <f t="shared" si="61"/>
        <v>0</v>
      </c>
      <c r="AD499" s="44">
        <f t="shared" si="62"/>
        <v>0</v>
      </c>
      <c r="AE499" s="51">
        <f t="shared" si="63"/>
        <v>0</v>
      </c>
    </row>
    <row r="500" spans="1:31">
      <c r="A500" s="60" t="str">
        <f t="shared" si="57"/>
        <v/>
      </c>
      <c r="B500" s="60" t="str">
        <f t="shared" si="58"/>
        <v/>
      </c>
      <c r="V500" s="60" t="str">
        <f t="shared" si="59"/>
        <v/>
      </c>
      <c r="W500" s="60" t="str">
        <f t="shared" si="56"/>
        <v/>
      </c>
      <c r="X500" s="60" t="str">
        <f t="shared" si="60"/>
        <v/>
      </c>
      <c r="AC500" s="51">
        <f t="shared" si="61"/>
        <v>0</v>
      </c>
      <c r="AD500" s="44">
        <f t="shared" si="62"/>
        <v>0</v>
      </c>
      <c r="AE500" s="51">
        <f t="shared" si="63"/>
        <v>0</v>
      </c>
    </row>
    <row r="501" spans="1:31">
      <c r="A501" s="60" t="str">
        <f t="shared" si="57"/>
        <v/>
      </c>
      <c r="B501" s="60" t="str">
        <f t="shared" si="58"/>
        <v/>
      </c>
      <c r="V501" s="60" t="str">
        <f t="shared" si="59"/>
        <v/>
      </c>
      <c r="W501" s="60" t="str">
        <f t="shared" si="56"/>
        <v/>
      </c>
      <c r="X501" s="60" t="str">
        <f t="shared" si="60"/>
        <v/>
      </c>
      <c r="AC501" s="51">
        <f t="shared" si="61"/>
        <v>0</v>
      </c>
      <c r="AD501" s="44">
        <f t="shared" si="62"/>
        <v>0</v>
      </c>
      <c r="AE501" s="51">
        <f t="shared" si="63"/>
        <v>0</v>
      </c>
    </row>
    <row r="502" spans="1:31">
      <c r="A502" s="60" t="str">
        <f t="shared" si="57"/>
        <v/>
      </c>
      <c r="B502" s="60" t="str">
        <f t="shared" si="58"/>
        <v/>
      </c>
      <c r="V502" s="60" t="str">
        <f t="shared" si="59"/>
        <v/>
      </c>
      <c r="W502" s="60" t="str">
        <f t="shared" si="56"/>
        <v/>
      </c>
      <c r="X502" s="60" t="str">
        <f t="shared" si="60"/>
        <v/>
      </c>
      <c r="AC502" s="51">
        <f t="shared" si="61"/>
        <v>0</v>
      </c>
      <c r="AD502" s="44">
        <f t="shared" si="62"/>
        <v>0</v>
      </c>
      <c r="AE502" s="51">
        <f t="shared" si="63"/>
        <v>0</v>
      </c>
    </row>
    <row r="503" spans="1:31">
      <c r="A503" s="60" t="str">
        <f t="shared" si="57"/>
        <v/>
      </c>
      <c r="B503" s="60" t="str">
        <f t="shared" si="58"/>
        <v/>
      </c>
      <c r="V503" s="60" t="str">
        <f t="shared" si="59"/>
        <v/>
      </c>
      <c r="W503" s="60" t="str">
        <f t="shared" si="56"/>
        <v/>
      </c>
      <c r="X503" s="60" t="str">
        <f t="shared" si="60"/>
        <v/>
      </c>
      <c r="AC503" s="51">
        <f t="shared" si="61"/>
        <v>0</v>
      </c>
      <c r="AD503" s="44">
        <f t="shared" si="62"/>
        <v>0</v>
      </c>
      <c r="AE503" s="51">
        <f t="shared" si="63"/>
        <v>0</v>
      </c>
    </row>
    <row r="504" spans="1:31">
      <c r="A504" s="60" t="str">
        <f t="shared" si="57"/>
        <v/>
      </c>
      <c r="B504" s="60" t="str">
        <f t="shared" si="58"/>
        <v/>
      </c>
      <c r="V504" s="60" t="str">
        <f t="shared" si="59"/>
        <v/>
      </c>
      <c r="W504" s="60" t="str">
        <f t="shared" si="56"/>
        <v/>
      </c>
      <c r="X504" s="60" t="str">
        <f t="shared" si="60"/>
        <v/>
      </c>
      <c r="AC504" s="51">
        <f t="shared" si="61"/>
        <v>0</v>
      </c>
      <c r="AD504" s="44">
        <f t="shared" si="62"/>
        <v>0</v>
      </c>
      <c r="AE504" s="51">
        <f t="shared" si="63"/>
        <v>0</v>
      </c>
    </row>
    <row r="505" spans="1:31">
      <c r="A505" s="60" t="str">
        <f t="shared" si="57"/>
        <v/>
      </c>
      <c r="B505" s="60" t="str">
        <f t="shared" si="58"/>
        <v/>
      </c>
      <c r="V505" s="60" t="str">
        <f t="shared" si="59"/>
        <v/>
      </c>
      <c r="W505" s="60" t="str">
        <f t="shared" si="56"/>
        <v/>
      </c>
      <c r="X505" s="60" t="str">
        <f t="shared" si="60"/>
        <v/>
      </c>
      <c r="AC505" s="51">
        <f t="shared" si="61"/>
        <v>0</v>
      </c>
      <c r="AD505" s="44">
        <f t="shared" si="62"/>
        <v>0</v>
      </c>
      <c r="AE505" s="51">
        <f t="shared" si="63"/>
        <v>0</v>
      </c>
    </row>
    <row r="506" spans="1:31">
      <c r="A506" s="60" t="str">
        <f t="shared" si="57"/>
        <v/>
      </c>
      <c r="B506" s="60" t="str">
        <f t="shared" si="58"/>
        <v/>
      </c>
      <c r="V506" s="60" t="str">
        <f t="shared" si="59"/>
        <v/>
      </c>
      <c r="W506" s="60" t="str">
        <f t="shared" si="56"/>
        <v/>
      </c>
      <c r="X506" s="60" t="str">
        <f t="shared" si="60"/>
        <v/>
      </c>
      <c r="AC506" s="51">
        <f t="shared" si="61"/>
        <v>0</v>
      </c>
      <c r="AD506" s="44">
        <f t="shared" si="62"/>
        <v>0</v>
      </c>
      <c r="AE506" s="51">
        <f t="shared" si="63"/>
        <v>0</v>
      </c>
    </row>
    <row r="507" spans="1:31">
      <c r="A507" s="60" t="str">
        <f t="shared" si="57"/>
        <v/>
      </c>
      <c r="B507" s="60" t="str">
        <f t="shared" si="58"/>
        <v/>
      </c>
      <c r="V507" s="60" t="str">
        <f t="shared" si="59"/>
        <v/>
      </c>
      <c r="W507" s="60" t="str">
        <f t="shared" si="56"/>
        <v/>
      </c>
      <c r="X507" s="60" t="str">
        <f t="shared" si="60"/>
        <v/>
      </c>
      <c r="AC507" s="51">
        <f t="shared" si="61"/>
        <v>0</v>
      </c>
      <c r="AD507" s="44">
        <f t="shared" si="62"/>
        <v>0</v>
      </c>
      <c r="AE507" s="51">
        <f t="shared" si="63"/>
        <v>0</v>
      </c>
    </row>
    <row r="508" spans="1:31">
      <c r="A508" s="60" t="str">
        <f t="shared" si="57"/>
        <v/>
      </c>
      <c r="B508" s="60" t="str">
        <f t="shared" si="58"/>
        <v/>
      </c>
      <c r="V508" s="60" t="str">
        <f t="shared" si="59"/>
        <v/>
      </c>
      <c r="W508" s="60" t="str">
        <f t="shared" si="56"/>
        <v/>
      </c>
      <c r="X508" s="60" t="str">
        <f t="shared" si="60"/>
        <v/>
      </c>
      <c r="AC508" s="51">
        <f t="shared" si="61"/>
        <v>0</v>
      </c>
      <c r="AD508" s="44">
        <f t="shared" si="62"/>
        <v>0</v>
      </c>
      <c r="AE508" s="51">
        <f t="shared" si="63"/>
        <v>0</v>
      </c>
    </row>
    <row r="509" spans="1:31">
      <c r="A509" s="60" t="str">
        <f t="shared" si="57"/>
        <v/>
      </c>
      <c r="B509" s="60" t="str">
        <f t="shared" si="58"/>
        <v/>
      </c>
      <c r="V509" s="60" t="str">
        <f t="shared" si="59"/>
        <v/>
      </c>
      <c r="W509" s="60" t="str">
        <f t="shared" si="56"/>
        <v/>
      </c>
      <c r="X509" s="60" t="str">
        <f t="shared" si="60"/>
        <v/>
      </c>
      <c r="AC509" s="51">
        <f t="shared" si="61"/>
        <v>0</v>
      </c>
      <c r="AD509" s="44">
        <f t="shared" si="62"/>
        <v>0</v>
      </c>
      <c r="AE509" s="51">
        <f t="shared" si="63"/>
        <v>0</v>
      </c>
    </row>
    <row r="510" spans="1:31">
      <c r="A510" s="60" t="str">
        <f t="shared" si="57"/>
        <v/>
      </c>
      <c r="B510" s="60" t="str">
        <f t="shared" si="58"/>
        <v/>
      </c>
      <c r="V510" s="60" t="str">
        <f t="shared" si="59"/>
        <v/>
      </c>
      <c r="W510" s="60" t="str">
        <f t="shared" si="56"/>
        <v/>
      </c>
      <c r="X510" s="60" t="str">
        <f t="shared" si="60"/>
        <v/>
      </c>
      <c r="AC510" s="51">
        <f t="shared" si="61"/>
        <v>0</v>
      </c>
      <c r="AD510" s="44">
        <f t="shared" si="62"/>
        <v>0</v>
      </c>
      <c r="AE510" s="51">
        <f t="shared" si="63"/>
        <v>0</v>
      </c>
    </row>
    <row r="511" spans="1:31">
      <c r="A511" s="60" t="str">
        <f t="shared" si="57"/>
        <v/>
      </c>
      <c r="B511" s="60" t="str">
        <f t="shared" si="58"/>
        <v/>
      </c>
      <c r="V511" s="60" t="str">
        <f t="shared" si="59"/>
        <v/>
      </c>
      <c r="W511" s="60" t="str">
        <f t="shared" si="56"/>
        <v/>
      </c>
      <c r="X511" s="60" t="str">
        <f t="shared" si="60"/>
        <v/>
      </c>
      <c r="AC511" s="51">
        <f t="shared" si="61"/>
        <v>0</v>
      </c>
      <c r="AD511" s="44">
        <f t="shared" si="62"/>
        <v>0</v>
      </c>
      <c r="AE511" s="51">
        <f t="shared" si="63"/>
        <v>0</v>
      </c>
    </row>
    <row r="512" spans="1:31">
      <c r="A512" s="60" t="str">
        <f t="shared" si="57"/>
        <v/>
      </c>
      <c r="B512" s="60" t="str">
        <f t="shared" si="58"/>
        <v/>
      </c>
      <c r="V512" s="60" t="str">
        <f t="shared" si="59"/>
        <v/>
      </c>
      <c r="W512" s="60" t="str">
        <f t="shared" si="56"/>
        <v/>
      </c>
      <c r="X512" s="60" t="str">
        <f t="shared" si="60"/>
        <v/>
      </c>
      <c r="AC512" s="51">
        <f t="shared" si="61"/>
        <v>0</v>
      </c>
      <c r="AD512" s="44">
        <f t="shared" si="62"/>
        <v>0</v>
      </c>
      <c r="AE512" s="51">
        <f t="shared" si="63"/>
        <v>0</v>
      </c>
    </row>
    <row r="513" spans="1:31">
      <c r="A513" s="60" t="str">
        <f t="shared" si="57"/>
        <v/>
      </c>
      <c r="B513" s="60" t="str">
        <f t="shared" si="58"/>
        <v/>
      </c>
      <c r="V513" s="60" t="str">
        <f t="shared" si="59"/>
        <v/>
      </c>
      <c r="W513" s="60" t="str">
        <f t="shared" si="56"/>
        <v/>
      </c>
      <c r="X513" s="60" t="str">
        <f t="shared" si="60"/>
        <v/>
      </c>
      <c r="AC513" s="51">
        <f t="shared" si="61"/>
        <v>0</v>
      </c>
      <c r="AD513" s="44">
        <f t="shared" si="62"/>
        <v>0</v>
      </c>
      <c r="AE513" s="51">
        <f t="shared" si="63"/>
        <v>0</v>
      </c>
    </row>
    <row r="514" spans="1:31">
      <c r="A514" s="60" t="str">
        <f t="shared" si="57"/>
        <v/>
      </c>
      <c r="B514" s="60" t="str">
        <f t="shared" si="58"/>
        <v/>
      </c>
      <c r="V514" s="60" t="str">
        <f t="shared" si="59"/>
        <v/>
      </c>
      <c r="W514" s="60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60" t="str">
        <f t="shared" si="60"/>
        <v/>
      </c>
      <c r="AC514" s="51">
        <f t="shared" si="61"/>
        <v>0</v>
      </c>
      <c r="AD514" s="44">
        <f t="shared" si="62"/>
        <v>0</v>
      </c>
      <c r="AE514" s="51">
        <f t="shared" si="63"/>
        <v>0</v>
      </c>
    </row>
    <row r="515" spans="1:31">
      <c r="A515" s="60" t="str">
        <f t="shared" ref="A515:A578" si="65">IF(G515&amp;Q515&lt;&gt;"",W515&amp;Q515,"")</f>
        <v/>
      </c>
      <c r="B515" s="60" t="str">
        <f t="shared" ref="B515:B578" si="66">IF(C515&lt;&gt;"",LEFT(C515,9),"")</f>
        <v/>
      </c>
      <c r="V515" s="60" t="str">
        <f t="shared" ref="V515:V578" si="67">W515&amp;H515</f>
        <v/>
      </c>
      <c r="W515" s="60" t="str">
        <f t="shared" si="64"/>
        <v/>
      </c>
      <c r="X515" s="60" t="str">
        <f t="shared" ref="X515:X578" si="68">IF(A515&lt;&gt;"",IFERROR(IF(FIND(" ",G515)&gt;=1,MID(G515,FIND(" ",G515)+1,LEN(G515)),""),""),"")</f>
        <v/>
      </c>
      <c r="AC515" s="51">
        <f t="shared" ref="AC515:AC578" si="69">IFERROR(VALUE(MID($C515,1,2)),0)</f>
        <v>0</v>
      </c>
      <c r="AD515" s="44">
        <f t="shared" ref="AD515:AD578" si="70">IFERROR(VALUE(MID($C515,4,3)),0)</f>
        <v>0</v>
      </c>
      <c r="AE515" s="51">
        <f t="shared" ref="AE515:AE578" si="71">VALUE(RIGHT("00"&amp;AC515,2)&amp;RIGHT("000"&amp;AD515,3))</f>
        <v>0</v>
      </c>
    </row>
    <row r="516" spans="1:31">
      <c r="A516" s="60" t="str">
        <f t="shared" si="65"/>
        <v/>
      </c>
      <c r="B516" s="60" t="str">
        <f t="shared" si="66"/>
        <v/>
      </c>
      <c r="V516" s="60" t="str">
        <f t="shared" si="67"/>
        <v/>
      </c>
      <c r="W516" s="60" t="str">
        <f t="shared" si="64"/>
        <v/>
      </c>
      <c r="X516" s="60" t="str">
        <f t="shared" si="68"/>
        <v/>
      </c>
      <c r="AC516" s="51">
        <f t="shared" si="69"/>
        <v>0</v>
      </c>
      <c r="AD516" s="44">
        <f t="shared" si="70"/>
        <v>0</v>
      </c>
      <c r="AE516" s="51">
        <f t="shared" si="71"/>
        <v>0</v>
      </c>
    </row>
    <row r="517" spans="1:31">
      <c r="A517" s="60" t="str">
        <f t="shared" si="65"/>
        <v/>
      </c>
      <c r="B517" s="60" t="str">
        <f t="shared" si="66"/>
        <v/>
      </c>
      <c r="V517" s="60" t="str">
        <f t="shared" si="67"/>
        <v/>
      </c>
      <c r="W517" s="60" t="str">
        <f t="shared" si="64"/>
        <v/>
      </c>
      <c r="X517" s="60" t="str">
        <f t="shared" si="68"/>
        <v/>
      </c>
      <c r="AC517" s="51">
        <f t="shared" si="69"/>
        <v>0</v>
      </c>
      <c r="AD517" s="44">
        <f t="shared" si="70"/>
        <v>0</v>
      </c>
      <c r="AE517" s="51">
        <f t="shared" si="71"/>
        <v>0</v>
      </c>
    </row>
    <row r="518" spans="1:31">
      <c r="A518" s="60" t="str">
        <f t="shared" si="65"/>
        <v/>
      </c>
      <c r="B518" s="60" t="str">
        <f t="shared" si="66"/>
        <v/>
      </c>
      <c r="V518" s="60" t="str">
        <f t="shared" si="67"/>
        <v/>
      </c>
      <c r="W518" s="60" t="str">
        <f t="shared" si="64"/>
        <v/>
      </c>
      <c r="X518" s="60" t="str">
        <f t="shared" si="68"/>
        <v/>
      </c>
      <c r="AC518" s="51">
        <f t="shared" si="69"/>
        <v>0</v>
      </c>
      <c r="AD518" s="44">
        <f t="shared" si="70"/>
        <v>0</v>
      </c>
      <c r="AE518" s="51">
        <f t="shared" si="71"/>
        <v>0</v>
      </c>
    </row>
    <row r="519" spans="1:31">
      <c r="A519" s="60" t="str">
        <f t="shared" si="65"/>
        <v/>
      </c>
      <c r="B519" s="60" t="str">
        <f t="shared" si="66"/>
        <v/>
      </c>
      <c r="V519" s="60" t="str">
        <f t="shared" si="67"/>
        <v/>
      </c>
      <c r="W519" s="60" t="str">
        <f t="shared" si="64"/>
        <v/>
      </c>
      <c r="X519" s="60" t="str">
        <f t="shared" si="68"/>
        <v/>
      </c>
      <c r="AC519" s="51">
        <f t="shared" si="69"/>
        <v>0</v>
      </c>
      <c r="AD519" s="44">
        <f t="shared" si="70"/>
        <v>0</v>
      </c>
      <c r="AE519" s="51">
        <f t="shared" si="71"/>
        <v>0</v>
      </c>
    </row>
    <row r="520" spans="1:31">
      <c r="A520" s="60" t="str">
        <f t="shared" si="65"/>
        <v/>
      </c>
      <c r="B520" s="60" t="str">
        <f t="shared" si="66"/>
        <v/>
      </c>
      <c r="V520" s="60" t="str">
        <f t="shared" si="67"/>
        <v/>
      </c>
      <c r="W520" s="60" t="str">
        <f t="shared" si="64"/>
        <v/>
      </c>
      <c r="X520" s="60" t="str">
        <f t="shared" si="68"/>
        <v/>
      </c>
      <c r="AC520" s="51">
        <f t="shared" si="69"/>
        <v>0</v>
      </c>
      <c r="AD520" s="44">
        <f t="shared" si="70"/>
        <v>0</v>
      </c>
      <c r="AE520" s="51">
        <f t="shared" si="71"/>
        <v>0</v>
      </c>
    </row>
    <row r="521" spans="1:31">
      <c r="A521" s="60" t="str">
        <f t="shared" si="65"/>
        <v/>
      </c>
      <c r="B521" s="60" t="str">
        <f t="shared" si="66"/>
        <v/>
      </c>
      <c r="V521" s="60" t="str">
        <f t="shared" si="67"/>
        <v/>
      </c>
      <c r="W521" s="60" t="str">
        <f t="shared" si="64"/>
        <v/>
      </c>
      <c r="X521" s="60" t="str">
        <f t="shared" si="68"/>
        <v/>
      </c>
      <c r="AC521" s="51">
        <f t="shared" si="69"/>
        <v>0</v>
      </c>
      <c r="AD521" s="44">
        <f t="shared" si="70"/>
        <v>0</v>
      </c>
      <c r="AE521" s="51">
        <f t="shared" si="71"/>
        <v>0</v>
      </c>
    </row>
    <row r="522" spans="1:31">
      <c r="A522" s="60" t="str">
        <f t="shared" si="65"/>
        <v/>
      </c>
      <c r="B522" s="60" t="str">
        <f t="shared" si="66"/>
        <v/>
      </c>
      <c r="V522" s="60" t="str">
        <f t="shared" si="67"/>
        <v/>
      </c>
      <c r="W522" s="60" t="str">
        <f t="shared" si="64"/>
        <v/>
      </c>
      <c r="X522" s="60" t="str">
        <f t="shared" si="68"/>
        <v/>
      </c>
      <c r="AC522" s="51">
        <f t="shared" si="69"/>
        <v>0</v>
      </c>
      <c r="AD522" s="44">
        <f t="shared" si="70"/>
        <v>0</v>
      </c>
      <c r="AE522" s="51">
        <f t="shared" si="71"/>
        <v>0</v>
      </c>
    </row>
    <row r="523" spans="1:31">
      <c r="A523" s="60" t="str">
        <f t="shared" si="65"/>
        <v/>
      </c>
      <c r="B523" s="60" t="str">
        <f t="shared" si="66"/>
        <v/>
      </c>
      <c r="V523" s="60" t="str">
        <f t="shared" si="67"/>
        <v/>
      </c>
      <c r="W523" s="60" t="str">
        <f t="shared" si="64"/>
        <v/>
      </c>
      <c r="X523" s="60" t="str">
        <f t="shared" si="68"/>
        <v/>
      </c>
      <c r="AC523" s="51">
        <f t="shared" si="69"/>
        <v>0</v>
      </c>
      <c r="AD523" s="44">
        <f t="shared" si="70"/>
        <v>0</v>
      </c>
      <c r="AE523" s="51">
        <f t="shared" si="71"/>
        <v>0</v>
      </c>
    </row>
    <row r="524" spans="1:31">
      <c r="A524" s="60" t="str">
        <f t="shared" si="65"/>
        <v/>
      </c>
      <c r="B524" s="60" t="str">
        <f t="shared" si="66"/>
        <v/>
      </c>
      <c r="V524" s="60" t="str">
        <f t="shared" si="67"/>
        <v/>
      </c>
      <c r="W524" s="60" t="str">
        <f t="shared" si="64"/>
        <v/>
      </c>
      <c r="X524" s="60" t="str">
        <f t="shared" si="68"/>
        <v/>
      </c>
      <c r="AC524" s="51">
        <f t="shared" si="69"/>
        <v>0</v>
      </c>
      <c r="AD524" s="44">
        <f t="shared" si="70"/>
        <v>0</v>
      </c>
      <c r="AE524" s="51">
        <f t="shared" si="71"/>
        <v>0</v>
      </c>
    </row>
    <row r="525" spans="1:31">
      <c r="A525" s="60" t="str">
        <f t="shared" si="65"/>
        <v/>
      </c>
      <c r="B525" s="60" t="str">
        <f t="shared" si="66"/>
        <v/>
      </c>
      <c r="V525" s="60" t="str">
        <f t="shared" si="67"/>
        <v/>
      </c>
      <c r="W525" s="60" t="str">
        <f t="shared" si="64"/>
        <v/>
      </c>
      <c r="X525" s="60" t="str">
        <f t="shared" si="68"/>
        <v/>
      </c>
      <c r="AC525" s="51">
        <f t="shared" si="69"/>
        <v>0</v>
      </c>
      <c r="AD525" s="44">
        <f t="shared" si="70"/>
        <v>0</v>
      </c>
      <c r="AE525" s="51">
        <f t="shared" si="71"/>
        <v>0</v>
      </c>
    </row>
    <row r="526" spans="1:31">
      <c r="A526" s="60" t="str">
        <f t="shared" si="65"/>
        <v/>
      </c>
      <c r="B526" s="60" t="str">
        <f t="shared" si="66"/>
        <v/>
      </c>
      <c r="V526" s="60" t="str">
        <f t="shared" si="67"/>
        <v/>
      </c>
      <c r="W526" s="60" t="str">
        <f t="shared" si="64"/>
        <v/>
      </c>
      <c r="X526" s="60" t="str">
        <f t="shared" si="68"/>
        <v/>
      </c>
      <c r="AC526" s="51">
        <f t="shared" si="69"/>
        <v>0</v>
      </c>
      <c r="AD526" s="44">
        <f t="shared" si="70"/>
        <v>0</v>
      </c>
      <c r="AE526" s="51">
        <f t="shared" si="71"/>
        <v>0</v>
      </c>
    </row>
    <row r="527" spans="1:31">
      <c r="A527" s="60" t="str">
        <f t="shared" si="65"/>
        <v/>
      </c>
      <c r="B527" s="60" t="str">
        <f t="shared" si="66"/>
        <v/>
      </c>
      <c r="V527" s="60" t="str">
        <f t="shared" si="67"/>
        <v/>
      </c>
      <c r="W527" s="60" t="str">
        <f t="shared" si="64"/>
        <v/>
      </c>
      <c r="X527" s="60" t="str">
        <f t="shared" si="68"/>
        <v/>
      </c>
      <c r="AC527" s="51">
        <f t="shared" si="69"/>
        <v>0</v>
      </c>
      <c r="AD527" s="44">
        <f t="shared" si="70"/>
        <v>0</v>
      </c>
      <c r="AE527" s="51">
        <f t="shared" si="71"/>
        <v>0</v>
      </c>
    </row>
    <row r="528" spans="1:31">
      <c r="A528" s="60" t="str">
        <f t="shared" si="65"/>
        <v/>
      </c>
      <c r="B528" s="60" t="str">
        <f t="shared" si="66"/>
        <v/>
      </c>
      <c r="V528" s="60" t="str">
        <f t="shared" si="67"/>
        <v/>
      </c>
      <c r="W528" s="60" t="str">
        <f t="shared" si="64"/>
        <v/>
      </c>
      <c r="X528" s="60" t="str">
        <f t="shared" si="68"/>
        <v/>
      </c>
      <c r="AC528" s="51">
        <f t="shared" si="69"/>
        <v>0</v>
      </c>
      <c r="AD528" s="44">
        <f t="shared" si="70"/>
        <v>0</v>
      </c>
      <c r="AE528" s="51">
        <f t="shared" si="71"/>
        <v>0</v>
      </c>
    </row>
    <row r="529" spans="1:31">
      <c r="A529" s="60" t="str">
        <f t="shared" si="65"/>
        <v/>
      </c>
      <c r="B529" s="60" t="str">
        <f t="shared" si="66"/>
        <v/>
      </c>
      <c r="V529" s="60" t="str">
        <f t="shared" si="67"/>
        <v/>
      </c>
      <c r="W529" s="60" t="str">
        <f t="shared" si="64"/>
        <v/>
      </c>
      <c r="X529" s="60" t="str">
        <f t="shared" si="68"/>
        <v/>
      </c>
      <c r="AC529" s="51">
        <f t="shared" si="69"/>
        <v>0</v>
      </c>
      <c r="AD529" s="44">
        <f t="shared" si="70"/>
        <v>0</v>
      </c>
      <c r="AE529" s="51">
        <f t="shared" si="71"/>
        <v>0</v>
      </c>
    </row>
    <row r="530" spans="1:31">
      <c r="A530" s="60" t="str">
        <f t="shared" si="65"/>
        <v/>
      </c>
      <c r="B530" s="60" t="str">
        <f t="shared" si="66"/>
        <v/>
      </c>
      <c r="V530" s="60" t="str">
        <f t="shared" si="67"/>
        <v/>
      </c>
      <c r="W530" s="60" t="str">
        <f t="shared" si="64"/>
        <v/>
      </c>
      <c r="X530" s="60" t="str">
        <f t="shared" si="68"/>
        <v/>
      </c>
      <c r="AC530" s="51">
        <f t="shared" si="69"/>
        <v>0</v>
      </c>
      <c r="AD530" s="44">
        <f t="shared" si="70"/>
        <v>0</v>
      </c>
      <c r="AE530" s="51">
        <f t="shared" si="71"/>
        <v>0</v>
      </c>
    </row>
    <row r="531" spans="1:31">
      <c r="A531" s="60" t="str">
        <f t="shared" si="65"/>
        <v/>
      </c>
      <c r="B531" s="60" t="str">
        <f t="shared" si="66"/>
        <v/>
      </c>
      <c r="V531" s="60" t="str">
        <f t="shared" si="67"/>
        <v/>
      </c>
      <c r="W531" s="60" t="str">
        <f t="shared" si="64"/>
        <v/>
      </c>
      <c r="X531" s="60" t="str">
        <f t="shared" si="68"/>
        <v/>
      </c>
      <c r="AC531" s="51">
        <f t="shared" si="69"/>
        <v>0</v>
      </c>
      <c r="AD531" s="44">
        <f t="shared" si="70"/>
        <v>0</v>
      </c>
      <c r="AE531" s="51">
        <f t="shared" si="71"/>
        <v>0</v>
      </c>
    </row>
    <row r="532" spans="1:31">
      <c r="A532" s="60" t="str">
        <f t="shared" si="65"/>
        <v/>
      </c>
      <c r="B532" s="60" t="str">
        <f t="shared" si="66"/>
        <v/>
      </c>
      <c r="V532" s="60" t="str">
        <f t="shared" si="67"/>
        <v/>
      </c>
      <c r="W532" s="60" t="str">
        <f t="shared" si="64"/>
        <v/>
      </c>
      <c r="X532" s="60" t="str">
        <f t="shared" si="68"/>
        <v/>
      </c>
      <c r="AC532" s="51">
        <f t="shared" si="69"/>
        <v>0</v>
      </c>
      <c r="AD532" s="44">
        <f t="shared" si="70"/>
        <v>0</v>
      </c>
      <c r="AE532" s="51">
        <f t="shared" si="71"/>
        <v>0</v>
      </c>
    </row>
    <row r="533" spans="1:31">
      <c r="A533" s="60" t="str">
        <f t="shared" si="65"/>
        <v/>
      </c>
      <c r="B533" s="60" t="str">
        <f t="shared" si="66"/>
        <v/>
      </c>
      <c r="V533" s="60" t="str">
        <f t="shared" si="67"/>
        <v/>
      </c>
      <c r="W533" s="60" t="str">
        <f t="shared" si="64"/>
        <v/>
      </c>
      <c r="X533" s="60" t="str">
        <f t="shared" si="68"/>
        <v/>
      </c>
      <c r="AC533" s="51">
        <f t="shared" si="69"/>
        <v>0</v>
      </c>
      <c r="AD533" s="44">
        <f t="shared" si="70"/>
        <v>0</v>
      </c>
      <c r="AE533" s="51">
        <f t="shared" si="71"/>
        <v>0</v>
      </c>
    </row>
    <row r="534" spans="1:31">
      <c r="A534" s="60" t="str">
        <f t="shared" si="65"/>
        <v/>
      </c>
      <c r="B534" s="60" t="str">
        <f t="shared" si="66"/>
        <v/>
      </c>
      <c r="V534" s="60" t="str">
        <f t="shared" si="67"/>
        <v/>
      </c>
      <c r="W534" s="60" t="str">
        <f t="shared" si="64"/>
        <v/>
      </c>
      <c r="X534" s="60" t="str">
        <f t="shared" si="68"/>
        <v/>
      </c>
      <c r="AC534" s="51">
        <f t="shared" si="69"/>
        <v>0</v>
      </c>
      <c r="AD534" s="44">
        <f t="shared" si="70"/>
        <v>0</v>
      </c>
      <c r="AE534" s="51">
        <f t="shared" si="71"/>
        <v>0</v>
      </c>
    </row>
    <row r="535" spans="1:31">
      <c r="A535" s="60" t="str">
        <f t="shared" si="65"/>
        <v/>
      </c>
      <c r="B535" s="60" t="str">
        <f t="shared" si="66"/>
        <v/>
      </c>
      <c r="V535" s="60" t="str">
        <f t="shared" si="67"/>
        <v/>
      </c>
      <c r="W535" s="60" t="str">
        <f t="shared" si="64"/>
        <v/>
      </c>
      <c r="X535" s="60" t="str">
        <f t="shared" si="68"/>
        <v/>
      </c>
      <c r="AC535" s="51">
        <f t="shared" si="69"/>
        <v>0</v>
      </c>
      <c r="AD535" s="44">
        <f t="shared" si="70"/>
        <v>0</v>
      </c>
      <c r="AE535" s="51">
        <f t="shared" si="71"/>
        <v>0</v>
      </c>
    </row>
    <row r="536" spans="1:31">
      <c r="A536" s="60" t="str">
        <f t="shared" si="65"/>
        <v/>
      </c>
      <c r="B536" s="60" t="str">
        <f t="shared" si="66"/>
        <v/>
      </c>
      <c r="V536" s="60" t="str">
        <f t="shared" si="67"/>
        <v/>
      </c>
      <c r="W536" s="60" t="str">
        <f t="shared" si="64"/>
        <v/>
      </c>
      <c r="X536" s="60" t="str">
        <f t="shared" si="68"/>
        <v/>
      </c>
      <c r="AC536" s="51">
        <f t="shared" si="69"/>
        <v>0</v>
      </c>
      <c r="AD536" s="44">
        <f t="shared" si="70"/>
        <v>0</v>
      </c>
      <c r="AE536" s="51">
        <f t="shared" si="71"/>
        <v>0</v>
      </c>
    </row>
    <row r="537" spans="1:31">
      <c r="A537" s="60" t="str">
        <f t="shared" si="65"/>
        <v/>
      </c>
      <c r="B537" s="60" t="str">
        <f t="shared" si="66"/>
        <v/>
      </c>
      <c r="V537" s="60" t="str">
        <f t="shared" si="67"/>
        <v/>
      </c>
      <c r="W537" s="60" t="str">
        <f t="shared" si="64"/>
        <v/>
      </c>
      <c r="X537" s="60" t="str">
        <f t="shared" si="68"/>
        <v/>
      </c>
      <c r="AC537" s="51">
        <f t="shared" si="69"/>
        <v>0</v>
      </c>
      <c r="AD537" s="44">
        <f t="shared" si="70"/>
        <v>0</v>
      </c>
      <c r="AE537" s="51">
        <f t="shared" si="71"/>
        <v>0</v>
      </c>
    </row>
    <row r="538" spans="1:31">
      <c r="A538" s="60" t="str">
        <f t="shared" si="65"/>
        <v/>
      </c>
      <c r="B538" s="60" t="str">
        <f t="shared" si="66"/>
        <v/>
      </c>
      <c r="V538" s="60" t="str">
        <f t="shared" si="67"/>
        <v/>
      </c>
      <c r="W538" s="60" t="str">
        <f t="shared" si="64"/>
        <v/>
      </c>
      <c r="X538" s="60" t="str">
        <f t="shared" si="68"/>
        <v/>
      </c>
      <c r="AC538" s="51">
        <f t="shared" si="69"/>
        <v>0</v>
      </c>
      <c r="AD538" s="44">
        <f t="shared" si="70"/>
        <v>0</v>
      </c>
      <c r="AE538" s="51">
        <f t="shared" si="71"/>
        <v>0</v>
      </c>
    </row>
    <row r="539" spans="1:31">
      <c r="A539" s="60" t="str">
        <f t="shared" si="65"/>
        <v/>
      </c>
      <c r="B539" s="60" t="str">
        <f t="shared" si="66"/>
        <v/>
      </c>
      <c r="V539" s="60" t="str">
        <f t="shared" si="67"/>
        <v/>
      </c>
      <c r="W539" s="60" t="str">
        <f t="shared" si="64"/>
        <v/>
      </c>
      <c r="X539" s="60" t="str">
        <f t="shared" si="68"/>
        <v/>
      </c>
      <c r="AC539" s="51">
        <f t="shared" si="69"/>
        <v>0</v>
      </c>
      <c r="AD539" s="44">
        <f t="shared" si="70"/>
        <v>0</v>
      </c>
      <c r="AE539" s="51">
        <f t="shared" si="71"/>
        <v>0</v>
      </c>
    </row>
    <row r="540" spans="1:31">
      <c r="A540" s="60" t="str">
        <f t="shared" si="65"/>
        <v/>
      </c>
      <c r="B540" s="60" t="str">
        <f t="shared" si="66"/>
        <v/>
      </c>
      <c r="V540" s="60" t="str">
        <f t="shared" si="67"/>
        <v/>
      </c>
      <c r="W540" s="60" t="str">
        <f t="shared" si="64"/>
        <v/>
      </c>
      <c r="X540" s="60" t="str">
        <f t="shared" si="68"/>
        <v/>
      </c>
      <c r="AC540" s="51">
        <f t="shared" si="69"/>
        <v>0</v>
      </c>
      <c r="AD540" s="44">
        <f t="shared" si="70"/>
        <v>0</v>
      </c>
      <c r="AE540" s="51">
        <f t="shared" si="71"/>
        <v>0</v>
      </c>
    </row>
    <row r="541" spans="1:31">
      <c r="A541" s="60" t="str">
        <f t="shared" si="65"/>
        <v/>
      </c>
      <c r="B541" s="60" t="str">
        <f t="shared" si="66"/>
        <v/>
      </c>
      <c r="V541" s="60" t="str">
        <f t="shared" si="67"/>
        <v/>
      </c>
      <c r="W541" s="60" t="str">
        <f t="shared" si="64"/>
        <v/>
      </c>
      <c r="X541" s="60" t="str">
        <f t="shared" si="68"/>
        <v/>
      </c>
      <c r="AC541" s="51">
        <f t="shared" si="69"/>
        <v>0</v>
      </c>
      <c r="AD541" s="44">
        <f t="shared" si="70"/>
        <v>0</v>
      </c>
      <c r="AE541" s="51">
        <f t="shared" si="71"/>
        <v>0</v>
      </c>
    </row>
    <row r="542" spans="1:31">
      <c r="A542" s="60" t="str">
        <f t="shared" si="65"/>
        <v/>
      </c>
      <c r="B542" s="60" t="str">
        <f t="shared" si="66"/>
        <v/>
      </c>
      <c r="V542" s="60" t="str">
        <f t="shared" si="67"/>
        <v/>
      </c>
      <c r="W542" s="60" t="str">
        <f t="shared" si="64"/>
        <v/>
      </c>
      <c r="X542" s="60" t="str">
        <f t="shared" si="68"/>
        <v/>
      </c>
      <c r="AC542" s="51">
        <f t="shared" si="69"/>
        <v>0</v>
      </c>
      <c r="AD542" s="44">
        <f t="shared" si="70"/>
        <v>0</v>
      </c>
      <c r="AE542" s="51">
        <f t="shared" si="71"/>
        <v>0</v>
      </c>
    </row>
    <row r="543" spans="1:31">
      <c r="A543" s="60" t="str">
        <f t="shared" si="65"/>
        <v/>
      </c>
      <c r="B543" s="60" t="str">
        <f t="shared" si="66"/>
        <v/>
      </c>
      <c r="V543" s="60" t="str">
        <f t="shared" si="67"/>
        <v/>
      </c>
      <c r="W543" s="60" t="str">
        <f t="shared" si="64"/>
        <v/>
      </c>
      <c r="X543" s="60" t="str">
        <f t="shared" si="68"/>
        <v/>
      </c>
      <c r="AC543" s="51">
        <f t="shared" si="69"/>
        <v>0</v>
      </c>
      <c r="AD543" s="44">
        <f t="shared" si="70"/>
        <v>0</v>
      </c>
      <c r="AE543" s="51">
        <f t="shared" si="71"/>
        <v>0</v>
      </c>
    </row>
    <row r="544" spans="1:31">
      <c r="A544" s="60" t="str">
        <f t="shared" si="65"/>
        <v/>
      </c>
      <c r="B544" s="60" t="str">
        <f t="shared" si="66"/>
        <v/>
      </c>
      <c r="V544" s="60" t="str">
        <f t="shared" si="67"/>
        <v/>
      </c>
      <c r="W544" s="60" t="str">
        <f t="shared" si="64"/>
        <v/>
      </c>
      <c r="X544" s="60" t="str">
        <f t="shared" si="68"/>
        <v/>
      </c>
      <c r="AC544" s="51">
        <f t="shared" si="69"/>
        <v>0</v>
      </c>
      <c r="AD544" s="44">
        <f t="shared" si="70"/>
        <v>0</v>
      </c>
      <c r="AE544" s="51">
        <f t="shared" si="71"/>
        <v>0</v>
      </c>
    </row>
    <row r="545" spans="1:31">
      <c r="A545" s="60" t="str">
        <f t="shared" si="65"/>
        <v/>
      </c>
      <c r="B545" s="60" t="str">
        <f t="shared" si="66"/>
        <v/>
      </c>
      <c r="V545" s="60" t="str">
        <f t="shared" si="67"/>
        <v/>
      </c>
      <c r="W545" s="60" t="str">
        <f t="shared" si="64"/>
        <v/>
      </c>
      <c r="X545" s="60" t="str">
        <f t="shared" si="68"/>
        <v/>
      </c>
      <c r="AC545" s="51">
        <f t="shared" si="69"/>
        <v>0</v>
      </c>
      <c r="AD545" s="44">
        <f t="shared" si="70"/>
        <v>0</v>
      </c>
      <c r="AE545" s="51">
        <f t="shared" si="71"/>
        <v>0</v>
      </c>
    </row>
    <row r="546" spans="1:31">
      <c r="A546" s="60" t="str">
        <f t="shared" si="65"/>
        <v/>
      </c>
      <c r="B546" s="60" t="str">
        <f t="shared" si="66"/>
        <v/>
      </c>
      <c r="V546" s="60" t="str">
        <f t="shared" si="67"/>
        <v/>
      </c>
      <c r="W546" s="60" t="str">
        <f t="shared" si="64"/>
        <v/>
      </c>
      <c r="X546" s="60" t="str">
        <f t="shared" si="68"/>
        <v/>
      </c>
      <c r="AC546" s="51">
        <f t="shared" si="69"/>
        <v>0</v>
      </c>
      <c r="AD546" s="44">
        <f t="shared" si="70"/>
        <v>0</v>
      </c>
      <c r="AE546" s="51">
        <f t="shared" si="71"/>
        <v>0</v>
      </c>
    </row>
    <row r="547" spans="1:31">
      <c r="A547" s="60" t="str">
        <f t="shared" si="65"/>
        <v/>
      </c>
      <c r="B547" s="60" t="str">
        <f t="shared" si="66"/>
        <v/>
      </c>
      <c r="V547" s="60" t="str">
        <f t="shared" si="67"/>
        <v/>
      </c>
      <c r="W547" s="60" t="str">
        <f t="shared" si="64"/>
        <v/>
      </c>
      <c r="X547" s="60" t="str">
        <f t="shared" si="68"/>
        <v/>
      </c>
      <c r="AC547" s="51">
        <f t="shared" si="69"/>
        <v>0</v>
      </c>
      <c r="AD547" s="44">
        <f t="shared" si="70"/>
        <v>0</v>
      </c>
      <c r="AE547" s="51">
        <f t="shared" si="71"/>
        <v>0</v>
      </c>
    </row>
    <row r="548" spans="1:31">
      <c r="A548" s="60" t="str">
        <f t="shared" si="65"/>
        <v/>
      </c>
      <c r="B548" s="60" t="str">
        <f t="shared" si="66"/>
        <v/>
      </c>
      <c r="V548" s="60" t="str">
        <f t="shared" si="67"/>
        <v/>
      </c>
      <c r="W548" s="60" t="str">
        <f t="shared" si="64"/>
        <v/>
      </c>
      <c r="X548" s="60" t="str">
        <f t="shared" si="68"/>
        <v/>
      </c>
      <c r="AC548" s="51">
        <f t="shared" si="69"/>
        <v>0</v>
      </c>
      <c r="AD548" s="44">
        <f t="shared" si="70"/>
        <v>0</v>
      </c>
      <c r="AE548" s="51">
        <f t="shared" si="71"/>
        <v>0</v>
      </c>
    </row>
    <row r="549" spans="1:31">
      <c r="A549" s="60" t="str">
        <f t="shared" si="65"/>
        <v/>
      </c>
      <c r="B549" s="60" t="str">
        <f t="shared" si="66"/>
        <v/>
      </c>
      <c r="V549" s="60" t="str">
        <f t="shared" si="67"/>
        <v/>
      </c>
      <c r="W549" s="60" t="str">
        <f t="shared" si="64"/>
        <v/>
      </c>
      <c r="X549" s="60" t="str">
        <f t="shared" si="68"/>
        <v/>
      </c>
      <c r="AC549" s="51">
        <f t="shared" si="69"/>
        <v>0</v>
      </c>
      <c r="AD549" s="44">
        <f t="shared" si="70"/>
        <v>0</v>
      </c>
      <c r="AE549" s="51">
        <f t="shared" si="71"/>
        <v>0</v>
      </c>
    </row>
    <row r="550" spans="1:31">
      <c r="A550" s="60" t="str">
        <f t="shared" si="65"/>
        <v/>
      </c>
      <c r="B550" s="60" t="str">
        <f t="shared" si="66"/>
        <v/>
      </c>
      <c r="V550" s="60" t="str">
        <f t="shared" si="67"/>
        <v/>
      </c>
      <c r="W550" s="60" t="str">
        <f t="shared" si="64"/>
        <v/>
      </c>
      <c r="X550" s="60" t="str">
        <f t="shared" si="68"/>
        <v/>
      </c>
      <c r="AC550" s="51">
        <f t="shared" si="69"/>
        <v>0</v>
      </c>
      <c r="AD550" s="44">
        <f t="shared" si="70"/>
        <v>0</v>
      </c>
      <c r="AE550" s="51">
        <f t="shared" si="71"/>
        <v>0</v>
      </c>
    </row>
    <row r="551" spans="1:31">
      <c r="A551" s="60" t="str">
        <f t="shared" si="65"/>
        <v/>
      </c>
      <c r="B551" s="60" t="str">
        <f t="shared" si="66"/>
        <v/>
      </c>
      <c r="V551" s="60" t="str">
        <f t="shared" si="67"/>
        <v/>
      </c>
      <c r="W551" s="60" t="str">
        <f t="shared" si="64"/>
        <v/>
      </c>
      <c r="X551" s="60" t="str">
        <f t="shared" si="68"/>
        <v/>
      </c>
      <c r="AC551" s="51">
        <f t="shared" si="69"/>
        <v>0</v>
      </c>
      <c r="AD551" s="44">
        <f t="shared" si="70"/>
        <v>0</v>
      </c>
      <c r="AE551" s="51">
        <f t="shared" si="71"/>
        <v>0</v>
      </c>
    </row>
    <row r="552" spans="1:31">
      <c r="A552" s="60" t="str">
        <f t="shared" si="65"/>
        <v/>
      </c>
      <c r="B552" s="60" t="str">
        <f t="shared" si="66"/>
        <v/>
      </c>
      <c r="V552" s="60" t="str">
        <f t="shared" si="67"/>
        <v/>
      </c>
      <c r="W552" s="60" t="str">
        <f t="shared" si="64"/>
        <v/>
      </c>
      <c r="X552" s="60" t="str">
        <f t="shared" si="68"/>
        <v/>
      </c>
      <c r="AC552" s="51">
        <f t="shared" si="69"/>
        <v>0</v>
      </c>
      <c r="AD552" s="44">
        <f t="shared" si="70"/>
        <v>0</v>
      </c>
      <c r="AE552" s="51">
        <f t="shared" si="71"/>
        <v>0</v>
      </c>
    </row>
    <row r="553" spans="1:31">
      <c r="A553" s="60" t="str">
        <f t="shared" si="65"/>
        <v/>
      </c>
      <c r="B553" s="60" t="str">
        <f t="shared" si="66"/>
        <v/>
      </c>
      <c r="V553" s="60" t="str">
        <f t="shared" si="67"/>
        <v/>
      </c>
      <c r="W553" s="60" t="str">
        <f t="shared" si="64"/>
        <v/>
      </c>
      <c r="X553" s="60" t="str">
        <f t="shared" si="68"/>
        <v/>
      </c>
      <c r="AC553" s="51">
        <f t="shared" si="69"/>
        <v>0</v>
      </c>
      <c r="AD553" s="44">
        <f t="shared" si="70"/>
        <v>0</v>
      </c>
      <c r="AE553" s="51">
        <f t="shared" si="71"/>
        <v>0</v>
      </c>
    </row>
    <row r="554" spans="1:31">
      <c r="A554" s="60" t="str">
        <f t="shared" si="65"/>
        <v/>
      </c>
      <c r="B554" s="60" t="str">
        <f t="shared" si="66"/>
        <v/>
      </c>
      <c r="V554" s="60" t="str">
        <f t="shared" si="67"/>
        <v/>
      </c>
      <c r="W554" s="60" t="str">
        <f t="shared" si="64"/>
        <v/>
      </c>
      <c r="X554" s="60" t="str">
        <f t="shared" si="68"/>
        <v/>
      </c>
      <c r="AC554" s="51">
        <f t="shared" si="69"/>
        <v>0</v>
      </c>
      <c r="AD554" s="44">
        <f t="shared" si="70"/>
        <v>0</v>
      </c>
      <c r="AE554" s="51">
        <f t="shared" si="71"/>
        <v>0</v>
      </c>
    </row>
    <row r="555" spans="1:31">
      <c r="A555" s="60" t="str">
        <f t="shared" si="65"/>
        <v/>
      </c>
      <c r="B555" s="60" t="str">
        <f t="shared" si="66"/>
        <v/>
      </c>
      <c r="V555" s="60" t="str">
        <f t="shared" si="67"/>
        <v/>
      </c>
      <c r="W555" s="60" t="str">
        <f t="shared" si="64"/>
        <v/>
      </c>
      <c r="X555" s="60" t="str">
        <f t="shared" si="68"/>
        <v/>
      </c>
      <c r="AC555" s="51">
        <f t="shared" si="69"/>
        <v>0</v>
      </c>
      <c r="AD555" s="44">
        <f t="shared" si="70"/>
        <v>0</v>
      </c>
      <c r="AE555" s="51">
        <f t="shared" si="71"/>
        <v>0</v>
      </c>
    </row>
    <row r="556" spans="1:31">
      <c r="A556" s="60" t="str">
        <f t="shared" si="65"/>
        <v/>
      </c>
      <c r="B556" s="60" t="str">
        <f t="shared" si="66"/>
        <v/>
      </c>
      <c r="V556" s="60" t="str">
        <f t="shared" si="67"/>
        <v/>
      </c>
      <c r="W556" s="60" t="str">
        <f t="shared" si="64"/>
        <v/>
      </c>
      <c r="X556" s="60" t="str">
        <f t="shared" si="68"/>
        <v/>
      </c>
      <c r="AC556" s="51">
        <f t="shared" si="69"/>
        <v>0</v>
      </c>
      <c r="AD556" s="44">
        <f t="shared" si="70"/>
        <v>0</v>
      </c>
      <c r="AE556" s="51">
        <f t="shared" si="71"/>
        <v>0</v>
      </c>
    </row>
    <row r="557" spans="1:31">
      <c r="A557" s="60" t="str">
        <f t="shared" si="65"/>
        <v/>
      </c>
      <c r="B557" s="60" t="str">
        <f t="shared" si="66"/>
        <v/>
      </c>
      <c r="V557" s="60" t="str">
        <f t="shared" si="67"/>
        <v/>
      </c>
      <c r="W557" s="60" t="str">
        <f t="shared" si="64"/>
        <v/>
      </c>
      <c r="X557" s="60" t="str">
        <f t="shared" si="68"/>
        <v/>
      </c>
      <c r="AC557" s="51">
        <f t="shared" si="69"/>
        <v>0</v>
      </c>
      <c r="AD557" s="44">
        <f t="shared" si="70"/>
        <v>0</v>
      </c>
      <c r="AE557" s="51">
        <f t="shared" si="71"/>
        <v>0</v>
      </c>
    </row>
    <row r="558" spans="1:31">
      <c r="A558" s="60" t="str">
        <f t="shared" si="65"/>
        <v/>
      </c>
      <c r="B558" s="60" t="str">
        <f t="shared" si="66"/>
        <v/>
      </c>
      <c r="V558" s="60" t="str">
        <f t="shared" si="67"/>
        <v/>
      </c>
      <c r="W558" s="60" t="str">
        <f t="shared" si="64"/>
        <v/>
      </c>
      <c r="X558" s="60" t="str">
        <f t="shared" si="68"/>
        <v/>
      </c>
      <c r="AC558" s="51">
        <f t="shared" si="69"/>
        <v>0</v>
      </c>
      <c r="AD558" s="44">
        <f t="shared" si="70"/>
        <v>0</v>
      </c>
      <c r="AE558" s="51">
        <f t="shared" si="71"/>
        <v>0</v>
      </c>
    </row>
    <row r="559" spans="1:31">
      <c r="A559" s="60" t="str">
        <f t="shared" si="65"/>
        <v/>
      </c>
      <c r="B559" s="60" t="str">
        <f t="shared" si="66"/>
        <v/>
      </c>
      <c r="V559" s="60" t="str">
        <f t="shared" si="67"/>
        <v/>
      </c>
      <c r="W559" s="60" t="str">
        <f t="shared" si="64"/>
        <v/>
      </c>
      <c r="X559" s="60" t="str">
        <f t="shared" si="68"/>
        <v/>
      </c>
      <c r="AC559" s="51">
        <f t="shared" si="69"/>
        <v>0</v>
      </c>
      <c r="AD559" s="44">
        <f t="shared" si="70"/>
        <v>0</v>
      </c>
      <c r="AE559" s="51">
        <f t="shared" si="71"/>
        <v>0</v>
      </c>
    </row>
    <row r="560" spans="1:31">
      <c r="A560" s="60" t="str">
        <f t="shared" si="65"/>
        <v/>
      </c>
      <c r="B560" s="60" t="str">
        <f t="shared" si="66"/>
        <v/>
      </c>
      <c r="V560" s="60" t="str">
        <f t="shared" si="67"/>
        <v/>
      </c>
      <c r="W560" s="60" t="str">
        <f t="shared" si="64"/>
        <v/>
      </c>
      <c r="X560" s="60" t="str">
        <f t="shared" si="68"/>
        <v/>
      </c>
      <c r="AC560" s="51">
        <f t="shared" si="69"/>
        <v>0</v>
      </c>
      <c r="AD560" s="44">
        <f t="shared" si="70"/>
        <v>0</v>
      </c>
      <c r="AE560" s="51">
        <f t="shared" si="71"/>
        <v>0</v>
      </c>
    </row>
    <row r="561" spans="1:31">
      <c r="A561" s="60" t="str">
        <f t="shared" si="65"/>
        <v/>
      </c>
      <c r="B561" s="60" t="str">
        <f t="shared" si="66"/>
        <v/>
      </c>
      <c r="V561" s="60" t="str">
        <f t="shared" si="67"/>
        <v/>
      </c>
      <c r="W561" s="60" t="str">
        <f t="shared" si="64"/>
        <v/>
      </c>
      <c r="X561" s="60" t="str">
        <f t="shared" si="68"/>
        <v/>
      </c>
      <c r="AC561" s="51">
        <f t="shared" si="69"/>
        <v>0</v>
      </c>
      <c r="AD561" s="44">
        <f t="shared" si="70"/>
        <v>0</v>
      </c>
      <c r="AE561" s="51">
        <f t="shared" si="71"/>
        <v>0</v>
      </c>
    </row>
    <row r="562" spans="1:31">
      <c r="A562" s="60" t="str">
        <f t="shared" si="65"/>
        <v/>
      </c>
      <c r="B562" s="60" t="str">
        <f t="shared" si="66"/>
        <v/>
      </c>
      <c r="V562" s="60" t="str">
        <f t="shared" si="67"/>
        <v/>
      </c>
      <c r="W562" s="60" t="str">
        <f t="shared" si="64"/>
        <v/>
      </c>
      <c r="X562" s="60" t="str">
        <f t="shared" si="68"/>
        <v/>
      </c>
      <c r="AC562" s="51">
        <f t="shared" si="69"/>
        <v>0</v>
      </c>
      <c r="AD562" s="44">
        <f t="shared" si="70"/>
        <v>0</v>
      </c>
      <c r="AE562" s="51">
        <f t="shared" si="71"/>
        <v>0</v>
      </c>
    </row>
    <row r="563" spans="1:31">
      <c r="A563" s="60" t="str">
        <f t="shared" si="65"/>
        <v/>
      </c>
      <c r="B563" s="60" t="str">
        <f t="shared" si="66"/>
        <v/>
      </c>
      <c r="V563" s="60" t="str">
        <f t="shared" si="67"/>
        <v/>
      </c>
      <c r="W563" s="60" t="str">
        <f t="shared" si="64"/>
        <v/>
      </c>
      <c r="X563" s="60" t="str">
        <f t="shared" si="68"/>
        <v/>
      </c>
      <c r="AC563" s="51">
        <f t="shared" si="69"/>
        <v>0</v>
      </c>
      <c r="AD563" s="44">
        <f t="shared" si="70"/>
        <v>0</v>
      </c>
      <c r="AE563" s="51">
        <f t="shared" si="71"/>
        <v>0</v>
      </c>
    </row>
    <row r="564" spans="1:31">
      <c r="A564" s="60" t="str">
        <f t="shared" si="65"/>
        <v/>
      </c>
      <c r="B564" s="60" t="str">
        <f t="shared" si="66"/>
        <v/>
      </c>
      <c r="V564" s="60" t="str">
        <f t="shared" si="67"/>
        <v/>
      </c>
      <c r="W564" s="60" t="str">
        <f t="shared" si="64"/>
        <v/>
      </c>
      <c r="X564" s="60" t="str">
        <f t="shared" si="68"/>
        <v/>
      </c>
      <c r="AC564" s="51">
        <f t="shared" si="69"/>
        <v>0</v>
      </c>
      <c r="AD564" s="44">
        <f t="shared" si="70"/>
        <v>0</v>
      </c>
      <c r="AE564" s="51">
        <f t="shared" si="71"/>
        <v>0</v>
      </c>
    </row>
    <row r="565" spans="1:31">
      <c r="A565" s="60" t="str">
        <f t="shared" si="65"/>
        <v/>
      </c>
      <c r="B565" s="60" t="str">
        <f t="shared" si="66"/>
        <v/>
      </c>
      <c r="V565" s="60" t="str">
        <f t="shared" si="67"/>
        <v/>
      </c>
      <c r="W565" s="60" t="str">
        <f t="shared" si="64"/>
        <v/>
      </c>
      <c r="X565" s="60" t="str">
        <f t="shared" si="68"/>
        <v/>
      </c>
      <c r="AC565" s="51">
        <f t="shared" si="69"/>
        <v>0</v>
      </c>
      <c r="AD565" s="44">
        <f t="shared" si="70"/>
        <v>0</v>
      </c>
      <c r="AE565" s="51">
        <f t="shared" si="71"/>
        <v>0</v>
      </c>
    </row>
    <row r="566" spans="1:31">
      <c r="A566" s="60" t="str">
        <f t="shared" si="65"/>
        <v/>
      </c>
      <c r="B566" s="60" t="str">
        <f t="shared" si="66"/>
        <v/>
      </c>
      <c r="V566" s="60" t="str">
        <f t="shared" si="67"/>
        <v/>
      </c>
      <c r="W566" s="60" t="str">
        <f t="shared" si="64"/>
        <v/>
      </c>
      <c r="X566" s="60" t="str">
        <f t="shared" si="68"/>
        <v/>
      </c>
      <c r="AC566" s="51">
        <f t="shared" si="69"/>
        <v>0</v>
      </c>
      <c r="AD566" s="44">
        <f t="shared" si="70"/>
        <v>0</v>
      </c>
      <c r="AE566" s="51">
        <f t="shared" si="71"/>
        <v>0</v>
      </c>
    </row>
    <row r="567" spans="1:31">
      <c r="A567" s="60" t="str">
        <f t="shared" si="65"/>
        <v/>
      </c>
      <c r="B567" s="60" t="str">
        <f t="shared" si="66"/>
        <v/>
      </c>
      <c r="V567" s="60" t="str">
        <f t="shared" si="67"/>
        <v/>
      </c>
      <c r="W567" s="60" t="str">
        <f t="shared" si="64"/>
        <v/>
      </c>
      <c r="X567" s="60" t="str">
        <f t="shared" si="68"/>
        <v/>
      </c>
      <c r="AC567" s="51">
        <f t="shared" si="69"/>
        <v>0</v>
      </c>
      <c r="AD567" s="44">
        <f t="shared" si="70"/>
        <v>0</v>
      </c>
      <c r="AE567" s="51">
        <f t="shared" si="71"/>
        <v>0</v>
      </c>
    </row>
    <row r="568" spans="1:31">
      <c r="A568" s="60" t="str">
        <f t="shared" si="65"/>
        <v/>
      </c>
      <c r="B568" s="60" t="str">
        <f t="shared" si="66"/>
        <v/>
      </c>
      <c r="V568" s="60" t="str">
        <f t="shared" si="67"/>
        <v/>
      </c>
      <c r="W568" s="60" t="str">
        <f t="shared" si="64"/>
        <v/>
      </c>
      <c r="X568" s="60" t="str">
        <f t="shared" si="68"/>
        <v/>
      </c>
      <c r="AC568" s="51">
        <f t="shared" si="69"/>
        <v>0</v>
      </c>
      <c r="AD568" s="44">
        <f t="shared" si="70"/>
        <v>0</v>
      </c>
      <c r="AE568" s="51">
        <f t="shared" si="71"/>
        <v>0</v>
      </c>
    </row>
    <row r="569" spans="1:31">
      <c r="A569" s="60" t="str">
        <f t="shared" si="65"/>
        <v/>
      </c>
      <c r="B569" s="60" t="str">
        <f t="shared" si="66"/>
        <v/>
      </c>
      <c r="V569" s="60" t="str">
        <f t="shared" si="67"/>
        <v/>
      </c>
      <c r="W569" s="60" t="str">
        <f t="shared" si="64"/>
        <v/>
      </c>
      <c r="X569" s="60" t="str">
        <f t="shared" si="68"/>
        <v/>
      </c>
      <c r="AC569" s="51">
        <f t="shared" si="69"/>
        <v>0</v>
      </c>
      <c r="AD569" s="44">
        <f t="shared" si="70"/>
        <v>0</v>
      </c>
      <c r="AE569" s="51">
        <f t="shared" si="71"/>
        <v>0</v>
      </c>
    </row>
    <row r="570" spans="1:31">
      <c r="A570" s="60" t="str">
        <f t="shared" si="65"/>
        <v/>
      </c>
      <c r="B570" s="60" t="str">
        <f t="shared" si="66"/>
        <v/>
      </c>
      <c r="V570" s="60" t="str">
        <f t="shared" si="67"/>
        <v/>
      </c>
      <c r="W570" s="60" t="str">
        <f t="shared" si="64"/>
        <v/>
      </c>
      <c r="X570" s="60" t="str">
        <f t="shared" si="68"/>
        <v/>
      </c>
      <c r="AC570" s="51">
        <f t="shared" si="69"/>
        <v>0</v>
      </c>
      <c r="AD570" s="44">
        <f t="shared" si="70"/>
        <v>0</v>
      </c>
      <c r="AE570" s="51">
        <f t="shared" si="71"/>
        <v>0</v>
      </c>
    </row>
    <row r="571" spans="1:31">
      <c r="A571" s="60" t="str">
        <f t="shared" si="65"/>
        <v/>
      </c>
      <c r="B571" s="60" t="str">
        <f t="shared" si="66"/>
        <v/>
      </c>
      <c r="V571" s="60" t="str">
        <f t="shared" si="67"/>
        <v/>
      </c>
      <c r="W571" s="60" t="str">
        <f t="shared" si="64"/>
        <v/>
      </c>
      <c r="X571" s="60" t="str">
        <f t="shared" si="68"/>
        <v/>
      </c>
      <c r="AC571" s="51">
        <f t="shared" si="69"/>
        <v>0</v>
      </c>
      <c r="AD571" s="44">
        <f t="shared" si="70"/>
        <v>0</v>
      </c>
      <c r="AE571" s="51">
        <f t="shared" si="71"/>
        <v>0</v>
      </c>
    </row>
    <row r="572" spans="1:31">
      <c r="A572" s="60" t="str">
        <f t="shared" si="65"/>
        <v/>
      </c>
      <c r="B572" s="60" t="str">
        <f t="shared" si="66"/>
        <v/>
      </c>
      <c r="V572" s="60" t="str">
        <f t="shared" si="67"/>
        <v/>
      </c>
      <c r="W572" s="60" t="str">
        <f t="shared" si="64"/>
        <v/>
      </c>
      <c r="X572" s="60" t="str">
        <f t="shared" si="68"/>
        <v/>
      </c>
      <c r="AC572" s="51">
        <f t="shared" si="69"/>
        <v>0</v>
      </c>
      <c r="AD572" s="44">
        <f t="shared" si="70"/>
        <v>0</v>
      </c>
      <c r="AE572" s="51">
        <f t="shared" si="71"/>
        <v>0</v>
      </c>
    </row>
    <row r="573" spans="1:31">
      <c r="A573" s="60" t="str">
        <f t="shared" si="65"/>
        <v/>
      </c>
      <c r="B573" s="60" t="str">
        <f t="shared" si="66"/>
        <v/>
      </c>
      <c r="V573" s="60" t="str">
        <f t="shared" si="67"/>
        <v/>
      </c>
      <c r="W573" s="60" t="str">
        <f t="shared" si="64"/>
        <v/>
      </c>
      <c r="X573" s="60" t="str">
        <f t="shared" si="68"/>
        <v/>
      </c>
      <c r="AC573" s="51">
        <f t="shared" si="69"/>
        <v>0</v>
      </c>
      <c r="AD573" s="44">
        <f t="shared" si="70"/>
        <v>0</v>
      </c>
      <c r="AE573" s="51">
        <f t="shared" si="71"/>
        <v>0</v>
      </c>
    </row>
    <row r="574" spans="1:31">
      <c r="A574" s="60" t="str">
        <f t="shared" si="65"/>
        <v/>
      </c>
      <c r="B574" s="60" t="str">
        <f t="shared" si="66"/>
        <v/>
      </c>
      <c r="V574" s="60" t="str">
        <f t="shared" si="67"/>
        <v/>
      </c>
      <c r="W574" s="60" t="str">
        <f t="shared" si="64"/>
        <v/>
      </c>
      <c r="X574" s="60" t="str">
        <f t="shared" si="68"/>
        <v/>
      </c>
      <c r="AC574" s="51">
        <f t="shared" si="69"/>
        <v>0</v>
      </c>
      <c r="AD574" s="44">
        <f t="shared" si="70"/>
        <v>0</v>
      </c>
      <c r="AE574" s="51">
        <f t="shared" si="71"/>
        <v>0</v>
      </c>
    </row>
    <row r="575" spans="1:31">
      <c r="A575" s="60" t="str">
        <f t="shared" si="65"/>
        <v/>
      </c>
      <c r="B575" s="60" t="str">
        <f t="shared" si="66"/>
        <v/>
      </c>
      <c r="V575" s="60" t="str">
        <f t="shared" si="67"/>
        <v/>
      </c>
      <c r="W575" s="60" t="str">
        <f t="shared" si="64"/>
        <v/>
      </c>
      <c r="X575" s="60" t="str">
        <f t="shared" si="68"/>
        <v/>
      </c>
      <c r="AC575" s="51">
        <f t="shared" si="69"/>
        <v>0</v>
      </c>
      <c r="AD575" s="44">
        <f t="shared" si="70"/>
        <v>0</v>
      </c>
      <c r="AE575" s="51">
        <f t="shared" si="71"/>
        <v>0</v>
      </c>
    </row>
    <row r="576" spans="1:31">
      <c r="A576" s="60" t="str">
        <f t="shared" si="65"/>
        <v/>
      </c>
      <c r="B576" s="60" t="str">
        <f t="shared" si="66"/>
        <v/>
      </c>
      <c r="V576" s="60" t="str">
        <f t="shared" si="67"/>
        <v/>
      </c>
      <c r="W576" s="60" t="str">
        <f t="shared" si="64"/>
        <v/>
      </c>
      <c r="X576" s="60" t="str">
        <f t="shared" si="68"/>
        <v/>
      </c>
      <c r="AC576" s="51">
        <f t="shared" si="69"/>
        <v>0</v>
      </c>
      <c r="AD576" s="44">
        <f t="shared" si="70"/>
        <v>0</v>
      </c>
      <c r="AE576" s="51">
        <f t="shared" si="71"/>
        <v>0</v>
      </c>
    </row>
    <row r="577" spans="1:31">
      <c r="A577" s="60" t="str">
        <f t="shared" si="65"/>
        <v/>
      </c>
      <c r="B577" s="60" t="str">
        <f t="shared" si="66"/>
        <v/>
      </c>
      <c r="V577" s="60" t="str">
        <f t="shared" si="67"/>
        <v/>
      </c>
      <c r="W577" s="60" t="str">
        <f t="shared" si="64"/>
        <v/>
      </c>
      <c r="X577" s="60" t="str">
        <f t="shared" si="68"/>
        <v/>
      </c>
      <c r="AC577" s="51">
        <f t="shared" si="69"/>
        <v>0</v>
      </c>
      <c r="AD577" s="44">
        <f t="shared" si="70"/>
        <v>0</v>
      </c>
      <c r="AE577" s="51">
        <f t="shared" si="71"/>
        <v>0</v>
      </c>
    </row>
    <row r="578" spans="1:31">
      <c r="A578" s="60" t="str">
        <f t="shared" si="65"/>
        <v/>
      </c>
      <c r="B578" s="60" t="str">
        <f t="shared" si="66"/>
        <v/>
      </c>
      <c r="V578" s="60" t="str">
        <f t="shared" si="67"/>
        <v/>
      </c>
      <c r="W578" s="60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60" t="str">
        <f t="shared" si="68"/>
        <v/>
      </c>
      <c r="AC578" s="51">
        <f t="shared" si="69"/>
        <v>0</v>
      </c>
      <c r="AD578" s="44">
        <f t="shared" si="70"/>
        <v>0</v>
      </c>
      <c r="AE578" s="51">
        <f t="shared" si="71"/>
        <v>0</v>
      </c>
    </row>
    <row r="579" spans="1:31">
      <c r="A579" s="60" t="str">
        <f t="shared" ref="A579:A642" si="73">IF(G579&amp;Q579&lt;&gt;"",W579&amp;Q579,"")</f>
        <v/>
      </c>
      <c r="B579" s="60" t="str">
        <f t="shared" ref="B579:B642" si="74">IF(C579&lt;&gt;"",LEFT(C579,9),"")</f>
        <v/>
      </c>
      <c r="V579" s="60" t="str">
        <f t="shared" ref="V579:V642" si="75">W579&amp;H579</f>
        <v/>
      </c>
      <c r="W579" s="60" t="str">
        <f t="shared" si="72"/>
        <v/>
      </c>
      <c r="X579" s="60" t="str">
        <f t="shared" ref="X579:X642" si="76">IF(A579&lt;&gt;"",IFERROR(IF(FIND(" ",G579)&gt;=1,MID(G579,FIND(" ",G579)+1,LEN(G579)),""),""),"")</f>
        <v/>
      </c>
      <c r="AC579" s="51">
        <f t="shared" ref="AC579:AC642" si="77">IFERROR(VALUE(MID($C579,1,2)),0)</f>
        <v>0</v>
      </c>
      <c r="AD579" s="44">
        <f t="shared" ref="AD579:AD642" si="78">IFERROR(VALUE(MID($C579,4,3)),0)</f>
        <v>0</v>
      </c>
      <c r="AE579" s="51">
        <f t="shared" ref="AE579:AE642" si="79">VALUE(RIGHT("00"&amp;AC579,2)&amp;RIGHT("000"&amp;AD579,3))</f>
        <v>0</v>
      </c>
    </row>
    <row r="580" spans="1:31">
      <c r="A580" s="60" t="str">
        <f t="shared" si="73"/>
        <v/>
      </c>
      <c r="B580" s="60" t="str">
        <f t="shared" si="74"/>
        <v/>
      </c>
      <c r="V580" s="60" t="str">
        <f t="shared" si="75"/>
        <v/>
      </c>
      <c r="W580" s="60" t="str">
        <f t="shared" si="72"/>
        <v/>
      </c>
      <c r="X580" s="60" t="str">
        <f t="shared" si="76"/>
        <v/>
      </c>
      <c r="AC580" s="51">
        <f t="shared" si="77"/>
        <v>0</v>
      </c>
      <c r="AD580" s="44">
        <f t="shared" si="78"/>
        <v>0</v>
      </c>
      <c r="AE580" s="51">
        <f t="shared" si="79"/>
        <v>0</v>
      </c>
    </row>
    <row r="581" spans="1:31">
      <c r="A581" s="60" t="str">
        <f t="shared" si="73"/>
        <v/>
      </c>
      <c r="B581" s="60" t="str">
        <f t="shared" si="74"/>
        <v/>
      </c>
      <c r="V581" s="60" t="str">
        <f t="shared" si="75"/>
        <v/>
      </c>
      <c r="W581" s="60" t="str">
        <f t="shared" si="72"/>
        <v/>
      </c>
      <c r="X581" s="60" t="str">
        <f t="shared" si="76"/>
        <v/>
      </c>
      <c r="AC581" s="51">
        <f t="shared" si="77"/>
        <v>0</v>
      </c>
      <c r="AD581" s="44">
        <f t="shared" si="78"/>
        <v>0</v>
      </c>
      <c r="AE581" s="51">
        <f t="shared" si="79"/>
        <v>0</v>
      </c>
    </row>
    <row r="582" spans="1:31">
      <c r="A582" s="60" t="str">
        <f t="shared" si="73"/>
        <v/>
      </c>
      <c r="B582" s="60" t="str">
        <f t="shared" si="74"/>
        <v/>
      </c>
      <c r="V582" s="60" t="str">
        <f t="shared" si="75"/>
        <v/>
      </c>
      <c r="W582" s="60" t="str">
        <f t="shared" si="72"/>
        <v/>
      </c>
      <c r="X582" s="60" t="str">
        <f t="shared" si="76"/>
        <v/>
      </c>
      <c r="AC582" s="51">
        <f t="shared" si="77"/>
        <v>0</v>
      </c>
      <c r="AD582" s="44">
        <f t="shared" si="78"/>
        <v>0</v>
      </c>
      <c r="AE582" s="51">
        <f t="shared" si="79"/>
        <v>0</v>
      </c>
    </row>
    <row r="583" spans="1:31">
      <c r="A583" s="60" t="str">
        <f t="shared" si="73"/>
        <v/>
      </c>
      <c r="B583" s="60" t="str">
        <f t="shared" si="74"/>
        <v/>
      </c>
      <c r="V583" s="60" t="str">
        <f t="shared" si="75"/>
        <v/>
      </c>
      <c r="W583" s="60" t="str">
        <f t="shared" si="72"/>
        <v/>
      </c>
      <c r="X583" s="60" t="str">
        <f t="shared" si="76"/>
        <v/>
      </c>
      <c r="AC583" s="51">
        <f t="shared" si="77"/>
        <v>0</v>
      </c>
      <c r="AD583" s="44">
        <f t="shared" si="78"/>
        <v>0</v>
      </c>
      <c r="AE583" s="51">
        <f t="shared" si="79"/>
        <v>0</v>
      </c>
    </row>
    <row r="584" spans="1:31">
      <c r="A584" s="60" t="str">
        <f t="shared" si="73"/>
        <v/>
      </c>
      <c r="B584" s="60" t="str">
        <f t="shared" si="74"/>
        <v/>
      </c>
      <c r="V584" s="60" t="str">
        <f t="shared" si="75"/>
        <v/>
      </c>
      <c r="W584" s="60" t="str">
        <f t="shared" si="72"/>
        <v/>
      </c>
      <c r="X584" s="60" t="str">
        <f t="shared" si="76"/>
        <v/>
      </c>
      <c r="AC584" s="51">
        <f t="shared" si="77"/>
        <v>0</v>
      </c>
      <c r="AD584" s="44">
        <f t="shared" si="78"/>
        <v>0</v>
      </c>
      <c r="AE584" s="51">
        <f t="shared" si="79"/>
        <v>0</v>
      </c>
    </row>
    <row r="585" spans="1:31">
      <c r="A585" s="60" t="str">
        <f t="shared" si="73"/>
        <v/>
      </c>
      <c r="B585" s="60" t="str">
        <f t="shared" si="74"/>
        <v/>
      </c>
      <c r="V585" s="60" t="str">
        <f t="shared" si="75"/>
        <v/>
      </c>
      <c r="W585" s="60" t="str">
        <f t="shared" si="72"/>
        <v/>
      </c>
      <c r="X585" s="60" t="str">
        <f t="shared" si="76"/>
        <v/>
      </c>
      <c r="AC585" s="51">
        <f t="shared" si="77"/>
        <v>0</v>
      </c>
      <c r="AD585" s="44">
        <f t="shared" si="78"/>
        <v>0</v>
      </c>
      <c r="AE585" s="51">
        <f t="shared" si="79"/>
        <v>0</v>
      </c>
    </row>
    <row r="586" spans="1:31">
      <c r="A586" s="60" t="str">
        <f t="shared" si="73"/>
        <v/>
      </c>
      <c r="B586" s="60" t="str">
        <f t="shared" si="74"/>
        <v/>
      </c>
      <c r="V586" s="60" t="str">
        <f t="shared" si="75"/>
        <v/>
      </c>
      <c r="W586" s="60" t="str">
        <f t="shared" si="72"/>
        <v/>
      </c>
      <c r="X586" s="60" t="str">
        <f t="shared" si="76"/>
        <v/>
      </c>
      <c r="AC586" s="51">
        <f t="shared" si="77"/>
        <v>0</v>
      </c>
      <c r="AD586" s="44">
        <f t="shared" si="78"/>
        <v>0</v>
      </c>
      <c r="AE586" s="51">
        <f t="shared" si="79"/>
        <v>0</v>
      </c>
    </row>
    <row r="587" spans="1:31">
      <c r="A587" s="60" t="str">
        <f t="shared" si="73"/>
        <v/>
      </c>
      <c r="B587" s="60" t="str">
        <f t="shared" si="74"/>
        <v/>
      </c>
      <c r="V587" s="60" t="str">
        <f t="shared" si="75"/>
        <v/>
      </c>
      <c r="W587" s="60" t="str">
        <f t="shared" si="72"/>
        <v/>
      </c>
      <c r="X587" s="60" t="str">
        <f t="shared" si="76"/>
        <v/>
      </c>
      <c r="AC587" s="51">
        <f t="shared" si="77"/>
        <v>0</v>
      </c>
      <c r="AD587" s="44">
        <f t="shared" si="78"/>
        <v>0</v>
      </c>
      <c r="AE587" s="51">
        <f t="shared" si="79"/>
        <v>0</v>
      </c>
    </row>
    <row r="588" spans="1:31">
      <c r="A588" s="60" t="str">
        <f t="shared" si="73"/>
        <v/>
      </c>
      <c r="B588" s="60" t="str">
        <f t="shared" si="74"/>
        <v/>
      </c>
      <c r="V588" s="60" t="str">
        <f t="shared" si="75"/>
        <v/>
      </c>
      <c r="W588" s="60" t="str">
        <f t="shared" si="72"/>
        <v/>
      </c>
      <c r="X588" s="60" t="str">
        <f t="shared" si="76"/>
        <v/>
      </c>
      <c r="AC588" s="51">
        <f t="shared" si="77"/>
        <v>0</v>
      </c>
      <c r="AD588" s="44">
        <f t="shared" si="78"/>
        <v>0</v>
      </c>
      <c r="AE588" s="51">
        <f t="shared" si="79"/>
        <v>0</v>
      </c>
    </row>
    <row r="589" spans="1:31">
      <c r="A589" s="60" t="str">
        <f t="shared" si="73"/>
        <v/>
      </c>
      <c r="B589" s="60" t="str">
        <f t="shared" si="74"/>
        <v/>
      </c>
      <c r="V589" s="60" t="str">
        <f t="shared" si="75"/>
        <v/>
      </c>
      <c r="W589" s="60" t="str">
        <f t="shared" si="72"/>
        <v/>
      </c>
      <c r="X589" s="60" t="str">
        <f t="shared" si="76"/>
        <v/>
      </c>
      <c r="AC589" s="51">
        <f t="shared" si="77"/>
        <v>0</v>
      </c>
      <c r="AD589" s="44">
        <f t="shared" si="78"/>
        <v>0</v>
      </c>
      <c r="AE589" s="51">
        <f t="shared" si="79"/>
        <v>0</v>
      </c>
    </row>
    <row r="590" spans="1:31">
      <c r="A590" s="60" t="str">
        <f t="shared" si="73"/>
        <v/>
      </c>
      <c r="B590" s="60" t="str">
        <f t="shared" si="74"/>
        <v/>
      </c>
      <c r="V590" s="60" t="str">
        <f t="shared" si="75"/>
        <v/>
      </c>
      <c r="W590" s="60" t="str">
        <f t="shared" si="72"/>
        <v/>
      </c>
      <c r="X590" s="60" t="str">
        <f t="shared" si="76"/>
        <v/>
      </c>
      <c r="AC590" s="51">
        <f t="shared" si="77"/>
        <v>0</v>
      </c>
      <c r="AD590" s="44">
        <f t="shared" si="78"/>
        <v>0</v>
      </c>
      <c r="AE590" s="51">
        <f t="shared" si="79"/>
        <v>0</v>
      </c>
    </row>
    <row r="591" spans="1:31">
      <c r="A591" s="60" t="str">
        <f t="shared" si="73"/>
        <v/>
      </c>
      <c r="B591" s="60" t="str">
        <f t="shared" si="74"/>
        <v/>
      </c>
      <c r="V591" s="60" t="str">
        <f t="shared" si="75"/>
        <v/>
      </c>
      <c r="W591" s="60" t="str">
        <f t="shared" si="72"/>
        <v/>
      </c>
      <c r="X591" s="60" t="str">
        <f t="shared" si="76"/>
        <v/>
      </c>
      <c r="AC591" s="51">
        <f t="shared" si="77"/>
        <v>0</v>
      </c>
      <c r="AD591" s="44">
        <f t="shared" si="78"/>
        <v>0</v>
      </c>
      <c r="AE591" s="51">
        <f t="shared" si="79"/>
        <v>0</v>
      </c>
    </row>
    <row r="592" spans="1:31">
      <c r="A592" s="60" t="str">
        <f t="shared" si="73"/>
        <v/>
      </c>
      <c r="B592" s="60" t="str">
        <f t="shared" si="74"/>
        <v/>
      </c>
      <c r="V592" s="60" t="str">
        <f t="shared" si="75"/>
        <v/>
      </c>
      <c r="W592" s="60" t="str">
        <f t="shared" si="72"/>
        <v/>
      </c>
      <c r="X592" s="60" t="str">
        <f t="shared" si="76"/>
        <v/>
      </c>
      <c r="AC592" s="51">
        <f t="shared" si="77"/>
        <v>0</v>
      </c>
      <c r="AD592" s="44">
        <f t="shared" si="78"/>
        <v>0</v>
      </c>
      <c r="AE592" s="51">
        <f t="shared" si="79"/>
        <v>0</v>
      </c>
    </row>
    <row r="593" spans="1:31">
      <c r="A593" s="60" t="str">
        <f t="shared" si="73"/>
        <v/>
      </c>
      <c r="B593" s="60" t="str">
        <f t="shared" si="74"/>
        <v/>
      </c>
      <c r="V593" s="60" t="str">
        <f t="shared" si="75"/>
        <v/>
      </c>
      <c r="W593" s="60" t="str">
        <f t="shared" si="72"/>
        <v/>
      </c>
      <c r="X593" s="60" t="str">
        <f t="shared" si="76"/>
        <v/>
      </c>
      <c r="AC593" s="51">
        <f t="shared" si="77"/>
        <v>0</v>
      </c>
      <c r="AD593" s="44">
        <f t="shared" si="78"/>
        <v>0</v>
      </c>
      <c r="AE593" s="51">
        <f t="shared" si="79"/>
        <v>0</v>
      </c>
    </row>
    <row r="594" spans="1:31">
      <c r="A594" s="60" t="str">
        <f t="shared" si="73"/>
        <v/>
      </c>
      <c r="B594" s="60" t="str">
        <f t="shared" si="74"/>
        <v/>
      </c>
      <c r="V594" s="60" t="str">
        <f t="shared" si="75"/>
        <v/>
      </c>
      <c r="W594" s="60" t="str">
        <f t="shared" si="72"/>
        <v/>
      </c>
      <c r="X594" s="60" t="str">
        <f t="shared" si="76"/>
        <v/>
      </c>
      <c r="AC594" s="51">
        <f t="shared" si="77"/>
        <v>0</v>
      </c>
      <c r="AD594" s="44">
        <f t="shared" si="78"/>
        <v>0</v>
      </c>
      <c r="AE594" s="51">
        <f t="shared" si="79"/>
        <v>0</v>
      </c>
    </row>
    <row r="595" spans="1:31">
      <c r="A595" s="60" t="str">
        <f t="shared" si="73"/>
        <v/>
      </c>
      <c r="B595" s="60" t="str">
        <f t="shared" si="74"/>
        <v/>
      </c>
      <c r="V595" s="60" t="str">
        <f t="shared" si="75"/>
        <v/>
      </c>
      <c r="W595" s="60" t="str">
        <f t="shared" si="72"/>
        <v/>
      </c>
      <c r="X595" s="60" t="str">
        <f t="shared" si="76"/>
        <v/>
      </c>
      <c r="AC595" s="51">
        <f t="shared" si="77"/>
        <v>0</v>
      </c>
      <c r="AD595" s="44">
        <f t="shared" si="78"/>
        <v>0</v>
      </c>
      <c r="AE595" s="51">
        <f t="shared" si="79"/>
        <v>0</v>
      </c>
    </row>
    <row r="596" spans="1:31">
      <c r="A596" s="60" t="str">
        <f t="shared" si="73"/>
        <v/>
      </c>
      <c r="B596" s="60" t="str">
        <f t="shared" si="74"/>
        <v/>
      </c>
      <c r="V596" s="60" t="str">
        <f t="shared" si="75"/>
        <v/>
      </c>
      <c r="W596" s="60" t="str">
        <f t="shared" si="72"/>
        <v/>
      </c>
      <c r="X596" s="60" t="str">
        <f t="shared" si="76"/>
        <v/>
      </c>
      <c r="AC596" s="51">
        <f t="shared" si="77"/>
        <v>0</v>
      </c>
      <c r="AD596" s="44">
        <f t="shared" si="78"/>
        <v>0</v>
      </c>
      <c r="AE596" s="51">
        <f t="shared" si="79"/>
        <v>0</v>
      </c>
    </row>
    <row r="597" spans="1:31">
      <c r="A597" s="60" t="str">
        <f t="shared" si="73"/>
        <v/>
      </c>
      <c r="B597" s="60" t="str">
        <f t="shared" si="74"/>
        <v/>
      </c>
      <c r="V597" s="60" t="str">
        <f t="shared" si="75"/>
        <v/>
      </c>
      <c r="W597" s="60" t="str">
        <f t="shared" si="72"/>
        <v/>
      </c>
      <c r="X597" s="60" t="str">
        <f t="shared" si="76"/>
        <v/>
      </c>
      <c r="AC597" s="51">
        <f t="shared" si="77"/>
        <v>0</v>
      </c>
      <c r="AD597" s="44">
        <f t="shared" si="78"/>
        <v>0</v>
      </c>
      <c r="AE597" s="51">
        <f t="shared" si="79"/>
        <v>0</v>
      </c>
    </row>
    <row r="598" spans="1:31">
      <c r="A598" s="60" t="str">
        <f t="shared" si="73"/>
        <v/>
      </c>
      <c r="B598" s="60" t="str">
        <f t="shared" si="74"/>
        <v/>
      </c>
      <c r="V598" s="60" t="str">
        <f t="shared" si="75"/>
        <v/>
      </c>
      <c r="W598" s="60" t="str">
        <f t="shared" si="72"/>
        <v/>
      </c>
      <c r="X598" s="60" t="str">
        <f t="shared" si="76"/>
        <v/>
      </c>
      <c r="AC598" s="51">
        <f t="shared" si="77"/>
        <v>0</v>
      </c>
      <c r="AD598" s="44">
        <f t="shared" si="78"/>
        <v>0</v>
      </c>
      <c r="AE598" s="51">
        <f t="shared" si="79"/>
        <v>0</v>
      </c>
    </row>
    <row r="599" spans="1:31">
      <c r="A599" s="60" t="str">
        <f t="shared" si="73"/>
        <v/>
      </c>
      <c r="B599" s="60" t="str">
        <f t="shared" si="74"/>
        <v/>
      </c>
      <c r="V599" s="60" t="str">
        <f t="shared" si="75"/>
        <v/>
      </c>
      <c r="W599" s="60" t="str">
        <f t="shared" si="72"/>
        <v/>
      </c>
      <c r="X599" s="60" t="str">
        <f t="shared" si="76"/>
        <v/>
      </c>
      <c r="AC599" s="51">
        <f t="shared" si="77"/>
        <v>0</v>
      </c>
      <c r="AD599" s="44">
        <f t="shared" si="78"/>
        <v>0</v>
      </c>
      <c r="AE599" s="51">
        <f t="shared" si="79"/>
        <v>0</v>
      </c>
    </row>
    <row r="600" spans="1:31">
      <c r="A600" s="60" t="str">
        <f t="shared" si="73"/>
        <v/>
      </c>
      <c r="B600" s="60" t="str">
        <f t="shared" si="74"/>
        <v/>
      </c>
      <c r="V600" s="60" t="str">
        <f t="shared" si="75"/>
        <v/>
      </c>
      <c r="W600" s="60" t="str">
        <f t="shared" si="72"/>
        <v/>
      </c>
      <c r="X600" s="60" t="str">
        <f t="shared" si="76"/>
        <v/>
      </c>
      <c r="AC600" s="51">
        <f t="shared" si="77"/>
        <v>0</v>
      </c>
      <c r="AD600" s="44">
        <f t="shared" si="78"/>
        <v>0</v>
      </c>
      <c r="AE600" s="51">
        <f t="shared" si="79"/>
        <v>0</v>
      </c>
    </row>
    <row r="601" spans="1:31">
      <c r="A601" s="60" t="str">
        <f t="shared" si="73"/>
        <v/>
      </c>
      <c r="B601" s="60" t="str">
        <f t="shared" si="74"/>
        <v/>
      </c>
      <c r="V601" s="60" t="str">
        <f t="shared" si="75"/>
        <v/>
      </c>
      <c r="W601" s="60" t="str">
        <f t="shared" si="72"/>
        <v/>
      </c>
      <c r="X601" s="60" t="str">
        <f t="shared" si="76"/>
        <v/>
      </c>
      <c r="AC601" s="51">
        <f t="shared" si="77"/>
        <v>0</v>
      </c>
      <c r="AD601" s="44">
        <f t="shared" si="78"/>
        <v>0</v>
      </c>
      <c r="AE601" s="51">
        <f t="shared" si="79"/>
        <v>0</v>
      </c>
    </row>
    <row r="602" spans="1:31">
      <c r="A602" s="60" t="str">
        <f t="shared" si="73"/>
        <v/>
      </c>
      <c r="B602" s="60" t="str">
        <f t="shared" si="74"/>
        <v/>
      </c>
      <c r="V602" s="60" t="str">
        <f t="shared" si="75"/>
        <v/>
      </c>
      <c r="W602" s="60" t="str">
        <f t="shared" si="72"/>
        <v/>
      </c>
      <c r="X602" s="60" t="str">
        <f t="shared" si="76"/>
        <v/>
      </c>
      <c r="AC602" s="51">
        <f t="shared" si="77"/>
        <v>0</v>
      </c>
      <c r="AD602" s="44">
        <f t="shared" si="78"/>
        <v>0</v>
      </c>
      <c r="AE602" s="51">
        <f t="shared" si="79"/>
        <v>0</v>
      </c>
    </row>
    <row r="603" spans="1:31">
      <c r="A603" s="60" t="str">
        <f t="shared" si="73"/>
        <v/>
      </c>
      <c r="B603" s="60" t="str">
        <f t="shared" si="74"/>
        <v/>
      </c>
      <c r="V603" s="60" t="str">
        <f t="shared" si="75"/>
        <v/>
      </c>
      <c r="W603" s="60" t="str">
        <f t="shared" si="72"/>
        <v/>
      </c>
      <c r="X603" s="60" t="str">
        <f t="shared" si="76"/>
        <v/>
      </c>
      <c r="AC603" s="51">
        <f t="shared" si="77"/>
        <v>0</v>
      </c>
      <c r="AD603" s="44">
        <f t="shared" si="78"/>
        <v>0</v>
      </c>
      <c r="AE603" s="51">
        <f t="shared" si="79"/>
        <v>0</v>
      </c>
    </row>
    <row r="604" spans="1:31">
      <c r="A604" s="60" t="str">
        <f t="shared" si="73"/>
        <v/>
      </c>
      <c r="B604" s="60" t="str">
        <f t="shared" si="74"/>
        <v/>
      </c>
      <c r="V604" s="60" t="str">
        <f t="shared" si="75"/>
        <v/>
      </c>
      <c r="W604" s="60" t="str">
        <f t="shared" si="72"/>
        <v/>
      </c>
      <c r="X604" s="60" t="str">
        <f t="shared" si="76"/>
        <v/>
      </c>
      <c r="AC604" s="51">
        <f t="shared" si="77"/>
        <v>0</v>
      </c>
      <c r="AD604" s="44">
        <f t="shared" si="78"/>
        <v>0</v>
      </c>
      <c r="AE604" s="51">
        <f t="shared" si="79"/>
        <v>0</v>
      </c>
    </row>
    <row r="605" spans="1:31">
      <c r="A605" s="60" t="str">
        <f t="shared" si="73"/>
        <v/>
      </c>
      <c r="B605" s="60" t="str">
        <f t="shared" si="74"/>
        <v/>
      </c>
      <c r="V605" s="60" t="str">
        <f t="shared" si="75"/>
        <v/>
      </c>
      <c r="W605" s="60" t="str">
        <f t="shared" si="72"/>
        <v/>
      </c>
      <c r="X605" s="60" t="str">
        <f t="shared" si="76"/>
        <v/>
      </c>
      <c r="AC605" s="51">
        <f t="shared" si="77"/>
        <v>0</v>
      </c>
      <c r="AD605" s="44">
        <f t="shared" si="78"/>
        <v>0</v>
      </c>
      <c r="AE605" s="51">
        <f t="shared" si="79"/>
        <v>0</v>
      </c>
    </row>
    <row r="606" spans="1:31">
      <c r="A606" s="60" t="str">
        <f t="shared" si="73"/>
        <v/>
      </c>
      <c r="B606" s="60" t="str">
        <f t="shared" si="74"/>
        <v/>
      </c>
      <c r="V606" s="60" t="str">
        <f t="shared" si="75"/>
        <v/>
      </c>
      <c r="W606" s="60" t="str">
        <f t="shared" si="72"/>
        <v/>
      </c>
      <c r="X606" s="60" t="str">
        <f t="shared" si="76"/>
        <v/>
      </c>
      <c r="AC606" s="51">
        <f t="shared" si="77"/>
        <v>0</v>
      </c>
      <c r="AD606" s="44">
        <f t="shared" si="78"/>
        <v>0</v>
      </c>
      <c r="AE606" s="51">
        <f t="shared" si="79"/>
        <v>0</v>
      </c>
    </row>
    <row r="607" spans="1:31">
      <c r="A607" s="60" t="str">
        <f t="shared" si="73"/>
        <v/>
      </c>
      <c r="B607" s="60" t="str">
        <f t="shared" si="74"/>
        <v/>
      </c>
      <c r="V607" s="60" t="str">
        <f t="shared" si="75"/>
        <v/>
      </c>
      <c r="W607" s="60" t="str">
        <f t="shared" si="72"/>
        <v/>
      </c>
      <c r="X607" s="60" t="str">
        <f t="shared" si="76"/>
        <v/>
      </c>
      <c r="AC607" s="51">
        <f t="shared" si="77"/>
        <v>0</v>
      </c>
      <c r="AD607" s="44">
        <f t="shared" si="78"/>
        <v>0</v>
      </c>
      <c r="AE607" s="51">
        <f t="shared" si="79"/>
        <v>0</v>
      </c>
    </row>
    <row r="608" spans="1:31">
      <c r="A608" s="60" t="str">
        <f t="shared" si="73"/>
        <v/>
      </c>
      <c r="B608" s="60" t="str">
        <f t="shared" si="74"/>
        <v/>
      </c>
      <c r="V608" s="60" t="str">
        <f t="shared" si="75"/>
        <v/>
      </c>
      <c r="W608" s="60" t="str">
        <f t="shared" si="72"/>
        <v/>
      </c>
      <c r="X608" s="60" t="str">
        <f t="shared" si="76"/>
        <v/>
      </c>
      <c r="AC608" s="51">
        <f t="shared" si="77"/>
        <v>0</v>
      </c>
      <c r="AD608" s="44">
        <f t="shared" si="78"/>
        <v>0</v>
      </c>
      <c r="AE608" s="51">
        <f t="shared" si="79"/>
        <v>0</v>
      </c>
    </row>
    <row r="609" spans="1:31">
      <c r="A609" s="60" t="str">
        <f t="shared" si="73"/>
        <v/>
      </c>
      <c r="B609" s="60" t="str">
        <f t="shared" si="74"/>
        <v/>
      </c>
      <c r="V609" s="60" t="str">
        <f t="shared" si="75"/>
        <v/>
      </c>
      <c r="W609" s="60" t="str">
        <f t="shared" si="72"/>
        <v/>
      </c>
      <c r="X609" s="60" t="str">
        <f t="shared" si="76"/>
        <v/>
      </c>
      <c r="AC609" s="51">
        <f t="shared" si="77"/>
        <v>0</v>
      </c>
      <c r="AD609" s="44">
        <f t="shared" si="78"/>
        <v>0</v>
      </c>
      <c r="AE609" s="51">
        <f t="shared" si="79"/>
        <v>0</v>
      </c>
    </row>
    <row r="610" spans="1:31">
      <c r="A610" s="60" t="str">
        <f t="shared" si="73"/>
        <v/>
      </c>
      <c r="B610" s="60" t="str">
        <f t="shared" si="74"/>
        <v/>
      </c>
      <c r="V610" s="60" t="str">
        <f t="shared" si="75"/>
        <v/>
      </c>
      <c r="W610" s="60" t="str">
        <f t="shared" si="72"/>
        <v/>
      </c>
      <c r="X610" s="60" t="str">
        <f t="shared" si="76"/>
        <v/>
      </c>
      <c r="AC610" s="51">
        <f t="shared" si="77"/>
        <v>0</v>
      </c>
      <c r="AD610" s="44">
        <f t="shared" si="78"/>
        <v>0</v>
      </c>
      <c r="AE610" s="51">
        <f t="shared" si="79"/>
        <v>0</v>
      </c>
    </row>
    <row r="611" spans="1:31">
      <c r="A611" s="60" t="str">
        <f t="shared" si="73"/>
        <v/>
      </c>
      <c r="B611" s="60" t="str">
        <f t="shared" si="74"/>
        <v/>
      </c>
      <c r="V611" s="60" t="str">
        <f t="shared" si="75"/>
        <v/>
      </c>
      <c r="W611" s="60" t="str">
        <f t="shared" si="72"/>
        <v/>
      </c>
      <c r="X611" s="60" t="str">
        <f t="shared" si="76"/>
        <v/>
      </c>
      <c r="AC611" s="51">
        <f t="shared" si="77"/>
        <v>0</v>
      </c>
      <c r="AD611" s="44">
        <f t="shared" si="78"/>
        <v>0</v>
      </c>
      <c r="AE611" s="51">
        <f t="shared" si="79"/>
        <v>0</v>
      </c>
    </row>
    <row r="612" spans="1:31">
      <c r="A612" s="60" t="str">
        <f t="shared" si="73"/>
        <v/>
      </c>
      <c r="B612" s="60" t="str">
        <f t="shared" si="74"/>
        <v/>
      </c>
      <c r="V612" s="60" t="str">
        <f t="shared" si="75"/>
        <v/>
      </c>
      <c r="W612" s="60" t="str">
        <f t="shared" si="72"/>
        <v/>
      </c>
      <c r="X612" s="60" t="str">
        <f t="shared" si="76"/>
        <v/>
      </c>
      <c r="AC612" s="51">
        <f t="shared" si="77"/>
        <v>0</v>
      </c>
      <c r="AD612" s="44">
        <f t="shared" si="78"/>
        <v>0</v>
      </c>
      <c r="AE612" s="51">
        <f t="shared" si="79"/>
        <v>0</v>
      </c>
    </row>
    <row r="613" spans="1:31">
      <c r="A613" s="60" t="str">
        <f t="shared" si="73"/>
        <v/>
      </c>
      <c r="B613" s="60" t="str">
        <f t="shared" si="74"/>
        <v/>
      </c>
      <c r="V613" s="60" t="str">
        <f t="shared" si="75"/>
        <v/>
      </c>
      <c r="W613" s="60" t="str">
        <f t="shared" si="72"/>
        <v/>
      </c>
      <c r="X613" s="60" t="str">
        <f t="shared" si="76"/>
        <v/>
      </c>
      <c r="AC613" s="51">
        <f t="shared" si="77"/>
        <v>0</v>
      </c>
      <c r="AD613" s="44">
        <f t="shared" si="78"/>
        <v>0</v>
      </c>
      <c r="AE613" s="51">
        <f t="shared" si="79"/>
        <v>0</v>
      </c>
    </row>
    <row r="614" spans="1:31">
      <c r="A614" s="60" t="str">
        <f t="shared" si="73"/>
        <v/>
      </c>
      <c r="B614" s="60" t="str">
        <f t="shared" si="74"/>
        <v/>
      </c>
      <c r="V614" s="60" t="str">
        <f t="shared" si="75"/>
        <v/>
      </c>
      <c r="W614" s="60" t="str">
        <f t="shared" si="72"/>
        <v/>
      </c>
      <c r="X614" s="60" t="str">
        <f t="shared" si="76"/>
        <v/>
      </c>
      <c r="AC614" s="51">
        <f t="shared" si="77"/>
        <v>0</v>
      </c>
      <c r="AD614" s="44">
        <f t="shared" si="78"/>
        <v>0</v>
      </c>
      <c r="AE614" s="51">
        <f t="shared" si="79"/>
        <v>0</v>
      </c>
    </row>
    <row r="615" spans="1:31">
      <c r="A615" s="60" t="str">
        <f t="shared" si="73"/>
        <v/>
      </c>
      <c r="B615" s="60" t="str">
        <f t="shared" si="74"/>
        <v/>
      </c>
      <c r="V615" s="60" t="str">
        <f t="shared" si="75"/>
        <v/>
      </c>
      <c r="W615" s="60" t="str">
        <f t="shared" si="72"/>
        <v/>
      </c>
      <c r="X615" s="60" t="str">
        <f t="shared" si="76"/>
        <v/>
      </c>
      <c r="AC615" s="51">
        <f t="shared" si="77"/>
        <v>0</v>
      </c>
      <c r="AD615" s="44">
        <f t="shared" si="78"/>
        <v>0</v>
      </c>
      <c r="AE615" s="51">
        <f t="shared" si="79"/>
        <v>0</v>
      </c>
    </row>
    <row r="616" spans="1:31">
      <c r="A616" s="60" t="str">
        <f t="shared" si="73"/>
        <v/>
      </c>
      <c r="B616" s="60" t="str">
        <f t="shared" si="74"/>
        <v/>
      </c>
      <c r="V616" s="60" t="str">
        <f t="shared" si="75"/>
        <v/>
      </c>
      <c r="W616" s="60" t="str">
        <f t="shared" si="72"/>
        <v/>
      </c>
      <c r="X616" s="60" t="str">
        <f t="shared" si="76"/>
        <v/>
      </c>
      <c r="AC616" s="51">
        <f t="shared" si="77"/>
        <v>0</v>
      </c>
      <c r="AD616" s="44">
        <f t="shared" si="78"/>
        <v>0</v>
      </c>
      <c r="AE616" s="51">
        <f t="shared" si="79"/>
        <v>0</v>
      </c>
    </row>
    <row r="617" spans="1:31">
      <c r="A617" s="60" t="str">
        <f t="shared" si="73"/>
        <v/>
      </c>
      <c r="B617" s="60" t="str">
        <f t="shared" si="74"/>
        <v/>
      </c>
      <c r="V617" s="60" t="str">
        <f t="shared" si="75"/>
        <v/>
      </c>
      <c r="W617" s="60" t="str">
        <f t="shared" si="72"/>
        <v/>
      </c>
      <c r="X617" s="60" t="str">
        <f t="shared" si="76"/>
        <v/>
      </c>
      <c r="AC617" s="51">
        <f t="shared" si="77"/>
        <v>0</v>
      </c>
      <c r="AD617" s="44">
        <f t="shared" si="78"/>
        <v>0</v>
      </c>
      <c r="AE617" s="51">
        <f t="shared" si="79"/>
        <v>0</v>
      </c>
    </row>
    <row r="618" spans="1:31">
      <c r="A618" s="60" t="str">
        <f t="shared" si="73"/>
        <v/>
      </c>
      <c r="B618" s="60" t="str">
        <f t="shared" si="74"/>
        <v/>
      </c>
      <c r="V618" s="60" t="str">
        <f t="shared" si="75"/>
        <v/>
      </c>
      <c r="W618" s="60" t="str">
        <f t="shared" si="72"/>
        <v/>
      </c>
      <c r="X618" s="60" t="str">
        <f t="shared" si="76"/>
        <v/>
      </c>
      <c r="AC618" s="51">
        <f t="shared" si="77"/>
        <v>0</v>
      </c>
      <c r="AD618" s="44">
        <f t="shared" si="78"/>
        <v>0</v>
      </c>
      <c r="AE618" s="51">
        <f t="shared" si="79"/>
        <v>0</v>
      </c>
    </row>
    <row r="619" spans="1:31">
      <c r="A619" s="60" t="str">
        <f t="shared" si="73"/>
        <v/>
      </c>
      <c r="B619" s="60" t="str">
        <f t="shared" si="74"/>
        <v/>
      </c>
      <c r="V619" s="60" t="str">
        <f t="shared" si="75"/>
        <v/>
      </c>
      <c r="W619" s="60" t="str">
        <f t="shared" si="72"/>
        <v/>
      </c>
      <c r="X619" s="60" t="str">
        <f t="shared" si="76"/>
        <v/>
      </c>
      <c r="AC619" s="51">
        <f t="shared" si="77"/>
        <v>0</v>
      </c>
      <c r="AD619" s="44">
        <f t="shared" si="78"/>
        <v>0</v>
      </c>
      <c r="AE619" s="51">
        <f t="shared" si="79"/>
        <v>0</v>
      </c>
    </row>
    <row r="620" spans="1:31">
      <c r="A620" s="60" t="str">
        <f t="shared" si="73"/>
        <v/>
      </c>
      <c r="B620" s="60" t="str">
        <f t="shared" si="74"/>
        <v/>
      </c>
      <c r="V620" s="60" t="str">
        <f t="shared" si="75"/>
        <v/>
      </c>
      <c r="W620" s="60" t="str">
        <f t="shared" si="72"/>
        <v/>
      </c>
      <c r="X620" s="60" t="str">
        <f t="shared" si="76"/>
        <v/>
      </c>
      <c r="AC620" s="51">
        <f t="shared" si="77"/>
        <v>0</v>
      </c>
      <c r="AD620" s="44">
        <f t="shared" si="78"/>
        <v>0</v>
      </c>
      <c r="AE620" s="51">
        <f t="shared" si="79"/>
        <v>0</v>
      </c>
    </row>
    <row r="621" spans="1:31">
      <c r="A621" s="60" t="str">
        <f t="shared" si="73"/>
        <v/>
      </c>
      <c r="B621" s="60" t="str">
        <f t="shared" si="74"/>
        <v/>
      </c>
      <c r="V621" s="60" t="str">
        <f t="shared" si="75"/>
        <v/>
      </c>
      <c r="W621" s="60" t="str">
        <f t="shared" si="72"/>
        <v/>
      </c>
      <c r="X621" s="60" t="str">
        <f t="shared" si="76"/>
        <v/>
      </c>
      <c r="AC621" s="51">
        <f t="shared" si="77"/>
        <v>0</v>
      </c>
      <c r="AD621" s="44">
        <f t="shared" si="78"/>
        <v>0</v>
      </c>
      <c r="AE621" s="51">
        <f t="shared" si="79"/>
        <v>0</v>
      </c>
    </row>
    <row r="622" spans="1:31">
      <c r="A622" s="60" t="str">
        <f t="shared" si="73"/>
        <v/>
      </c>
      <c r="B622" s="60" t="str">
        <f t="shared" si="74"/>
        <v/>
      </c>
      <c r="V622" s="60" t="str">
        <f t="shared" si="75"/>
        <v/>
      </c>
      <c r="W622" s="60" t="str">
        <f t="shared" si="72"/>
        <v/>
      </c>
      <c r="X622" s="60" t="str">
        <f t="shared" si="76"/>
        <v/>
      </c>
      <c r="AC622" s="51">
        <f t="shared" si="77"/>
        <v>0</v>
      </c>
      <c r="AD622" s="44">
        <f t="shared" si="78"/>
        <v>0</v>
      </c>
      <c r="AE622" s="51">
        <f t="shared" si="79"/>
        <v>0</v>
      </c>
    </row>
    <row r="623" spans="1:31">
      <c r="A623" s="60" t="str">
        <f t="shared" si="73"/>
        <v/>
      </c>
      <c r="B623" s="60" t="str">
        <f t="shared" si="74"/>
        <v/>
      </c>
      <c r="V623" s="60" t="str">
        <f t="shared" si="75"/>
        <v/>
      </c>
      <c r="W623" s="60" t="str">
        <f t="shared" si="72"/>
        <v/>
      </c>
      <c r="X623" s="60" t="str">
        <f t="shared" si="76"/>
        <v/>
      </c>
      <c r="AC623" s="51">
        <f t="shared" si="77"/>
        <v>0</v>
      </c>
      <c r="AD623" s="44">
        <f t="shared" si="78"/>
        <v>0</v>
      </c>
      <c r="AE623" s="51">
        <f t="shared" si="79"/>
        <v>0</v>
      </c>
    </row>
    <row r="624" spans="1:31">
      <c r="A624" s="60" t="str">
        <f t="shared" si="73"/>
        <v/>
      </c>
      <c r="B624" s="60" t="str">
        <f t="shared" si="74"/>
        <v/>
      </c>
      <c r="V624" s="60" t="str">
        <f t="shared" si="75"/>
        <v/>
      </c>
      <c r="W624" s="60" t="str">
        <f t="shared" si="72"/>
        <v/>
      </c>
      <c r="X624" s="60" t="str">
        <f t="shared" si="76"/>
        <v/>
      </c>
      <c r="AC624" s="51">
        <f t="shared" si="77"/>
        <v>0</v>
      </c>
      <c r="AD624" s="44">
        <f t="shared" si="78"/>
        <v>0</v>
      </c>
      <c r="AE624" s="51">
        <f t="shared" si="79"/>
        <v>0</v>
      </c>
    </row>
    <row r="625" spans="1:31">
      <c r="A625" s="60" t="str">
        <f t="shared" si="73"/>
        <v/>
      </c>
      <c r="B625" s="60" t="str">
        <f t="shared" si="74"/>
        <v/>
      </c>
      <c r="V625" s="60" t="str">
        <f t="shared" si="75"/>
        <v/>
      </c>
      <c r="W625" s="60" t="str">
        <f t="shared" si="72"/>
        <v/>
      </c>
      <c r="X625" s="60" t="str">
        <f t="shared" si="76"/>
        <v/>
      </c>
      <c r="AC625" s="51">
        <f t="shared" si="77"/>
        <v>0</v>
      </c>
      <c r="AD625" s="44">
        <f t="shared" si="78"/>
        <v>0</v>
      </c>
      <c r="AE625" s="51">
        <f t="shared" si="79"/>
        <v>0</v>
      </c>
    </row>
    <row r="626" spans="1:31">
      <c r="A626" s="60" t="str">
        <f t="shared" si="73"/>
        <v/>
      </c>
      <c r="B626" s="60" t="str">
        <f t="shared" si="74"/>
        <v/>
      </c>
      <c r="V626" s="60" t="str">
        <f t="shared" si="75"/>
        <v/>
      </c>
      <c r="W626" s="60" t="str">
        <f t="shared" si="72"/>
        <v/>
      </c>
      <c r="X626" s="60" t="str">
        <f t="shared" si="76"/>
        <v/>
      </c>
      <c r="AC626" s="51">
        <f t="shared" si="77"/>
        <v>0</v>
      </c>
      <c r="AD626" s="44">
        <f t="shared" si="78"/>
        <v>0</v>
      </c>
      <c r="AE626" s="51">
        <f t="shared" si="79"/>
        <v>0</v>
      </c>
    </row>
    <row r="627" spans="1:31">
      <c r="A627" s="60" t="str">
        <f t="shared" si="73"/>
        <v/>
      </c>
      <c r="B627" s="60" t="str">
        <f t="shared" si="74"/>
        <v/>
      </c>
      <c r="V627" s="60" t="str">
        <f t="shared" si="75"/>
        <v/>
      </c>
      <c r="W627" s="60" t="str">
        <f t="shared" si="72"/>
        <v/>
      </c>
      <c r="X627" s="60" t="str">
        <f t="shared" si="76"/>
        <v/>
      </c>
      <c r="AC627" s="51">
        <f t="shared" si="77"/>
        <v>0</v>
      </c>
      <c r="AD627" s="44">
        <f t="shared" si="78"/>
        <v>0</v>
      </c>
      <c r="AE627" s="51">
        <f t="shared" si="79"/>
        <v>0</v>
      </c>
    </row>
    <row r="628" spans="1:31">
      <c r="A628" s="60" t="str">
        <f t="shared" si="73"/>
        <v/>
      </c>
      <c r="B628" s="60" t="str">
        <f t="shared" si="74"/>
        <v/>
      </c>
      <c r="V628" s="60" t="str">
        <f t="shared" si="75"/>
        <v/>
      </c>
      <c r="W628" s="60" t="str">
        <f t="shared" si="72"/>
        <v/>
      </c>
      <c r="X628" s="60" t="str">
        <f t="shared" si="76"/>
        <v/>
      </c>
      <c r="AC628" s="51">
        <f t="shared" si="77"/>
        <v>0</v>
      </c>
      <c r="AD628" s="44">
        <f t="shared" si="78"/>
        <v>0</v>
      </c>
      <c r="AE628" s="51">
        <f t="shared" si="79"/>
        <v>0</v>
      </c>
    </row>
    <row r="629" spans="1:31">
      <c r="A629" s="60" t="str">
        <f t="shared" si="73"/>
        <v/>
      </c>
      <c r="B629" s="60" t="str">
        <f t="shared" si="74"/>
        <v/>
      </c>
      <c r="V629" s="60" t="str">
        <f t="shared" si="75"/>
        <v/>
      </c>
      <c r="W629" s="60" t="str">
        <f t="shared" si="72"/>
        <v/>
      </c>
      <c r="X629" s="60" t="str">
        <f t="shared" si="76"/>
        <v/>
      </c>
      <c r="AC629" s="51">
        <f t="shared" si="77"/>
        <v>0</v>
      </c>
      <c r="AD629" s="44">
        <f t="shared" si="78"/>
        <v>0</v>
      </c>
      <c r="AE629" s="51">
        <f t="shared" si="79"/>
        <v>0</v>
      </c>
    </row>
    <row r="630" spans="1:31">
      <c r="A630" s="60" t="str">
        <f t="shared" si="73"/>
        <v/>
      </c>
      <c r="B630" s="60" t="str">
        <f t="shared" si="74"/>
        <v/>
      </c>
      <c r="V630" s="60" t="str">
        <f t="shared" si="75"/>
        <v/>
      </c>
      <c r="W630" s="60" t="str">
        <f t="shared" si="72"/>
        <v/>
      </c>
      <c r="X630" s="60" t="str">
        <f t="shared" si="76"/>
        <v/>
      </c>
      <c r="AC630" s="51">
        <f t="shared" si="77"/>
        <v>0</v>
      </c>
      <c r="AD630" s="44">
        <f t="shared" si="78"/>
        <v>0</v>
      </c>
      <c r="AE630" s="51">
        <f t="shared" si="79"/>
        <v>0</v>
      </c>
    </row>
    <row r="631" spans="1:31">
      <c r="A631" s="60" t="str">
        <f t="shared" si="73"/>
        <v/>
      </c>
      <c r="B631" s="60" t="str">
        <f t="shared" si="74"/>
        <v/>
      </c>
      <c r="V631" s="60" t="str">
        <f t="shared" si="75"/>
        <v/>
      </c>
      <c r="W631" s="60" t="str">
        <f t="shared" si="72"/>
        <v/>
      </c>
      <c r="X631" s="60" t="str">
        <f t="shared" si="76"/>
        <v/>
      </c>
      <c r="AC631" s="51">
        <f t="shared" si="77"/>
        <v>0</v>
      </c>
      <c r="AD631" s="44">
        <f t="shared" si="78"/>
        <v>0</v>
      </c>
      <c r="AE631" s="51">
        <f t="shared" si="79"/>
        <v>0</v>
      </c>
    </row>
    <row r="632" spans="1:31">
      <c r="A632" s="60" t="str">
        <f t="shared" si="73"/>
        <v/>
      </c>
      <c r="B632" s="60" t="str">
        <f t="shared" si="74"/>
        <v/>
      </c>
      <c r="V632" s="60" t="str">
        <f t="shared" si="75"/>
        <v/>
      </c>
      <c r="W632" s="60" t="str">
        <f t="shared" si="72"/>
        <v/>
      </c>
      <c r="X632" s="60" t="str">
        <f t="shared" si="76"/>
        <v/>
      </c>
      <c r="AC632" s="51">
        <f t="shared" si="77"/>
        <v>0</v>
      </c>
      <c r="AD632" s="44">
        <f t="shared" si="78"/>
        <v>0</v>
      </c>
      <c r="AE632" s="51">
        <f t="shared" si="79"/>
        <v>0</v>
      </c>
    </row>
    <row r="633" spans="1:31">
      <c r="A633" s="60" t="str">
        <f t="shared" si="73"/>
        <v/>
      </c>
      <c r="B633" s="60" t="str">
        <f t="shared" si="74"/>
        <v/>
      </c>
      <c r="V633" s="60" t="str">
        <f t="shared" si="75"/>
        <v/>
      </c>
      <c r="W633" s="60" t="str">
        <f t="shared" si="72"/>
        <v/>
      </c>
      <c r="X633" s="60" t="str">
        <f t="shared" si="76"/>
        <v/>
      </c>
      <c r="AC633" s="51">
        <f t="shared" si="77"/>
        <v>0</v>
      </c>
      <c r="AD633" s="44">
        <f t="shared" si="78"/>
        <v>0</v>
      </c>
      <c r="AE633" s="51">
        <f t="shared" si="79"/>
        <v>0</v>
      </c>
    </row>
    <row r="634" spans="1:31">
      <c r="A634" s="60" t="str">
        <f t="shared" si="73"/>
        <v/>
      </c>
      <c r="B634" s="60" t="str">
        <f t="shared" si="74"/>
        <v/>
      </c>
      <c r="V634" s="60" t="str">
        <f t="shared" si="75"/>
        <v/>
      </c>
      <c r="W634" s="60" t="str">
        <f t="shared" si="72"/>
        <v/>
      </c>
      <c r="X634" s="60" t="str">
        <f t="shared" si="76"/>
        <v/>
      </c>
      <c r="AC634" s="51">
        <f t="shared" si="77"/>
        <v>0</v>
      </c>
      <c r="AD634" s="44">
        <f t="shared" si="78"/>
        <v>0</v>
      </c>
      <c r="AE634" s="51">
        <f t="shared" si="79"/>
        <v>0</v>
      </c>
    </row>
    <row r="635" spans="1:31">
      <c r="A635" s="60" t="str">
        <f t="shared" si="73"/>
        <v/>
      </c>
      <c r="B635" s="60" t="str">
        <f t="shared" si="74"/>
        <v/>
      </c>
      <c r="V635" s="60" t="str">
        <f t="shared" si="75"/>
        <v/>
      </c>
      <c r="W635" s="60" t="str">
        <f t="shared" si="72"/>
        <v/>
      </c>
      <c r="X635" s="60" t="str">
        <f t="shared" si="76"/>
        <v/>
      </c>
      <c r="AC635" s="51">
        <f t="shared" si="77"/>
        <v>0</v>
      </c>
      <c r="AD635" s="44">
        <f t="shared" si="78"/>
        <v>0</v>
      </c>
      <c r="AE635" s="51">
        <f t="shared" si="79"/>
        <v>0</v>
      </c>
    </row>
    <row r="636" spans="1:31">
      <c r="A636" s="60" t="str">
        <f t="shared" si="73"/>
        <v/>
      </c>
      <c r="B636" s="60" t="str">
        <f t="shared" si="74"/>
        <v/>
      </c>
      <c r="V636" s="60" t="str">
        <f t="shared" si="75"/>
        <v/>
      </c>
      <c r="W636" s="60" t="str">
        <f t="shared" si="72"/>
        <v/>
      </c>
      <c r="X636" s="60" t="str">
        <f t="shared" si="76"/>
        <v/>
      </c>
      <c r="AC636" s="51">
        <f t="shared" si="77"/>
        <v>0</v>
      </c>
      <c r="AD636" s="44">
        <f t="shared" si="78"/>
        <v>0</v>
      </c>
      <c r="AE636" s="51">
        <f t="shared" si="79"/>
        <v>0</v>
      </c>
    </row>
    <row r="637" spans="1:31">
      <c r="A637" s="60" t="str">
        <f t="shared" si="73"/>
        <v/>
      </c>
      <c r="B637" s="60" t="str">
        <f t="shared" si="74"/>
        <v/>
      </c>
      <c r="V637" s="60" t="str">
        <f t="shared" si="75"/>
        <v/>
      </c>
      <c r="W637" s="60" t="str">
        <f t="shared" si="72"/>
        <v/>
      </c>
      <c r="X637" s="60" t="str">
        <f t="shared" si="76"/>
        <v/>
      </c>
      <c r="AC637" s="51">
        <f t="shared" si="77"/>
        <v>0</v>
      </c>
      <c r="AD637" s="44">
        <f t="shared" si="78"/>
        <v>0</v>
      </c>
      <c r="AE637" s="51">
        <f t="shared" si="79"/>
        <v>0</v>
      </c>
    </row>
    <row r="638" spans="1:31">
      <c r="A638" s="60" t="str">
        <f t="shared" si="73"/>
        <v/>
      </c>
      <c r="B638" s="60" t="str">
        <f t="shared" si="74"/>
        <v/>
      </c>
      <c r="V638" s="60" t="str">
        <f t="shared" si="75"/>
        <v/>
      </c>
      <c r="W638" s="60" t="str">
        <f t="shared" si="72"/>
        <v/>
      </c>
      <c r="X638" s="60" t="str">
        <f t="shared" si="76"/>
        <v/>
      </c>
      <c r="AC638" s="51">
        <f t="shared" si="77"/>
        <v>0</v>
      </c>
      <c r="AD638" s="44">
        <f t="shared" si="78"/>
        <v>0</v>
      </c>
      <c r="AE638" s="51">
        <f t="shared" si="79"/>
        <v>0</v>
      </c>
    </row>
    <row r="639" spans="1:31">
      <c r="A639" s="60" t="str">
        <f t="shared" si="73"/>
        <v/>
      </c>
      <c r="B639" s="60" t="str">
        <f t="shared" si="74"/>
        <v/>
      </c>
      <c r="V639" s="60" t="str">
        <f t="shared" si="75"/>
        <v/>
      </c>
      <c r="W639" s="60" t="str">
        <f t="shared" si="72"/>
        <v/>
      </c>
      <c r="X639" s="60" t="str">
        <f t="shared" si="76"/>
        <v/>
      </c>
      <c r="AC639" s="51">
        <f t="shared" si="77"/>
        <v>0</v>
      </c>
      <c r="AD639" s="44">
        <f t="shared" si="78"/>
        <v>0</v>
      </c>
      <c r="AE639" s="51">
        <f t="shared" si="79"/>
        <v>0</v>
      </c>
    </row>
    <row r="640" spans="1:31">
      <c r="A640" s="60" t="str">
        <f t="shared" si="73"/>
        <v/>
      </c>
      <c r="B640" s="60" t="str">
        <f t="shared" si="74"/>
        <v/>
      </c>
      <c r="V640" s="60" t="str">
        <f t="shared" si="75"/>
        <v/>
      </c>
      <c r="W640" s="60" t="str">
        <f t="shared" si="72"/>
        <v/>
      </c>
      <c r="X640" s="60" t="str">
        <f t="shared" si="76"/>
        <v/>
      </c>
      <c r="AC640" s="51">
        <f t="shared" si="77"/>
        <v>0</v>
      </c>
      <c r="AD640" s="44">
        <f t="shared" si="78"/>
        <v>0</v>
      </c>
      <c r="AE640" s="51">
        <f t="shared" si="79"/>
        <v>0</v>
      </c>
    </row>
    <row r="641" spans="1:31">
      <c r="A641" s="60" t="str">
        <f t="shared" si="73"/>
        <v/>
      </c>
      <c r="B641" s="60" t="str">
        <f t="shared" si="74"/>
        <v/>
      </c>
      <c r="V641" s="60" t="str">
        <f t="shared" si="75"/>
        <v/>
      </c>
      <c r="W641" s="60" t="str">
        <f t="shared" si="72"/>
        <v/>
      </c>
      <c r="X641" s="60" t="str">
        <f t="shared" si="76"/>
        <v/>
      </c>
      <c r="AC641" s="51">
        <f t="shared" si="77"/>
        <v>0</v>
      </c>
      <c r="AD641" s="44">
        <f t="shared" si="78"/>
        <v>0</v>
      </c>
      <c r="AE641" s="51">
        <f t="shared" si="79"/>
        <v>0</v>
      </c>
    </row>
    <row r="642" spans="1:31">
      <c r="A642" s="60" t="str">
        <f t="shared" si="73"/>
        <v/>
      </c>
      <c r="B642" s="60" t="str">
        <f t="shared" si="74"/>
        <v/>
      </c>
      <c r="V642" s="60" t="str">
        <f t="shared" si="75"/>
        <v/>
      </c>
      <c r="W642" s="60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60" t="str">
        <f t="shared" si="76"/>
        <v/>
      </c>
      <c r="AC642" s="51">
        <f t="shared" si="77"/>
        <v>0</v>
      </c>
      <c r="AD642" s="44">
        <f t="shared" si="78"/>
        <v>0</v>
      </c>
      <c r="AE642" s="51">
        <f t="shared" si="79"/>
        <v>0</v>
      </c>
    </row>
    <row r="643" spans="1:31">
      <c r="A643" s="60" t="str">
        <f t="shared" ref="A643:A706" si="81">IF(G643&amp;Q643&lt;&gt;"",W643&amp;Q643,"")</f>
        <v/>
      </c>
      <c r="B643" s="60" t="str">
        <f t="shared" ref="B643:B706" si="82">IF(C643&lt;&gt;"",LEFT(C643,9),"")</f>
        <v/>
      </c>
      <c r="V643" s="60" t="str">
        <f t="shared" ref="V643:V706" si="83">W643&amp;H643</f>
        <v/>
      </c>
      <c r="W643" s="60" t="str">
        <f t="shared" si="80"/>
        <v/>
      </c>
      <c r="X643" s="60" t="str">
        <f t="shared" ref="X643:X706" si="84">IF(A643&lt;&gt;"",IFERROR(IF(FIND(" ",G643)&gt;=1,MID(G643,FIND(" ",G643)+1,LEN(G643)),""),""),"")</f>
        <v/>
      </c>
      <c r="AC643" s="51">
        <f t="shared" ref="AC643:AC706" si="85">IFERROR(VALUE(MID($C643,1,2)),0)</f>
        <v>0</v>
      </c>
      <c r="AD643" s="44">
        <f t="shared" ref="AD643:AD706" si="86">IFERROR(VALUE(MID($C643,4,3)),0)</f>
        <v>0</v>
      </c>
      <c r="AE643" s="51">
        <f t="shared" ref="AE643:AE706" si="87">VALUE(RIGHT("00"&amp;AC643,2)&amp;RIGHT("000"&amp;AD643,3))</f>
        <v>0</v>
      </c>
    </row>
    <row r="644" spans="1:31">
      <c r="A644" s="60" t="str">
        <f t="shared" si="81"/>
        <v/>
      </c>
      <c r="B644" s="60" t="str">
        <f t="shared" si="82"/>
        <v/>
      </c>
      <c r="V644" s="60" t="str">
        <f t="shared" si="83"/>
        <v/>
      </c>
      <c r="W644" s="60" t="str">
        <f t="shared" si="80"/>
        <v/>
      </c>
      <c r="X644" s="60" t="str">
        <f t="shared" si="84"/>
        <v/>
      </c>
      <c r="AC644" s="51">
        <f t="shared" si="85"/>
        <v>0</v>
      </c>
      <c r="AD644" s="44">
        <f t="shared" si="86"/>
        <v>0</v>
      </c>
      <c r="AE644" s="51">
        <f t="shared" si="87"/>
        <v>0</v>
      </c>
    </row>
    <row r="645" spans="1:31">
      <c r="A645" s="60" t="str">
        <f t="shared" si="81"/>
        <v/>
      </c>
      <c r="B645" s="60" t="str">
        <f t="shared" si="82"/>
        <v/>
      </c>
      <c r="V645" s="60" t="str">
        <f t="shared" si="83"/>
        <v/>
      </c>
      <c r="W645" s="60" t="str">
        <f t="shared" si="80"/>
        <v/>
      </c>
      <c r="X645" s="60" t="str">
        <f t="shared" si="84"/>
        <v/>
      </c>
      <c r="AC645" s="51">
        <f t="shared" si="85"/>
        <v>0</v>
      </c>
      <c r="AD645" s="44">
        <f t="shared" si="86"/>
        <v>0</v>
      </c>
      <c r="AE645" s="51">
        <f t="shared" si="87"/>
        <v>0</v>
      </c>
    </row>
    <row r="646" spans="1:31">
      <c r="A646" s="60" t="str">
        <f t="shared" si="81"/>
        <v/>
      </c>
      <c r="B646" s="60" t="str">
        <f t="shared" si="82"/>
        <v/>
      </c>
      <c r="V646" s="60" t="str">
        <f t="shared" si="83"/>
        <v/>
      </c>
      <c r="W646" s="60" t="str">
        <f t="shared" si="80"/>
        <v/>
      </c>
      <c r="X646" s="60" t="str">
        <f t="shared" si="84"/>
        <v/>
      </c>
      <c r="AC646" s="51">
        <f t="shared" si="85"/>
        <v>0</v>
      </c>
      <c r="AD646" s="44">
        <f t="shared" si="86"/>
        <v>0</v>
      </c>
      <c r="AE646" s="51">
        <f t="shared" si="87"/>
        <v>0</v>
      </c>
    </row>
    <row r="647" spans="1:31">
      <c r="A647" s="60" t="str">
        <f t="shared" si="81"/>
        <v/>
      </c>
      <c r="B647" s="60" t="str">
        <f t="shared" si="82"/>
        <v/>
      </c>
      <c r="V647" s="60" t="str">
        <f t="shared" si="83"/>
        <v/>
      </c>
      <c r="W647" s="60" t="str">
        <f t="shared" si="80"/>
        <v/>
      </c>
      <c r="X647" s="60" t="str">
        <f t="shared" si="84"/>
        <v/>
      </c>
      <c r="AC647" s="51">
        <f t="shared" si="85"/>
        <v>0</v>
      </c>
      <c r="AD647" s="44">
        <f t="shared" si="86"/>
        <v>0</v>
      </c>
      <c r="AE647" s="51">
        <f t="shared" si="87"/>
        <v>0</v>
      </c>
    </row>
    <row r="648" spans="1:31">
      <c r="A648" s="60" t="str">
        <f t="shared" si="81"/>
        <v/>
      </c>
      <c r="B648" s="60" t="str">
        <f t="shared" si="82"/>
        <v/>
      </c>
      <c r="V648" s="60" t="str">
        <f t="shared" si="83"/>
        <v/>
      </c>
      <c r="W648" s="60" t="str">
        <f t="shared" si="80"/>
        <v/>
      </c>
      <c r="X648" s="60" t="str">
        <f t="shared" si="84"/>
        <v/>
      </c>
      <c r="AC648" s="51">
        <f t="shared" si="85"/>
        <v>0</v>
      </c>
      <c r="AD648" s="44">
        <f t="shared" si="86"/>
        <v>0</v>
      </c>
      <c r="AE648" s="51">
        <f t="shared" si="87"/>
        <v>0</v>
      </c>
    </row>
    <row r="649" spans="1:31">
      <c r="A649" s="60" t="str">
        <f t="shared" si="81"/>
        <v/>
      </c>
      <c r="B649" s="60" t="str">
        <f t="shared" si="82"/>
        <v/>
      </c>
      <c r="V649" s="60" t="str">
        <f t="shared" si="83"/>
        <v/>
      </c>
      <c r="W649" s="60" t="str">
        <f t="shared" si="80"/>
        <v/>
      </c>
      <c r="X649" s="60" t="str">
        <f t="shared" si="84"/>
        <v/>
      </c>
      <c r="AC649" s="51">
        <f t="shared" si="85"/>
        <v>0</v>
      </c>
      <c r="AD649" s="44">
        <f t="shared" si="86"/>
        <v>0</v>
      </c>
      <c r="AE649" s="51">
        <f t="shared" si="87"/>
        <v>0</v>
      </c>
    </row>
    <row r="650" spans="1:31">
      <c r="A650" s="60" t="str">
        <f t="shared" si="81"/>
        <v/>
      </c>
      <c r="B650" s="60" t="str">
        <f t="shared" si="82"/>
        <v/>
      </c>
      <c r="V650" s="60" t="str">
        <f t="shared" si="83"/>
        <v/>
      </c>
      <c r="W650" s="60" t="str">
        <f t="shared" si="80"/>
        <v/>
      </c>
      <c r="X650" s="60" t="str">
        <f t="shared" si="84"/>
        <v/>
      </c>
      <c r="AC650" s="51">
        <f t="shared" si="85"/>
        <v>0</v>
      </c>
      <c r="AD650" s="44">
        <f t="shared" si="86"/>
        <v>0</v>
      </c>
      <c r="AE650" s="51">
        <f t="shared" si="87"/>
        <v>0</v>
      </c>
    </row>
    <row r="651" spans="1:31">
      <c r="A651" s="60" t="str">
        <f t="shared" si="81"/>
        <v/>
      </c>
      <c r="B651" s="60" t="str">
        <f t="shared" si="82"/>
        <v/>
      </c>
      <c r="V651" s="60" t="str">
        <f t="shared" si="83"/>
        <v/>
      </c>
      <c r="W651" s="60" t="str">
        <f t="shared" si="80"/>
        <v/>
      </c>
      <c r="X651" s="60" t="str">
        <f t="shared" si="84"/>
        <v/>
      </c>
      <c r="AC651" s="51">
        <f t="shared" si="85"/>
        <v>0</v>
      </c>
      <c r="AD651" s="44">
        <f t="shared" si="86"/>
        <v>0</v>
      </c>
      <c r="AE651" s="51">
        <f t="shared" si="87"/>
        <v>0</v>
      </c>
    </row>
    <row r="652" spans="1:31">
      <c r="A652" s="60" t="str">
        <f t="shared" si="81"/>
        <v/>
      </c>
      <c r="B652" s="60" t="str">
        <f t="shared" si="82"/>
        <v/>
      </c>
      <c r="V652" s="60" t="str">
        <f t="shared" si="83"/>
        <v/>
      </c>
      <c r="W652" s="60" t="str">
        <f t="shared" si="80"/>
        <v/>
      </c>
      <c r="X652" s="60" t="str">
        <f t="shared" si="84"/>
        <v/>
      </c>
      <c r="AC652" s="51">
        <f t="shared" si="85"/>
        <v>0</v>
      </c>
      <c r="AD652" s="44">
        <f t="shared" si="86"/>
        <v>0</v>
      </c>
      <c r="AE652" s="51">
        <f t="shared" si="87"/>
        <v>0</v>
      </c>
    </row>
    <row r="653" spans="1:31">
      <c r="A653" s="60" t="str">
        <f t="shared" si="81"/>
        <v/>
      </c>
      <c r="B653" s="60" t="str">
        <f t="shared" si="82"/>
        <v/>
      </c>
      <c r="V653" s="60" t="str">
        <f t="shared" si="83"/>
        <v/>
      </c>
      <c r="W653" s="60" t="str">
        <f t="shared" si="80"/>
        <v/>
      </c>
      <c r="X653" s="60" t="str">
        <f t="shared" si="84"/>
        <v/>
      </c>
      <c r="AC653" s="51">
        <f t="shared" si="85"/>
        <v>0</v>
      </c>
      <c r="AD653" s="44">
        <f t="shared" si="86"/>
        <v>0</v>
      </c>
      <c r="AE653" s="51">
        <f t="shared" si="87"/>
        <v>0</v>
      </c>
    </row>
    <row r="654" spans="1:31">
      <c r="A654" s="60" t="str">
        <f t="shared" si="81"/>
        <v/>
      </c>
      <c r="B654" s="60" t="str">
        <f t="shared" si="82"/>
        <v/>
      </c>
      <c r="V654" s="60" t="str">
        <f t="shared" si="83"/>
        <v/>
      </c>
      <c r="W654" s="60" t="str">
        <f t="shared" si="80"/>
        <v/>
      </c>
      <c r="X654" s="60" t="str">
        <f t="shared" si="84"/>
        <v/>
      </c>
      <c r="AC654" s="51">
        <f t="shared" si="85"/>
        <v>0</v>
      </c>
      <c r="AD654" s="44">
        <f t="shared" si="86"/>
        <v>0</v>
      </c>
      <c r="AE654" s="51">
        <f t="shared" si="87"/>
        <v>0</v>
      </c>
    </row>
    <row r="655" spans="1:31">
      <c r="A655" s="60" t="str">
        <f t="shared" si="81"/>
        <v/>
      </c>
      <c r="B655" s="60" t="str">
        <f t="shared" si="82"/>
        <v/>
      </c>
      <c r="V655" s="60" t="str">
        <f t="shared" si="83"/>
        <v/>
      </c>
      <c r="W655" s="60" t="str">
        <f t="shared" si="80"/>
        <v/>
      </c>
      <c r="X655" s="60" t="str">
        <f t="shared" si="84"/>
        <v/>
      </c>
      <c r="AC655" s="51">
        <f t="shared" si="85"/>
        <v>0</v>
      </c>
      <c r="AD655" s="44">
        <f t="shared" si="86"/>
        <v>0</v>
      </c>
      <c r="AE655" s="51">
        <f t="shared" si="87"/>
        <v>0</v>
      </c>
    </row>
    <row r="656" spans="1:31">
      <c r="A656" s="60" t="str">
        <f t="shared" si="81"/>
        <v/>
      </c>
      <c r="B656" s="60" t="str">
        <f t="shared" si="82"/>
        <v/>
      </c>
      <c r="V656" s="60" t="str">
        <f t="shared" si="83"/>
        <v/>
      </c>
      <c r="W656" s="60" t="str">
        <f t="shared" si="80"/>
        <v/>
      </c>
      <c r="X656" s="60" t="str">
        <f t="shared" si="84"/>
        <v/>
      </c>
      <c r="AC656" s="51">
        <f t="shared" si="85"/>
        <v>0</v>
      </c>
      <c r="AD656" s="44">
        <f t="shared" si="86"/>
        <v>0</v>
      </c>
      <c r="AE656" s="51">
        <f t="shared" si="87"/>
        <v>0</v>
      </c>
    </row>
    <row r="657" spans="1:31">
      <c r="A657" s="60" t="str">
        <f t="shared" si="81"/>
        <v/>
      </c>
      <c r="B657" s="60" t="str">
        <f t="shared" si="82"/>
        <v/>
      </c>
      <c r="V657" s="60" t="str">
        <f t="shared" si="83"/>
        <v/>
      </c>
      <c r="W657" s="60" t="str">
        <f t="shared" si="80"/>
        <v/>
      </c>
      <c r="X657" s="60" t="str">
        <f t="shared" si="84"/>
        <v/>
      </c>
      <c r="AC657" s="51">
        <f t="shared" si="85"/>
        <v>0</v>
      </c>
      <c r="AD657" s="44">
        <f t="shared" si="86"/>
        <v>0</v>
      </c>
      <c r="AE657" s="51">
        <f t="shared" si="87"/>
        <v>0</v>
      </c>
    </row>
    <row r="658" spans="1:31">
      <c r="A658" s="60" t="str">
        <f t="shared" si="81"/>
        <v/>
      </c>
      <c r="B658" s="60" t="str">
        <f t="shared" si="82"/>
        <v/>
      </c>
      <c r="V658" s="60" t="str">
        <f t="shared" si="83"/>
        <v/>
      </c>
      <c r="W658" s="60" t="str">
        <f t="shared" si="80"/>
        <v/>
      </c>
      <c r="X658" s="60" t="str">
        <f t="shared" si="84"/>
        <v/>
      </c>
      <c r="AC658" s="51">
        <f t="shared" si="85"/>
        <v>0</v>
      </c>
      <c r="AD658" s="44">
        <f t="shared" si="86"/>
        <v>0</v>
      </c>
      <c r="AE658" s="51">
        <f t="shared" si="87"/>
        <v>0</v>
      </c>
    </row>
    <row r="659" spans="1:31">
      <c r="A659" s="60" t="str">
        <f t="shared" si="81"/>
        <v/>
      </c>
      <c r="B659" s="60" t="str">
        <f t="shared" si="82"/>
        <v/>
      </c>
      <c r="V659" s="60" t="str">
        <f t="shared" si="83"/>
        <v/>
      </c>
      <c r="W659" s="60" t="str">
        <f t="shared" si="80"/>
        <v/>
      </c>
      <c r="X659" s="60" t="str">
        <f t="shared" si="84"/>
        <v/>
      </c>
      <c r="AC659" s="51">
        <f t="shared" si="85"/>
        <v>0</v>
      </c>
      <c r="AD659" s="44">
        <f t="shared" si="86"/>
        <v>0</v>
      </c>
      <c r="AE659" s="51">
        <f t="shared" si="87"/>
        <v>0</v>
      </c>
    </row>
    <row r="660" spans="1:31">
      <c r="A660" s="60" t="str">
        <f t="shared" si="81"/>
        <v/>
      </c>
      <c r="B660" s="60" t="str">
        <f t="shared" si="82"/>
        <v/>
      </c>
      <c r="V660" s="60" t="str">
        <f t="shared" si="83"/>
        <v/>
      </c>
      <c r="W660" s="60" t="str">
        <f t="shared" si="80"/>
        <v/>
      </c>
      <c r="X660" s="60" t="str">
        <f t="shared" si="84"/>
        <v/>
      </c>
      <c r="AC660" s="51">
        <f t="shared" si="85"/>
        <v>0</v>
      </c>
      <c r="AD660" s="44">
        <f t="shared" si="86"/>
        <v>0</v>
      </c>
      <c r="AE660" s="51">
        <f t="shared" si="87"/>
        <v>0</v>
      </c>
    </row>
    <row r="661" spans="1:31">
      <c r="A661" s="60" t="str">
        <f t="shared" si="81"/>
        <v/>
      </c>
      <c r="B661" s="60" t="str">
        <f t="shared" si="82"/>
        <v/>
      </c>
      <c r="V661" s="60" t="str">
        <f t="shared" si="83"/>
        <v/>
      </c>
      <c r="W661" s="60" t="str">
        <f t="shared" si="80"/>
        <v/>
      </c>
      <c r="X661" s="60" t="str">
        <f t="shared" si="84"/>
        <v/>
      </c>
      <c r="AC661" s="51">
        <f t="shared" si="85"/>
        <v>0</v>
      </c>
      <c r="AD661" s="44">
        <f t="shared" si="86"/>
        <v>0</v>
      </c>
      <c r="AE661" s="51">
        <f t="shared" si="87"/>
        <v>0</v>
      </c>
    </row>
    <row r="662" spans="1:31">
      <c r="A662" s="60" t="str">
        <f t="shared" si="81"/>
        <v/>
      </c>
      <c r="B662" s="60" t="str">
        <f t="shared" si="82"/>
        <v/>
      </c>
      <c r="V662" s="60" t="str">
        <f t="shared" si="83"/>
        <v/>
      </c>
      <c r="W662" s="60" t="str">
        <f t="shared" si="80"/>
        <v/>
      </c>
      <c r="X662" s="60" t="str">
        <f t="shared" si="84"/>
        <v/>
      </c>
      <c r="AC662" s="51">
        <f t="shared" si="85"/>
        <v>0</v>
      </c>
      <c r="AD662" s="44">
        <f t="shared" si="86"/>
        <v>0</v>
      </c>
      <c r="AE662" s="51">
        <f t="shared" si="87"/>
        <v>0</v>
      </c>
    </row>
    <row r="663" spans="1:31">
      <c r="A663" s="60" t="str">
        <f t="shared" si="81"/>
        <v/>
      </c>
      <c r="B663" s="60" t="str">
        <f t="shared" si="82"/>
        <v/>
      </c>
      <c r="V663" s="60" t="str">
        <f t="shared" si="83"/>
        <v/>
      </c>
      <c r="W663" s="60" t="str">
        <f t="shared" si="80"/>
        <v/>
      </c>
      <c r="X663" s="60" t="str">
        <f t="shared" si="84"/>
        <v/>
      </c>
      <c r="AC663" s="51">
        <f t="shared" si="85"/>
        <v>0</v>
      </c>
      <c r="AD663" s="44">
        <f t="shared" si="86"/>
        <v>0</v>
      </c>
      <c r="AE663" s="51">
        <f t="shared" si="87"/>
        <v>0</v>
      </c>
    </row>
    <row r="664" spans="1:31">
      <c r="A664" s="60" t="str">
        <f t="shared" si="81"/>
        <v/>
      </c>
      <c r="B664" s="60" t="str">
        <f t="shared" si="82"/>
        <v/>
      </c>
      <c r="V664" s="60" t="str">
        <f t="shared" si="83"/>
        <v/>
      </c>
      <c r="W664" s="60" t="str">
        <f t="shared" si="80"/>
        <v/>
      </c>
      <c r="X664" s="60" t="str">
        <f t="shared" si="84"/>
        <v/>
      </c>
      <c r="AC664" s="51">
        <f t="shared" si="85"/>
        <v>0</v>
      </c>
      <c r="AD664" s="44">
        <f t="shared" si="86"/>
        <v>0</v>
      </c>
      <c r="AE664" s="51">
        <f t="shared" si="87"/>
        <v>0</v>
      </c>
    </row>
    <row r="665" spans="1:31">
      <c r="A665" s="60" t="str">
        <f t="shared" si="81"/>
        <v/>
      </c>
      <c r="B665" s="60" t="str">
        <f t="shared" si="82"/>
        <v/>
      </c>
      <c r="V665" s="60" t="str">
        <f t="shared" si="83"/>
        <v/>
      </c>
      <c r="W665" s="60" t="str">
        <f t="shared" si="80"/>
        <v/>
      </c>
      <c r="X665" s="60" t="str">
        <f t="shared" si="84"/>
        <v/>
      </c>
      <c r="AC665" s="51">
        <f t="shared" si="85"/>
        <v>0</v>
      </c>
      <c r="AD665" s="44">
        <f t="shared" si="86"/>
        <v>0</v>
      </c>
      <c r="AE665" s="51">
        <f t="shared" si="87"/>
        <v>0</v>
      </c>
    </row>
    <row r="666" spans="1:31">
      <c r="A666" s="60" t="str">
        <f t="shared" si="81"/>
        <v/>
      </c>
      <c r="B666" s="60" t="str">
        <f t="shared" si="82"/>
        <v/>
      </c>
      <c r="V666" s="60" t="str">
        <f t="shared" si="83"/>
        <v/>
      </c>
      <c r="W666" s="60" t="str">
        <f t="shared" si="80"/>
        <v/>
      </c>
      <c r="X666" s="60" t="str">
        <f t="shared" si="84"/>
        <v/>
      </c>
      <c r="AC666" s="51">
        <f t="shared" si="85"/>
        <v>0</v>
      </c>
      <c r="AD666" s="44">
        <f t="shared" si="86"/>
        <v>0</v>
      </c>
      <c r="AE666" s="51">
        <f t="shared" si="87"/>
        <v>0</v>
      </c>
    </row>
    <row r="667" spans="1:31">
      <c r="A667" s="60" t="str">
        <f t="shared" si="81"/>
        <v/>
      </c>
      <c r="B667" s="60" t="str">
        <f t="shared" si="82"/>
        <v/>
      </c>
      <c r="V667" s="60" t="str">
        <f t="shared" si="83"/>
        <v/>
      </c>
      <c r="W667" s="60" t="str">
        <f t="shared" si="80"/>
        <v/>
      </c>
      <c r="X667" s="60" t="str">
        <f t="shared" si="84"/>
        <v/>
      </c>
      <c r="AC667" s="51">
        <f t="shared" si="85"/>
        <v>0</v>
      </c>
      <c r="AD667" s="44">
        <f t="shared" si="86"/>
        <v>0</v>
      </c>
      <c r="AE667" s="51">
        <f t="shared" si="87"/>
        <v>0</v>
      </c>
    </row>
    <row r="668" spans="1:31">
      <c r="A668" s="60" t="str">
        <f t="shared" si="81"/>
        <v/>
      </c>
      <c r="B668" s="60" t="str">
        <f t="shared" si="82"/>
        <v/>
      </c>
      <c r="V668" s="60" t="str">
        <f t="shared" si="83"/>
        <v/>
      </c>
      <c r="W668" s="60" t="str">
        <f t="shared" si="80"/>
        <v/>
      </c>
      <c r="X668" s="60" t="str">
        <f t="shared" si="84"/>
        <v/>
      </c>
      <c r="AC668" s="51">
        <f t="shared" si="85"/>
        <v>0</v>
      </c>
      <c r="AD668" s="44">
        <f t="shared" si="86"/>
        <v>0</v>
      </c>
      <c r="AE668" s="51">
        <f t="shared" si="87"/>
        <v>0</v>
      </c>
    </row>
    <row r="669" spans="1:31">
      <c r="A669" s="60" t="str">
        <f t="shared" si="81"/>
        <v/>
      </c>
      <c r="B669" s="60" t="str">
        <f t="shared" si="82"/>
        <v/>
      </c>
      <c r="V669" s="60" t="str">
        <f t="shared" si="83"/>
        <v/>
      </c>
      <c r="W669" s="60" t="str">
        <f t="shared" si="80"/>
        <v/>
      </c>
      <c r="X669" s="60" t="str">
        <f t="shared" si="84"/>
        <v/>
      </c>
      <c r="AC669" s="51">
        <f t="shared" si="85"/>
        <v>0</v>
      </c>
      <c r="AD669" s="44">
        <f t="shared" si="86"/>
        <v>0</v>
      </c>
      <c r="AE669" s="51">
        <f t="shared" si="87"/>
        <v>0</v>
      </c>
    </row>
    <row r="670" spans="1:31">
      <c r="A670" s="60" t="str">
        <f t="shared" si="81"/>
        <v/>
      </c>
      <c r="B670" s="60" t="str">
        <f t="shared" si="82"/>
        <v/>
      </c>
      <c r="V670" s="60" t="str">
        <f t="shared" si="83"/>
        <v/>
      </c>
      <c r="W670" s="60" t="str">
        <f t="shared" si="80"/>
        <v/>
      </c>
      <c r="X670" s="60" t="str">
        <f t="shared" si="84"/>
        <v/>
      </c>
      <c r="AC670" s="51">
        <f t="shared" si="85"/>
        <v>0</v>
      </c>
      <c r="AD670" s="44">
        <f t="shared" si="86"/>
        <v>0</v>
      </c>
      <c r="AE670" s="51">
        <f t="shared" si="87"/>
        <v>0</v>
      </c>
    </row>
    <row r="671" spans="1:31">
      <c r="A671" s="60" t="str">
        <f t="shared" si="81"/>
        <v/>
      </c>
      <c r="B671" s="60" t="str">
        <f t="shared" si="82"/>
        <v/>
      </c>
      <c r="V671" s="60" t="str">
        <f t="shared" si="83"/>
        <v/>
      </c>
      <c r="W671" s="60" t="str">
        <f t="shared" si="80"/>
        <v/>
      </c>
      <c r="X671" s="60" t="str">
        <f t="shared" si="84"/>
        <v/>
      </c>
      <c r="AC671" s="51">
        <f t="shared" si="85"/>
        <v>0</v>
      </c>
      <c r="AD671" s="44">
        <f t="shared" si="86"/>
        <v>0</v>
      </c>
      <c r="AE671" s="51">
        <f t="shared" si="87"/>
        <v>0</v>
      </c>
    </row>
    <row r="672" spans="1:31">
      <c r="A672" s="60" t="str">
        <f t="shared" si="81"/>
        <v/>
      </c>
      <c r="B672" s="60" t="str">
        <f t="shared" si="82"/>
        <v/>
      </c>
      <c r="V672" s="60" t="str">
        <f t="shared" si="83"/>
        <v/>
      </c>
      <c r="W672" s="60" t="str">
        <f t="shared" si="80"/>
        <v/>
      </c>
      <c r="X672" s="60" t="str">
        <f t="shared" si="84"/>
        <v/>
      </c>
      <c r="AC672" s="51">
        <f t="shared" si="85"/>
        <v>0</v>
      </c>
      <c r="AD672" s="44">
        <f t="shared" si="86"/>
        <v>0</v>
      </c>
      <c r="AE672" s="51">
        <f t="shared" si="87"/>
        <v>0</v>
      </c>
    </row>
    <row r="673" spans="1:31">
      <c r="A673" s="60" t="str">
        <f t="shared" si="81"/>
        <v/>
      </c>
      <c r="B673" s="60" t="str">
        <f t="shared" si="82"/>
        <v/>
      </c>
      <c r="V673" s="60" t="str">
        <f t="shared" si="83"/>
        <v/>
      </c>
      <c r="W673" s="60" t="str">
        <f t="shared" si="80"/>
        <v/>
      </c>
      <c r="X673" s="60" t="str">
        <f t="shared" si="84"/>
        <v/>
      </c>
      <c r="AC673" s="51">
        <f t="shared" si="85"/>
        <v>0</v>
      </c>
      <c r="AD673" s="44">
        <f t="shared" si="86"/>
        <v>0</v>
      </c>
      <c r="AE673" s="51">
        <f t="shared" si="87"/>
        <v>0</v>
      </c>
    </row>
    <row r="674" spans="1:31">
      <c r="A674" s="60" t="str">
        <f t="shared" si="81"/>
        <v/>
      </c>
      <c r="B674" s="60" t="str">
        <f t="shared" si="82"/>
        <v/>
      </c>
      <c r="V674" s="60" t="str">
        <f t="shared" si="83"/>
        <v/>
      </c>
      <c r="W674" s="60" t="str">
        <f t="shared" si="80"/>
        <v/>
      </c>
      <c r="X674" s="60" t="str">
        <f t="shared" si="84"/>
        <v/>
      </c>
      <c r="AC674" s="51">
        <f t="shared" si="85"/>
        <v>0</v>
      </c>
      <c r="AD674" s="44">
        <f t="shared" si="86"/>
        <v>0</v>
      </c>
      <c r="AE674" s="51">
        <f t="shared" si="87"/>
        <v>0</v>
      </c>
    </row>
    <row r="675" spans="1:31">
      <c r="A675" s="60" t="str">
        <f t="shared" si="81"/>
        <v/>
      </c>
      <c r="B675" s="60" t="str">
        <f t="shared" si="82"/>
        <v/>
      </c>
      <c r="V675" s="60" t="str">
        <f t="shared" si="83"/>
        <v/>
      </c>
      <c r="W675" s="60" t="str">
        <f t="shared" si="80"/>
        <v/>
      </c>
      <c r="X675" s="60" t="str">
        <f t="shared" si="84"/>
        <v/>
      </c>
      <c r="AC675" s="51">
        <f t="shared" si="85"/>
        <v>0</v>
      </c>
      <c r="AD675" s="44">
        <f t="shared" si="86"/>
        <v>0</v>
      </c>
      <c r="AE675" s="51">
        <f t="shared" si="87"/>
        <v>0</v>
      </c>
    </row>
    <row r="676" spans="1:31">
      <c r="A676" s="60" t="str">
        <f t="shared" si="81"/>
        <v/>
      </c>
      <c r="B676" s="60" t="str">
        <f t="shared" si="82"/>
        <v/>
      </c>
      <c r="V676" s="60" t="str">
        <f t="shared" si="83"/>
        <v/>
      </c>
      <c r="W676" s="60" t="str">
        <f t="shared" si="80"/>
        <v/>
      </c>
      <c r="X676" s="60" t="str">
        <f t="shared" si="84"/>
        <v/>
      </c>
      <c r="AC676" s="51">
        <f t="shared" si="85"/>
        <v>0</v>
      </c>
      <c r="AD676" s="44">
        <f t="shared" si="86"/>
        <v>0</v>
      </c>
      <c r="AE676" s="51">
        <f t="shared" si="87"/>
        <v>0</v>
      </c>
    </row>
    <row r="677" spans="1:31">
      <c r="A677" s="60" t="str">
        <f t="shared" si="81"/>
        <v/>
      </c>
      <c r="B677" s="60" t="str">
        <f t="shared" si="82"/>
        <v/>
      </c>
      <c r="V677" s="60" t="str">
        <f t="shared" si="83"/>
        <v/>
      </c>
      <c r="W677" s="60" t="str">
        <f t="shared" si="80"/>
        <v/>
      </c>
      <c r="X677" s="60" t="str">
        <f t="shared" si="84"/>
        <v/>
      </c>
      <c r="AC677" s="51">
        <f t="shared" si="85"/>
        <v>0</v>
      </c>
      <c r="AD677" s="44">
        <f t="shared" si="86"/>
        <v>0</v>
      </c>
      <c r="AE677" s="51">
        <f t="shared" si="87"/>
        <v>0</v>
      </c>
    </row>
    <row r="678" spans="1:31">
      <c r="A678" s="60" t="str">
        <f t="shared" si="81"/>
        <v/>
      </c>
      <c r="B678" s="60" t="str">
        <f t="shared" si="82"/>
        <v/>
      </c>
      <c r="V678" s="60" t="str">
        <f t="shared" si="83"/>
        <v/>
      </c>
      <c r="W678" s="60" t="str">
        <f t="shared" si="80"/>
        <v/>
      </c>
      <c r="X678" s="60" t="str">
        <f t="shared" si="84"/>
        <v/>
      </c>
      <c r="AC678" s="51">
        <f t="shared" si="85"/>
        <v>0</v>
      </c>
      <c r="AD678" s="44">
        <f t="shared" si="86"/>
        <v>0</v>
      </c>
      <c r="AE678" s="51">
        <f t="shared" si="87"/>
        <v>0</v>
      </c>
    </row>
    <row r="679" spans="1:31">
      <c r="A679" s="60" t="str">
        <f t="shared" si="81"/>
        <v/>
      </c>
      <c r="B679" s="60" t="str">
        <f t="shared" si="82"/>
        <v/>
      </c>
      <c r="V679" s="60" t="str">
        <f t="shared" si="83"/>
        <v/>
      </c>
      <c r="W679" s="60" t="str">
        <f t="shared" si="80"/>
        <v/>
      </c>
      <c r="X679" s="60" t="str">
        <f t="shared" si="84"/>
        <v/>
      </c>
      <c r="AC679" s="51">
        <f t="shared" si="85"/>
        <v>0</v>
      </c>
      <c r="AD679" s="44">
        <f t="shared" si="86"/>
        <v>0</v>
      </c>
      <c r="AE679" s="51">
        <f t="shared" si="87"/>
        <v>0</v>
      </c>
    </row>
    <row r="680" spans="1:31">
      <c r="A680" s="60" t="str">
        <f t="shared" si="81"/>
        <v/>
      </c>
      <c r="B680" s="60" t="str">
        <f t="shared" si="82"/>
        <v/>
      </c>
      <c r="V680" s="60" t="str">
        <f t="shared" si="83"/>
        <v/>
      </c>
      <c r="W680" s="60" t="str">
        <f t="shared" si="80"/>
        <v/>
      </c>
      <c r="X680" s="60" t="str">
        <f t="shared" si="84"/>
        <v/>
      </c>
      <c r="AC680" s="51">
        <f t="shared" si="85"/>
        <v>0</v>
      </c>
      <c r="AD680" s="44">
        <f t="shared" si="86"/>
        <v>0</v>
      </c>
      <c r="AE680" s="51">
        <f t="shared" si="87"/>
        <v>0</v>
      </c>
    </row>
    <row r="681" spans="1:31">
      <c r="A681" s="60" t="str">
        <f t="shared" si="81"/>
        <v/>
      </c>
      <c r="B681" s="60" t="str">
        <f t="shared" si="82"/>
        <v/>
      </c>
      <c r="V681" s="60" t="str">
        <f t="shared" si="83"/>
        <v/>
      </c>
      <c r="W681" s="60" t="str">
        <f t="shared" si="80"/>
        <v/>
      </c>
      <c r="X681" s="60" t="str">
        <f t="shared" si="84"/>
        <v/>
      </c>
      <c r="AC681" s="51">
        <f t="shared" si="85"/>
        <v>0</v>
      </c>
      <c r="AD681" s="44">
        <f t="shared" si="86"/>
        <v>0</v>
      </c>
      <c r="AE681" s="51">
        <f t="shared" si="87"/>
        <v>0</v>
      </c>
    </row>
    <row r="682" spans="1:31">
      <c r="A682" s="60" t="str">
        <f t="shared" si="81"/>
        <v/>
      </c>
      <c r="B682" s="60" t="str">
        <f t="shared" si="82"/>
        <v/>
      </c>
      <c r="V682" s="60" t="str">
        <f t="shared" si="83"/>
        <v/>
      </c>
      <c r="W682" s="60" t="str">
        <f t="shared" si="80"/>
        <v/>
      </c>
      <c r="X682" s="60" t="str">
        <f t="shared" si="84"/>
        <v/>
      </c>
      <c r="AC682" s="51">
        <f t="shared" si="85"/>
        <v>0</v>
      </c>
      <c r="AD682" s="44">
        <f t="shared" si="86"/>
        <v>0</v>
      </c>
      <c r="AE682" s="51">
        <f t="shared" si="87"/>
        <v>0</v>
      </c>
    </row>
    <row r="683" spans="1:31">
      <c r="A683" s="60" t="str">
        <f t="shared" si="81"/>
        <v/>
      </c>
      <c r="B683" s="60" t="str">
        <f t="shared" si="82"/>
        <v/>
      </c>
      <c r="V683" s="60" t="str">
        <f t="shared" si="83"/>
        <v/>
      </c>
      <c r="W683" s="60" t="str">
        <f t="shared" si="80"/>
        <v/>
      </c>
      <c r="X683" s="60" t="str">
        <f t="shared" si="84"/>
        <v/>
      </c>
      <c r="AC683" s="51">
        <f t="shared" si="85"/>
        <v>0</v>
      </c>
      <c r="AD683" s="44">
        <f t="shared" si="86"/>
        <v>0</v>
      </c>
      <c r="AE683" s="51">
        <f t="shared" si="87"/>
        <v>0</v>
      </c>
    </row>
    <row r="684" spans="1:31">
      <c r="A684" s="60" t="str">
        <f t="shared" si="81"/>
        <v/>
      </c>
      <c r="B684" s="60" t="str">
        <f t="shared" si="82"/>
        <v/>
      </c>
      <c r="V684" s="60" t="str">
        <f t="shared" si="83"/>
        <v/>
      </c>
      <c r="W684" s="60" t="str">
        <f t="shared" si="80"/>
        <v/>
      </c>
      <c r="X684" s="60" t="str">
        <f t="shared" si="84"/>
        <v/>
      </c>
      <c r="AC684" s="51">
        <f t="shared" si="85"/>
        <v>0</v>
      </c>
      <c r="AD684" s="44">
        <f t="shared" si="86"/>
        <v>0</v>
      </c>
      <c r="AE684" s="51">
        <f t="shared" si="87"/>
        <v>0</v>
      </c>
    </row>
    <row r="685" spans="1:31">
      <c r="A685" s="60" t="str">
        <f t="shared" si="81"/>
        <v/>
      </c>
      <c r="B685" s="60" t="str">
        <f t="shared" si="82"/>
        <v/>
      </c>
      <c r="V685" s="60" t="str">
        <f t="shared" si="83"/>
        <v/>
      </c>
      <c r="W685" s="60" t="str">
        <f t="shared" si="80"/>
        <v/>
      </c>
      <c r="X685" s="60" t="str">
        <f t="shared" si="84"/>
        <v/>
      </c>
      <c r="AC685" s="51">
        <f t="shared" si="85"/>
        <v>0</v>
      </c>
      <c r="AD685" s="44">
        <f t="shared" si="86"/>
        <v>0</v>
      </c>
      <c r="AE685" s="51">
        <f t="shared" si="87"/>
        <v>0</v>
      </c>
    </row>
    <row r="686" spans="1:31">
      <c r="A686" s="60" t="str">
        <f t="shared" si="81"/>
        <v/>
      </c>
      <c r="B686" s="60" t="str">
        <f t="shared" si="82"/>
        <v/>
      </c>
      <c r="V686" s="60" t="str">
        <f t="shared" si="83"/>
        <v/>
      </c>
      <c r="W686" s="60" t="str">
        <f t="shared" si="80"/>
        <v/>
      </c>
      <c r="X686" s="60" t="str">
        <f t="shared" si="84"/>
        <v/>
      </c>
      <c r="AC686" s="51">
        <f t="shared" si="85"/>
        <v>0</v>
      </c>
      <c r="AD686" s="44">
        <f t="shared" si="86"/>
        <v>0</v>
      </c>
      <c r="AE686" s="51">
        <f t="shared" si="87"/>
        <v>0</v>
      </c>
    </row>
    <row r="687" spans="1:31">
      <c r="A687" s="60" t="str">
        <f t="shared" si="81"/>
        <v/>
      </c>
      <c r="B687" s="60" t="str">
        <f t="shared" si="82"/>
        <v/>
      </c>
      <c r="V687" s="60" t="str">
        <f t="shared" si="83"/>
        <v/>
      </c>
      <c r="W687" s="60" t="str">
        <f t="shared" si="80"/>
        <v/>
      </c>
      <c r="X687" s="60" t="str">
        <f t="shared" si="84"/>
        <v/>
      </c>
      <c r="AC687" s="51">
        <f t="shared" si="85"/>
        <v>0</v>
      </c>
      <c r="AD687" s="44">
        <f t="shared" si="86"/>
        <v>0</v>
      </c>
      <c r="AE687" s="51">
        <f t="shared" si="87"/>
        <v>0</v>
      </c>
    </row>
    <row r="688" spans="1:31">
      <c r="A688" s="60" t="str">
        <f t="shared" si="81"/>
        <v/>
      </c>
      <c r="B688" s="60" t="str">
        <f t="shared" si="82"/>
        <v/>
      </c>
      <c r="V688" s="60" t="str">
        <f t="shared" si="83"/>
        <v/>
      </c>
      <c r="W688" s="60" t="str">
        <f t="shared" si="80"/>
        <v/>
      </c>
      <c r="X688" s="60" t="str">
        <f t="shared" si="84"/>
        <v/>
      </c>
      <c r="AC688" s="51">
        <f t="shared" si="85"/>
        <v>0</v>
      </c>
      <c r="AD688" s="44">
        <f t="shared" si="86"/>
        <v>0</v>
      </c>
      <c r="AE688" s="51">
        <f t="shared" si="87"/>
        <v>0</v>
      </c>
    </row>
    <row r="689" spans="1:31">
      <c r="A689" s="60" t="str">
        <f t="shared" si="81"/>
        <v/>
      </c>
      <c r="B689" s="60" t="str">
        <f t="shared" si="82"/>
        <v/>
      </c>
      <c r="V689" s="60" t="str">
        <f t="shared" si="83"/>
        <v/>
      </c>
      <c r="W689" s="60" t="str">
        <f t="shared" si="80"/>
        <v/>
      </c>
      <c r="X689" s="60" t="str">
        <f t="shared" si="84"/>
        <v/>
      </c>
      <c r="AC689" s="51">
        <f t="shared" si="85"/>
        <v>0</v>
      </c>
      <c r="AD689" s="44">
        <f t="shared" si="86"/>
        <v>0</v>
      </c>
      <c r="AE689" s="51">
        <f t="shared" si="87"/>
        <v>0</v>
      </c>
    </row>
    <row r="690" spans="1:31">
      <c r="A690" s="60" t="str">
        <f t="shared" si="81"/>
        <v/>
      </c>
      <c r="B690" s="60" t="str">
        <f t="shared" si="82"/>
        <v/>
      </c>
      <c r="V690" s="60" t="str">
        <f t="shared" si="83"/>
        <v/>
      </c>
      <c r="W690" s="60" t="str">
        <f t="shared" si="80"/>
        <v/>
      </c>
      <c r="X690" s="60" t="str">
        <f t="shared" si="84"/>
        <v/>
      </c>
      <c r="AC690" s="51">
        <f t="shared" si="85"/>
        <v>0</v>
      </c>
      <c r="AD690" s="44">
        <f t="shared" si="86"/>
        <v>0</v>
      </c>
      <c r="AE690" s="51">
        <f t="shared" si="87"/>
        <v>0</v>
      </c>
    </row>
    <row r="691" spans="1:31">
      <c r="A691" s="60" t="str">
        <f t="shared" si="81"/>
        <v/>
      </c>
      <c r="B691" s="60" t="str">
        <f t="shared" si="82"/>
        <v/>
      </c>
      <c r="V691" s="60" t="str">
        <f t="shared" si="83"/>
        <v/>
      </c>
      <c r="W691" s="60" t="str">
        <f t="shared" si="80"/>
        <v/>
      </c>
      <c r="X691" s="60" t="str">
        <f t="shared" si="84"/>
        <v/>
      </c>
      <c r="AC691" s="51">
        <f t="shared" si="85"/>
        <v>0</v>
      </c>
      <c r="AD691" s="44">
        <f t="shared" si="86"/>
        <v>0</v>
      </c>
      <c r="AE691" s="51">
        <f t="shared" si="87"/>
        <v>0</v>
      </c>
    </row>
    <row r="692" spans="1:31">
      <c r="A692" s="60" t="str">
        <f t="shared" si="81"/>
        <v/>
      </c>
      <c r="B692" s="60" t="str">
        <f t="shared" si="82"/>
        <v/>
      </c>
      <c r="V692" s="60" t="str">
        <f t="shared" si="83"/>
        <v/>
      </c>
      <c r="W692" s="60" t="str">
        <f t="shared" si="80"/>
        <v/>
      </c>
      <c r="X692" s="60" t="str">
        <f t="shared" si="84"/>
        <v/>
      </c>
      <c r="AC692" s="51">
        <f t="shared" si="85"/>
        <v>0</v>
      </c>
      <c r="AD692" s="44">
        <f t="shared" si="86"/>
        <v>0</v>
      </c>
      <c r="AE692" s="51">
        <f t="shared" si="87"/>
        <v>0</v>
      </c>
    </row>
    <row r="693" spans="1:31">
      <c r="A693" s="60" t="str">
        <f t="shared" si="81"/>
        <v/>
      </c>
      <c r="B693" s="60" t="str">
        <f t="shared" si="82"/>
        <v/>
      </c>
      <c r="V693" s="60" t="str">
        <f t="shared" si="83"/>
        <v/>
      </c>
      <c r="W693" s="60" t="str">
        <f t="shared" si="80"/>
        <v/>
      </c>
      <c r="X693" s="60" t="str">
        <f t="shared" si="84"/>
        <v/>
      </c>
      <c r="AC693" s="51">
        <f t="shared" si="85"/>
        <v>0</v>
      </c>
      <c r="AD693" s="44">
        <f t="shared" si="86"/>
        <v>0</v>
      </c>
      <c r="AE693" s="51">
        <f t="shared" si="87"/>
        <v>0</v>
      </c>
    </row>
    <row r="694" spans="1:31">
      <c r="A694" s="60" t="str">
        <f t="shared" si="81"/>
        <v/>
      </c>
      <c r="B694" s="60" t="str">
        <f t="shared" si="82"/>
        <v/>
      </c>
      <c r="V694" s="60" t="str">
        <f t="shared" si="83"/>
        <v/>
      </c>
      <c r="W694" s="60" t="str">
        <f t="shared" si="80"/>
        <v/>
      </c>
      <c r="X694" s="60" t="str">
        <f t="shared" si="84"/>
        <v/>
      </c>
      <c r="AC694" s="51">
        <f t="shared" si="85"/>
        <v>0</v>
      </c>
      <c r="AD694" s="44">
        <f t="shared" si="86"/>
        <v>0</v>
      </c>
      <c r="AE694" s="51">
        <f t="shared" si="87"/>
        <v>0</v>
      </c>
    </row>
    <row r="695" spans="1:31">
      <c r="A695" s="60" t="str">
        <f t="shared" si="81"/>
        <v/>
      </c>
      <c r="B695" s="60" t="str">
        <f t="shared" si="82"/>
        <v/>
      </c>
      <c r="V695" s="60" t="str">
        <f t="shared" si="83"/>
        <v/>
      </c>
      <c r="W695" s="60" t="str">
        <f t="shared" si="80"/>
        <v/>
      </c>
      <c r="X695" s="60" t="str">
        <f t="shared" si="84"/>
        <v/>
      </c>
      <c r="AC695" s="51">
        <f t="shared" si="85"/>
        <v>0</v>
      </c>
      <c r="AD695" s="44">
        <f t="shared" si="86"/>
        <v>0</v>
      </c>
      <c r="AE695" s="51">
        <f t="shared" si="87"/>
        <v>0</v>
      </c>
    </row>
    <row r="696" spans="1:31">
      <c r="A696" s="60" t="str">
        <f t="shared" si="81"/>
        <v/>
      </c>
      <c r="B696" s="60" t="str">
        <f t="shared" si="82"/>
        <v/>
      </c>
      <c r="V696" s="60" t="str">
        <f t="shared" si="83"/>
        <v/>
      </c>
      <c r="W696" s="60" t="str">
        <f t="shared" si="80"/>
        <v/>
      </c>
      <c r="X696" s="60" t="str">
        <f t="shared" si="84"/>
        <v/>
      </c>
      <c r="AC696" s="51">
        <f t="shared" si="85"/>
        <v>0</v>
      </c>
      <c r="AD696" s="44">
        <f t="shared" si="86"/>
        <v>0</v>
      </c>
      <c r="AE696" s="51">
        <f t="shared" si="87"/>
        <v>0</v>
      </c>
    </row>
    <row r="697" spans="1:31">
      <c r="A697" s="60" t="str">
        <f t="shared" si="81"/>
        <v/>
      </c>
      <c r="B697" s="60" t="str">
        <f t="shared" si="82"/>
        <v/>
      </c>
      <c r="V697" s="60" t="str">
        <f t="shared" si="83"/>
        <v/>
      </c>
      <c r="W697" s="60" t="str">
        <f t="shared" si="80"/>
        <v/>
      </c>
      <c r="X697" s="60" t="str">
        <f t="shared" si="84"/>
        <v/>
      </c>
      <c r="AC697" s="51">
        <f t="shared" si="85"/>
        <v>0</v>
      </c>
      <c r="AD697" s="44">
        <f t="shared" si="86"/>
        <v>0</v>
      </c>
      <c r="AE697" s="51">
        <f t="shared" si="87"/>
        <v>0</v>
      </c>
    </row>
    <row r="698" spans="1:31">
      <c r="A698" s="60" t="str">
        <f t="shared" si="81"/>
        <v/>
      </c>
      <c r="B698" s="60" t="str">
        <f t="shared" si="82"/>
        <v/>
      </c>
      <c r="V698" s="60" t="str">
        <f t="shared" si="83"/>
        <v/>
      </c>
      <c r="W698" s="60" t="str">
        <f t="shared" si="80"/>
        <v/>
      </c>
      <c r="X698" s="60" t="str">
        <f t="shared" si="84"/>
        <v/>
      </c>
      <c r="AC698" s="51">
        <f t="shared" si="85"/>
        <v>0</v>
      </c>
      <c r="AD698" s="44">
        <f t="shared" si="86"/>
        <v>0</v>
      </c>
      <c r="AE698" s="51">
        <f t="shared" si="87"/>
        <v>0</v>
      </c>
    </row>
    <row r="699" spans="1:31">
      <c r="A699" s="60" t="str">
        <f t="shared" si="81"/>
        <v/>
      </c>
      <c r="B699" s="60" t="str">
        <f t="shared" si="82"/>
        <v/>
      </c>
      <c r="V699" s="60" t="str">
        <f t="shared" si="83"/>
        <v/>
      </c>
      <c r="W699" s="60" t="str">
        <f t="shared" si="80"/>
        <v/>
      </c>
      <c r="X699" s="60" t="str">
        <f t="shared" si="84"/>
        <v/>
      </c>
      <c r="AC699" s="51">
        <f t="shared" si="85"/>
        <v>0</v>
      </c>
      <c r="AD699" s="44">
        <f t="shared" si="86"/>
        <v>0</v>
      </c>
      <c r="AE699" s="51">
        <f t="shared" si="87"/>
        <v>0</v>
      </c>
    </row>
    <row r="700" spans="1:31">
      <c r="A700" s="60" t="str">
        <f t="shared" si="81"/>
        <v/>
      </c>
      <c r="B700" s="60" t="str">
        <f t="shared" si="82"/>
        <v/>
      </c>
      <c r="V700" s="60" t="str">
        <f t="shared" si="83"/>
        <v/>
      </c>
      <c r="W700" s="60" t="str">
        <f t="shared" si="80"/>
        <v/>
      </c>
      <c r="X700" s="60" t="str">
        <f t="shared" si="84"/>
        <v/>
      </c>
      <c r="AC700" s="51">
        <f t="shared" si="85"/>
        <v>0</v>
      </c>
      <c r="AD700" s="44">
        <f t="shared" si="86"/>
        <v>0</v>
      </c>
      <c r="AE700" s="51">
        <f t="shared" si="87"/>
        <v>0</v>
      </c>
    </row>
    <row r="701" spans="1:31">
      <c r="A701" s="60" t="str">
        <f t="shared" si="81"/>
        <v/>
      </c>
      <c r="B701" s="60" t="str">
        <f t="shared" si="82"/>
        <v/>
      </c>
      <c r="V701" s="60" t="str">
        <f t="shared" si="83"/>
        <v/>
      </c>
      <c r="W701" s="60" t="str">
        <f t="shared" si="80"/>
        <v/>
      </c>
      <c r="X701" s="60" t="str">
        <f t="shared" si="84"/>
        <v/>
      </c>
      <c r="AC701" s="51">
        <f t="shared" si="85"/>
        <v>0</v>
      </c>
      <c r="AD701" s="44">
        <f t="shared" si="86"/>
        <v>0</v>
      </c>
      <c r="AE701" s="51">
        <f t="shared" si="87"/>
        <v>0</v>
      </c>
    </row>
    <row r="702" spans="1:31">
      <c r="A702" s="60" t="str">
        <f t="shared" si="81"/>
        <v/>
      </c>
      <c r="B702" s="60" t="str">
        <f t="shared" si="82"/>
        <v/>
      </c>
      <c r="V702" s="60" t="str">
        <f t="shared" si="83"/>
        <v/>
      </c>
      <c r="W702" s="60" t="str">
        <f t="shared" si="80"/>
        <v/>
      </c>
      <c r="X702" s="60" t="str">
        <f t="shared" si="84"/>
        <v/>
      </c>
      <c r="AC702" s="51">
        <f t="shared" si="85"/>
        <v>0</v>
      </c>
      <c r="AD702" s="44">
        <f t="shared" si="86"/>
        <v>0</v>
      </c>
      <c r="AE702" s="51">
        <f t="shared" si="87"/>
        <v>0</v>
      </c>
    </row>
    <row r="703" spans="1:31">
      <c r="A703" s="60" t="str">
        <f t="shared" si="81"/>
        <v/>
      </c>
      <c r="B703" s="60" t="str">
        <f t="shared" si="82"/>
        <v/>
      </c>
      <c r="V703" s="60" t="str">
        <f t="shared" si="83"/>
        <v/>
      </c>
      <c r="W703" s="60" t="str">
        <f t="shared" si="80"/>
        <v/>
      </c>
      <c r="X703" s="60" t="str">
        <f t="shared" si="84"/>
        <v/>
      </c>
      <c r="AC703" s="51">
        <f t="shared" si="85"/>
        <v>0</v>
      </c>
      <c r="AD703" s="44">
        <f t="shared" si="86"/>
        <v>0</v>
      </c>
      <c r="AE703" s="51">
        <f t="shared" si="87"/>
        <v>0</v>
      </c>
    </row>
    <row r="704" spans="1:31">
      <c r="A704" s="60" t="str">
        <f t="shared" si="81"/>
        <v/>
      </c>
      <c r="B704" s="60" t="str">
        <f t="shared" si="82"/>
        <v/>
      </c>
      <c r="V704" s="60" t="str">
        <f t="shared" si="83"/>
        <v/>
      </c>
      <c r="W704" s="60" t="str">
        <f t="shared" si="80"/>
        <v/>
      </c>
      <c r="X704" s="60" t="str">
        <f t="shared" si="84"/>
        <v/>
      </c>
      <c r="AC704" s="51">
        <f t="shared" si="85"/>
        <v>0</v>
      </c>
      <c r="AD704" s="44">
        <f t="shared" si="86"/>
        <v>0</v>
      </c>
      <c r="AE704" s="51">
        <f t="shared" si="87"/>
        <v>0</v>
      </c>
    </row>
    <row r="705" spans="1:31">
      <c r="A705" s="60" t="str">
        <f t="shared" si="81"/>
        <v/>
      </c>
      <c r="B705" s="60" t="str">
        <f t="shared" si="82"/>
        <v/>
      </c>
      <c r="V705" s="60" t="str">
        <f t="shared" si="83"/>
        <v/>
      </c>
      <c r="W705" s="60" t="str">
        <f t="shared" si="80"/>
        <v/>
      </c>
      <c r="X705" s="60" t="str">
        <f t="shared" si="84"/>
        <v/>
      </c>
      <c r="AC705" s="51">
        <f t="shared" si="85"/>
        <v>0</v>
      </c>
      <c r="AD705" s="44">
        <f t="shared" si="86"/>
        <v>0</v>
      </c>
      <c r="AE705" s="51">
        <f t="shared" si="87"/>
        <v>0</v>
      </c>
    </row>
    <row r="706" spans="1:31">
      <c r="A706" s="60" t="str">
        <f t="shared" si="81"/>
        <v/>
      </c>
      <c r="B706" s="60" t="str">
        <f t="shared" si="82"/>
        <v/>
      </c>
      <c r="V706" s="60" t="str">
        <f t="shared" si="83"/>
        <v/>
      </c>
      <c r="W706" s="60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60" t="str">
        <f t="shared" si="84"/>
        <v/>
      </c>
      <c r="AC706" s="51">
        <f t="shared" si="85"/>
        <v>0</v>
      </c>
      <c r="AD706" s="44">
        <f t="shared" si="86"/>
        <v>0</v>
      </c>
      <c r="AE706" s="51">
        <f t="shared" si="87"/>
        <v>0</v>
      </c>
    </row>
    <row r="707" spans="1:31">
      <c r="A707" s="60" t="str">
        <f t="shared" ref="A707:A770" si="89">IF(G707&amp;Q707&lt;&gt;"",W707&amp;Q707,"")</f>
        <v/>
      </c>
      <c r="B707" s="60" t="str">
        <f t="shared" ref="B707:B770" si="90">IF(C707&lt;&gt;"",LEFT(C707,9),"")</f>
        <v/>
      </c>
      <c r="V707" s="60" t="str">
        <f t="shared" ref="V707:V770" si="91">W707&amp;H707</f>
        <v/>
      </c>
      <c r="W707" s="60" t="str">
        <f t="shared" si="88"/>
        <v/>
      </c>
      <c r="X707" s="60" t="str">
        <f t="shared" ref="X707:X770" si="92">IF(A707&lt;&gt;"",IFERROR(IF(FIND(" ",G707)&gt;=1,MID(G707,FIND(" ",G707)+1,LEN(G707)),""),""),"")</f>
        <v/>
      </c>
      <c r="AC707" s="51">
        <f t="shared" ref="AC707:AC770" si="93">IFERROR(VALUE(MID($C707,1,2)),0)</f>
        <v>0</v>
      </c>
      <c r="AD707" s="44">
        <f t="shared" ref="AD707:AD770" si="94">IFERROR(VALUE(MID($C707,4,3)),0)</f>
        <v>0</v>
      </c>
      <c r="AE707" s="51">
        <f t="shared" ref="AE707:AE770" si="95">VALUE(RIGHT("00"&amp;AC707,2)&amp;RIGHT("000"&amp;AD707,3))</f>
        <v>0</v>
      </c>
    </row>
    <row r="708" spans="1:31">
      <c r="A708" s="60" t="str">
        <f t="shared" si="89"/>
        <v/>
      </c>
      <c r="B708" s="60" t="str">
        <f t="shared" si="90"/>
        <v/>
      </c>
      <c r="V708" s="60" t="str">
        <f t="shared" si="91"/>
        <v/>
      </c>
      <c r="W708" s="60" t="str">
        <f t="shared" si="88"/>
        <v/>
      </c>
      <c r="X708" s="60" t="str">
        <f t="shared" si="92"/>
        <v/>
      </c>
      <c r="AC708" s="51">
        <f t="shared" si="93"/>
        <v>0</v>
      </c>
      <c r="AD708" s="44">
        <f t="shared" si="94"/>
        <v>0</v>
      </c>
      <c r="AE708" s="51">
        <f t="shared" si="95"/>
        <v>0</v>
      </c>
    </row>
    <row r="709" spans="1:31">
      <c r="A709" s="60" t="str">
        <f t="shared" si="89"/>
        <v/>
      </c>
      <c r="B709" s="60" t="str">
        <f t="shared" si="90"/>
        <v/>
      </c>
      <c r="V709" s="60" t="str">
        <f t="shared" si="91"/>
        <v/>
      </c>
      <c r="W709" s="60" t="str">
        <f t="shared" si="88"/>
        <v/>
      </c>
      <c r="X709" s="60" t="str">
        <f t="shared" si="92"/>
        <v/>
      </c>
      <c r="AC709" s="51">
        <f t="shared" si="93"/>
        <v>0</v>
      </c>
      <c r="AD709" s="44">
        <f t="shared" si="94"/>
        <v>0</v>
      </c>
      <c r="AE709" s="51">
        <f t="shared" si="95"/>
        <v>0</v>
      </c>
    </row>
    <row r="710" spans="1:31">
      <c r="A710" s="60" t="str">
        <f t="shared" si="89"/>
        <v/>
      </c>
      <c r="B710" s="60" t="str">
        <f t="shared" si="90"/>
        <v/>
      </c>
      <c r="V710" s="60" t="str">
        <f t="shared" si="91"/>
        <v/>
      </c>
      <c r="W710" s="60" t="str">
        <f t="shared" si="88"/>
        <v/>
      </c>
      <c r="X710" s="60" t="str">
        <f t="shared" si="92"/>
        <v/>
      </c>
      <c r="AC710" s="51">
        <f t="shared" si="93"/>
        <v>0</v>
      </c>
      <c r="AD710" s="44">
        <f t="shared" si="94"/>
        <v>0</v>
      </c>
      <c r="AE710" s="51">
        <f t="shared" si="95"/>
        <v>0</v>
      </c>
    </row>
    <row r="711" spans="1:31">
      <c r="A711" s="60" t="str">
        <f t="shared" si="89"/>
        <v/>
      </c>
      <c r="B711" s="60" t="str">
        <f t="shared" si="90"/>
        <v/>
      </c>
      <c r="V711" s="60" t="str">
        <f t="shared" si="91"/>
        <v/>
      </c>
      <c r="W711" s="60" t="str">
        <f t="shared" si="88"/>
        <v/>
      </c>
      <c r="X711" s="60" t="str">
        <f t="shared" si="92"/>
        <v/>
      </c>
      <c r="AC711" s="51">
        <f t="shared" si="93"/>
        <v>0</v>
      </c>
      <c r="AD711" s="44">
        <f t="shared" si="94"/>
        <v>0</v>
      </c>
      <c r="AE711" s="51">
        <f t="shared" si="95"/>
        <v>0</v>
      </c>
    </row>
    <row r="712" spans="1:31">
      <c r="A712" s="60" t="str">
        <f t="shared" si="89"/>
        <v/>
      </c>
      <c r="B712" s="60" t="str">
        <f t="shared" si="90"/>
        <v/>
      </c>
      <c r="V712" s="60" t="str">
        <f t="shared" si="91"/>
        <v/>
      </c>
      <c r="W712" s="60" t="str">
        <f t="shared" si="88"/>
        <v/>
      </c>
      <c r="X712" s="60" t="str">
        <f t="shared" si="92"/>
        <v/>
      </c>
      <c r="AC712" s="51">
        <f t="shared" si="93"/>
        <v>0</v>
      </c>
      <c r="AD712" s="44">
        <f t="shared" si="94"/>
        <v>0</v>
      </c>
      <c r="AE712" s="51">
        <f t="shared" si="95"/>
        <v>0</v>
      </c>
    </row>
    <row r="713" spans="1:31">
      <c r="A713" s="60" t="str">
        <f t="shared" si="89"/>
        <v/>
      </c>
      <c r="B713" s="60" t="str">
        <f t="shared" si="90"/>
        <v/>
      </c>
      <c r="V713" s="60" t="str">
        <f t="shared" si="91"/>
        <v/>
      </c>
      <c r="W713" s="60" t="str">
        <f t="shared" si="88"/>
        <v/>
      </c>
      <c r="X713" s="60" t="str">
        <f t="shared" si="92"/>
        <v/>
      </c>
      <c r="AC713" s="51">
        <f t="shared" si="93"/>
        <v>0</v>
      </c>
      <c r="AD713" s="44">
        <f t="shared" si="94"/>
        <v>0</v>
      </c>
      <c r="AE713" s="51">
        <f t="shared" si="95"/>
        <v>0</v>
      </c>
    </row>
    <row r="714" spans="1:31">
      <c r="A714" s="60" t="str">
        <f t="shared" si="89"/>
        <v/>
      </c>
      <c r="B714" s="60" t="str">
        <f t="shared" si="90"/>
        <v/>
      </c>
      <c r="V714" s="60" t="str">
        <f t="shared" si="91"/>
        <v/>
      </c>
      <c r="W714" s="60" t="str">
        <f t="shared" si="88"/>
        <v/>
      </c>
      <c r="X714" s="60" t="str">
        <f t="shared" si="92"/>
        <v/>
      </c>
      <c r="AC714" s="51">
        <f t="shared" si="93"/>
        <v>0</v>
      </c>
      <c r="AD714" s="44">
        <f t="shared" si="94"/>
        <v>0</v>
      </c>
      <c r="AE714" s="51">
        <f t="shared" si="95"/>
        <v>0</v>
      </c>
    </row>
    <row r="715" spans="1:31">
      <c r="A715" s="60" t="str">
        <f t="shared" si="89"/>
        <v/>
      </c>
      <c r="B715" s="60" t="str">
        <f t="shared" si="90"/>
        <v/>
      </c>
      <c r="V715" s="60" t="str">
        <f t="shared" si="91"/>
        <v/>
      </c>
      <c r="W715" s="60" t="str">
        <f t="shared" si="88"/>
        <v/>
      </c>
      <c r="X715" s="60" t="str">
        <f t="shared" si="92"/>
        <v/>
      </c>
      <c r="AC715" s="51">
        <f t="shared" si="93"/>
        <v>0</v>
      </c>
      <c r="AD715" s="44">
        <f t="shared" si="94"/>
        <v>0</v>
      </c>
      <c r="AE715" s="51">
        <f t="shared" si="95"/>
        <v>0</v>
      </c>
    </row>
    <row r="716" spans="1:31">
      <c r="A716" s="60" t="str">
        <f t="shared" si="89"/>
        <v/>
      </c>
      <c r="B716" s="60" t="str">
        <f t="shared" si="90"/>
        <v/>
      </c>
      <c r="V716" s="60" t="str">
        <f t="shared" si="91"/>
        <v/>
      </c>
      <c r="W716" s="60" t="str">
        <f t="shared" si="88"/>
        <v/>
      </c>
      <c r="X716" s="60" t="str">
        <f t="shared" si="92"/>
        <v/>
      </c>
      <c r="AC716" s="51">
        <f t="shared" si="93"/>
        <v>0</v>
      </c>
      <c r="AD716" s="44">
        <f t="shared" si="94"/>
        <v>0</v>
      </c>
      <c r="AE716" s="51">
        <f t="shared" si="95"/>
        <v>0</v>
      </c>
    </row>
    <row r="717" spans="1:31">
      <c r="A717" s="60" t="str">
        <f t="shared" si="89"/>
        <v/>
      </c>
      <c r="B717" s="60" t="str">
        <f t="shared" si="90"/>
        <v/>
      </c>
      <c r="V717" s="60" t="str">
        <f t="shared" si="91"/>
        <v/>
      </c>
      <c r="W717" s="60" t="str">
        <f t="shared" si="88"/>
        <v/>
      </c>
      <c r="X717" s="60" t="str">
        <f t="shared" si="92"/>
        <v/>
      </c>
      <c r="AC717" s="51">
        <f t="shared" si="93"/>
        <v>0</v>
      </c>
      <c r="AD717" s="44">
        <f t="shared" si="94"/>
        <v>0</v>
      </c>
      <c r="AE717" s="51">
        <f t="shared" si="95"/>
        <v>0</v>
      </c>
    </row>
    <row r="718" spans="1:31">
      <c r="A718" s="60" t="str">
        <f t="shared" si="89"/>
        <v/>
      </c>
      <c r="B718" s="60" t="str">
        <f t="shared" si="90"/>
        <v/>
      </c>
      <c r="V718" s="60" t="str">
        <f t="shared" si="91"/>
        <v/>
      </c>
      <c r="W718" s="60" t="str">
        <f t="shared" si="88"/>
        <v/>
      </c>
      <c r="X718" s="60" t="str">
        <f t="shared" si="92"/>
        <v/>
      </c>
      <c r="AC718" s="51">
        <f t="shared" si="93"/>
        <v>0</v>
      </c>
      <c r="AD718" s="44">
        <f t="shared" si="94"/>
        <v>0</v>
      </c>
      <c r="AE718" s="51">
        <f t="shared" si="95"/>
        <v>0</v>
      </c>
    </row>
    <row r="719" spans="1:31">
      <c r="A719" s="60" t="str">
        <f t="shared" si="89"/>
        <v/>
      </c>
      <c r="B719" s="60" t="str">
        <f t="shared" si="90"/>
        <v/>
      </c>
      <c r="V719" s="60" t="str">
        <f t="shared" si="91"/>
        <v/>
      </c>
      <c r="W719" s="60" t="str">
        <f t="shared" si="88"/>
        <v/>
      </c>
      <c r="X719" s="60" t="str">
        <f t="shared" si="92"/>
        <v/>
      </c>
      <c r="AC719" s="51">
        <f t="shared" si="93"/>
        <v>0</v>
      </c>
      <c r="AD719" s="44">
        <f t="shared" si="94"/>
        <v>0</v>
      </c>
      <c r="AE719" s="51">
        <f t="shared" si="95"/>
        <v>0</v>
      </c>
    </row>
    <row r="720" spans="1:31">
      <c r="A720" s="60" t="str">
        <f t="shared" si="89"/>
        <v/>
      </c>
      <c r="B720" s="60" t="str">
        <f t="shared" si="90"/>
        <v/>
      </c>
      <c r="V720" s="60" t="str">
        <f t="shared" si="91"/>
        <v/>
      </c>
      <c r="W720" s="60" t="str">
        <f t="shared" si="88"/>
        <v/>
      </c>
      <c r="X720" s="60" t="str">
        <f t="shared" si="92"/>
        <v/>
      </c>
      <c r="AC720" s="51">
        <f t="shared" si="93"/>
        <v>0</v>
      </c>
      <c r="AD720" s="44">
        <f t="shared" si="94"/>
        <v>0</v>
      </c>
      <c r="AE720" s="51">
        <f t="shared" si="95"/>
        <v>0</v>
      </c>
    </row>
    <row r="721" spans="1:31">
      <c r="A721" s="60" t="str">
        <f t="shared" si="89"/>
        <v/>
      </c>
      <c r="B721" s="60" t="str">
        <f t="shared" si="90"/>
        <v/>
      </c>
      <c r="V721" s="60" t="str">
        <f t="shared" si="91"/>
        <v/>
      </c>
      <c r="W721" s="60" t="str">
        <f t="shared" si="88"/>
        <v/>
      </c>
      <c r="X721" s="60" t="str">
        <f t="shared" si="92"/>
        <v/>
      </c>
      <c r="AC721" s="51">
        <f t="shared" si="93"/>
        <v>0</v>
      </c>
      <c r="AD721" s="44">
        <f t="shared" si="94"/>
        <v>0</v>
      </c>
      <c r="AE721" s="51">
        <f t="shared" si="95"/>
        <v>0</v>
      </c>
    </row>
    <row r="722" spans="1:31">
      <c r="A722" s="60" t="str">
        <f t="shared" si="89"/>
        <v/>
      </c>
      <c r="B722" s="60" t="str">
        <f t="shared" si="90"/>
        <v/>
      </c>
      <c r="V722" s="60" t="str">
        <f t="shared" si="91"/>
        <v/>
      </c>
      <c r="W722" s="60" t="str">
        <f t="shared" si="88"/>
        <v/>
      </c>
      <c r="X722" s="60" t="str">
        <f t="shared" si="92"/>
        <v/>
      </c>
      <c r="AC722" s="51">
        <f t="shared" si="93"/>
        <v>0</v>
      </c>
      <c r="AD722" s="44">
        <f t="shared" si="94"/>
        <v>0</v>
      </c>
      <c r="AE722" s="51">
        <f t="shared" si="95"/>
        <v>0</v>
      </c>
    </row>
    <row r="723" spans="1:31">
      <c r="A723" s="60" t="str">
        <f t="shared" si="89"/>
        <v/>
      </c>
      <c r="B723" s="60" t="str">
        <f t="shared" si="90"/>
        <v/>
      </c>
      <c r="V723" s="60" t="str">
        <f t="shared" si="91"/>
        <v/>
      </c>
      <c r="W723" s="60" t="str">
        <f t="shared" si="88"/>
        <v/>
      </c>
      <c r="X723" s="60" t="str">
        <f t="shared" si="92"/>
        <v/>
      </c>
      <c r="AC723" s="51">
        <f t="shared" si="93"/>
        <v>0</v>
      </c>
      <c r="AD723" s="44">
        <f t="shared" si="94"/>
        <v>0</v>
      </c>
      <c r="AE723" s="51">
        <f t="shared" si="95"/>
        <v>0</v>
      </c>
    </row>
    <row r="724" spans="1:31">
      <c r="A724" s="60" t="str">
        <f t="shared" si="89"/>
        <v/>
      </c>
      <c r="B724" s="60" t="str">
        <f t="shared" si="90"/>
        <v/>
      </c>
      <c r="V724" s="60" t="str">
        <f t="shared" si="91"/>
        <v/>
      </c>
      <c r="W724" s="60" t="str">
        <f t="shared" si="88"/>
        <v/>
      </c>
      <c r="X724" s="60" t="str">
        <f t="shared" si="92"/>
        <v/>
      </c>
      <c r="AC724" s="51">
        <f t="shared" si="93"/>
        <v>0</v>
      </c>
      <c r="AD724" s="44">
        <f t="shared" si="94"/>
        <v>0</v>
      </c>
      <c r="AE724" s="51">
        <f t="shared" si="95"/>
        <v>0</v>
      </c>
    </row>
    <row r="725" spans="1:31">
      <c r="A725" s="60" t="str">
        <f t="shared" si="89"/>
        <v/>
      </c>
      <c r="B725" s="60" t="str">
        <f t="shared" si="90"/>
        <v/>
      </c>
      <c r="V725" s="60" t="str">
        <f t="shared" si="91"/>
        <v/>
      </c>
      <c r="W725" s="60" t="str">
        <f t="shared" si="88"/>
        <v/>
      </c>
      <c r="X725" s="60" t="str">
        <f t="shared" si="92"/>
        <v/>
      </c>
      <c r="AC725" s="51">
        <f t="shared" si="93"/>
        <v>0</v>
      </c>
      <c r="AD725" s="44">
        <f t="shared" si="94"/>
        <v>0</v>
      </c>
      <c r="AE725" s="51">
        <f t="shared" si="95"/>
        <v>0</v>
      </c>
    </row>
    <row r="726" spans="1:31">
      <c r="A726" s="60" t="str">
        <f t="shared" si="89"/>
        <v/>
      </c>
      <c r="B726" s="60" t="str">
        <f t="shared" si="90"/>
        <v/>
      </c>
      <c r="V726" s="60" t="str">
        <f t="shared" si="91"/>
        <v/>
      </c>
      <c r="W726" s="60" t="str">
        <f t="shared" si="88"/>
        <v/>
      </c>
      <c r="X726" s="60" t="str">
        <f t="shared" si="92"/>
        <v/>
      </c>
      <c r="AC726" s="51">
        <f t="shared" si="93"/>
        <v>0</v>
      </c>
      <c r="AD726" s="44">
        <f t="shared" si="94"/>
        <v>0</v>
      </c>
      <c r="AE726" s="51">
        <f t="shared" si="95"/>
        <v>0</v>
      </c>
    </row>
    <row r="727" spans="1:31">
      <c r="A727" s="60" t="str">
        <f t="shared" si="89"/>
        <v/>
      </c>
      <c r="B727" s="60" t="str">
        <f t="shared" si="90"/>
        <v/>
      </c>
      <c r="V727" s="60" t="str">
        <f t="shared" si="91"/>
        <v/>
      </c>
      <c r="W727" s="60" t="str">
        <f t="shared" si="88"/>
        <v/>
      </c>
      <c r="X727" s="60" t="str">
        <f t="shared" si="92"/>
        <v/>
      </c>
      <c r="AC727" s="51">
        <f t="shared" si="93"/>
        <v>0</v>
      </c>
      <c r="AD727" s="44">
        <f t="shared" si="94"/>
        <v>0</v>
      </c>
      <c r="AE727" s="51">
        <f t="shared" si="95"/>
        <v>0</v>
      </c>
    </row>
    <row r="728" spans="1:31">
      <c r="A728" s="60" t="str">
        <f t="shared" si="89"/>
        <v/>
      </c>
      <c r="B728" s="60" t="str">
        <f t="shared" si="90"/>
        <v/>
      </c>
      <c r="V728" s="60" t="str">
        <f t="shared" si="91"/>
        <v/>
      </c>
      <c r="W728" s="60" t="str">
        <f t="shared" si="88"/>
        <v/>
      </c>
      <c r="X728" s="60" t="str">
        <f t="shared" si="92"/>
        <v/>
      </c>
      <c r="AC728" s="51">
        <f t="shared" si="93"/>
        <v>0</v>
      </c>
      <c r="AD728" s="44">
        <f t="shared" si="94"/>
        <v>0</v>
      </c>
      <c r="AE728" s="51">
        <f t="shared" si="95"/>
        <v>0</v>
      </c>
    </row>
    <row r="729" spans="1:31">
      <c r="A729" s="60" t="str">
        <f t="shared" si="89"/>
        <v/>
      </c>
      <c r="B729" s="60" t="str">
        <f t="shared" si="90"/>
        <v/>
      </c>
      <c r="V729" s="60" t="str">
        <f t="shared" si="91"/>
        <v/>
      </c>
      <c r="W729" s="60" t="str">
        <f t="shared" si="88"/>
        <v/>
      </c>
      <c r="X729" s="60" t="str">
        <f t="shared" si="92"/>
        <v/>
      </c>
      <c r="AC729" s="51">
        <f t="shared" si="93"/>
        <v>0</v>
      </c>
      <c r="AD729" s="44">
        <f t="shared" si="94"/>
        <v>0</v>
      </c>
      <c r="AE729" s="51">
        <f t="shared" si="95"/>
        <v>0</v>
      </c>
    </row>
    <row r="730" spans="1:31">
      <c r="A730" s="60" t="str">
        <f t="shared" si="89"/>
        <v/>
      </c>
      <c r="B730" s="60" t="str">
        <f t="shared" si="90"/>
        <v/>
      </c>
      <c r="V730" s="60" t="str">
        <f t="shared" si="91"/>
        <v/>
      </c>
      <c r="W730" s="60" t="str">
        <f t="shared" si="88"/>
        <v/>
      </c>
      <c r="X730" s="60" t="str">
        <f t="shared" si="92"/>
        <v/>
      </c>
      <c r="AC730" s="51">
        <f t="shared" si="93"/>
        <v>0</v>
      </c>
      <c r="AD730" s="44">
        <f t="shared" si="94"/>
        <v>0</v>
      </c>
      <c r="AE730" s="51">
        <f t="shared" si="95"/>
        <v>0</v>
      </c>
    </row>
    <row r="731" spans="1:31">
      <c r="A731" s="60" t="str">
        <f t="shared" si="89"/>
        <v/>
      </c>
      <c r="B731" s="60" t="str">
        <f t="shared" si="90"/>
        <v/>
      </c>
      <c r="V731" s="60" t="str">
        <f t="shared" si="91"/>
        <v/>
      </c>
      <c r="W731" s="60" t="str">
        <f t="shared" si="88"/>
        <v/>
      </c>
      <c r="X731" s="60" t="str">
        <f t="shared" si="92"/>
        <v/>
      </c>
      <c r="AC731" s="51">
        <f t="shared" si="93"/>
        <v>0</v>
      </c>
      <c r="AD731" s="44">
        <f t="shared" si="94"/>
        <v>0</v>
      </c>
      <c r="AE731" s="51">
        <f t="shared" si="95"/>
        <v>0</v>
      </c>
    </row>
    <row r="732" spans="1:31">
      <c r="A732" s="60" t="str">
        <f t="shared" si="89"/>
        <v/>
      </c>
      <c r="B732" s="60" t="str">
        <f t="shared" si="90"/>
        <v/>
      </c>
      <c r="V732" s="60" t="str">
        <f t="shared" si="91"/>
        <v/>
      </c>
      <c r="W732" s="60" t="str">
        <f t="shared" si="88"/>
        <v/>
      </c>
      <c r="X732" s="60" t="str">
        <f t="shared" si="92"/>
        <v/>
      </c>
      <c r="AC732" s="51">
        <f t="shared" si="93"/>
        <v>0</v>
      </c>
      <c r="AD732" s="44">
        <f t="shared" si="94"/>
        <v>0</v>
      </c>
      <c r="AE732" s="51">
        <f t="shared" si="95"/>
        <v>0</v>
      </c>
    </row>
    <row r="733" spans="1:31">
      <c r="A733" s="60" t="str">
        <f t="shared" si="89"/>
        <v/>
      </c>
      <c r="B733" s="60" t="str">
        <f t="shared" si="90"/>
        <v/>
      </c>
      <c r="V733" s="60" t="str">
        <f t="shared" si="91"/>
        <v/>
      </c>
      <c r="W733" s="60" t="str">
        <f t="shared" si="88"/>
        <v/>
      </c>
      <c r="X733" s="60" t="str">
        <f t="shared" si="92"/>
        <v/>
      </c>
      <c r="AC733" s="51">
        <f t="shared" si="93"/>
        <v>0</v>
      </c>
      <c r="AD733" s="44">
        <f t="shared" si="94"/>
        <v>0</v>
      </c>
      <c r="AE733" s="51">
        <f t="shared" si="95"/>
        <v>0</v>
      </c>
    </row>
    <row r="734" spans="1:31">
      <c r="A734" s="60" t="str">
        <f t="shared" si="89"/>
        <v/>
      </c>
      <c r="B734" s="60" t="str">
        <f t="shared" si="90"/>
        <v/>
      </c>
      <c r="V734" s="60" t="str">
        <f t="shared" si="91"/>
        <v/>
      </c>
      <c r="W734" s="60" t="str">
        <f t="shared" si="88"/>
        <v/>
      </c>
      <c r="X734" s="60" t="str">
        <f t="shared" si="92"/>
        <v/>
      </c>
      <c r="AC734" s="51">
        <f t="shared" si="93"/>
        <v>0</v>
      </c>
      <c r="AD734" s="44">
        <f t="shared" si="94"/>
        <v>0</v>
      </c>
      <c r="AE734" s="51">
        <f t="shared" si="95"/>
        <v>0</v>
      </c>
    </row>
    <row r="735" spans="1:31">
      <c r="A735" s="60" t="str">
        <f t="shared" si="89"/>
        <v/>
      </c>
      <c r="B735" s="60" t="str">
        <f t="shared" si="90"/>
        <v/>
      </c>
      <c r="V735" s="60" t="str">
        <f t="shared" si="91"/>
        <v/>
      </c>
      <c r="W735" s="60" t="str">
        <f t="shared" si="88"/>
        <v/>
      </c>
      <c r="X735" s="60" t="str">
        <f t="shared" si="92"/>
        <v/>
      </c>
      <c r="AC735" s="51">
        <f t="shared" si="93"/>
        <v>0</v>
      </c>
      <c r="AD735" s="44">
        <f t="shared" si="94"/>
        <v>0</v>
      </c>
      <c r="AE735" s="51">
        <f t="shared" si="95"/>
        <v>0</v>
      </c>
    </row>
    <row r="736" spans="1:31">
      <c r="A736" s="60" t="str">
        <f t="shared" si="89"/>
        <v/>
      </c>
      <c r="B736" s="60" t="str">
        <f t="shared" si="90"/>
        <v/>
      </c>
      <c r="V736" s="60" t="str">
        <f t="shared" si="91"/>
        <v/>
      </c>
      <c r="W736" s="60" t="str">
        <f t="shared" si="88"/>
        <v/>
      </c>
      <c r="X736" s="60" t="str">
        <f t="shared" si="92"/>
        <v/>
      </c>
      <c r="AC736" s="51">
        <f t="shared" si="93"/>
        <v>0</v>
      </c>
      <c r="AD736" s="44">
        <f t="shared" si="94"/>
        <v>0</v>
      </c>
      <c r="AE736" s="51">
        <f t="shared" si="95"/>
        <v>0</v>
      </c>
    </row>
    <row r="737" spans="1:31">
      <c r="A737" s="60" t="str">
        <f t="shared" si="89"/>
        <v/>
      </c>
      <c r="B737" s="60" t="str">
        <f t="shared" si="90"/>
        <v/>
      </c>
      <c r="V737" s="60" t="str">
        <f t="shared" si="91"/>
        <v/>
      </c>
      <c r="W737" s="60" t="str">
        <f t="shared" si="88"/>
        <v/>
      </c>
      <c r="X737" s="60" t="str">
        <f t="shared" si="92"/>
        <v/>
      </c>
      <c r="AC737" s="51">
        <f t="shared" si="93"/>
        <v>0</v>
      </c>
      <c r="AD737" s="44">
        <f t="shared" si="94"/>
        <v>0</v>
      </c>
      <c r="AE737" s="51">
        <f t="shared" si="95"/>
        <v>0</v>
      </c>
    </row>
    <row r="738" spans="1:31">
      <c r="A738" s="60" t="str">
        <f t="shared" si="89"/>
        <v/>
      </c>
      <c r="B738" s="60" t="str">
        <f t="shared" si="90"/>
        <v/>
      </c>
      <c r="V738" s="60" t="str">
        <f t="shared" si="91"/>
        <v/>
      </c>
      <c r="W738" s="60" t="str">
        <f t="shared" si="88"/>
        <v/>
      </c>
      <c r="X738" s="60" t="str">
        <f t="shared" si="92"/>
        <v/>
      </c>
      <c r="AC738" s="51">
        <f t="shared" si="93"/>
        <v>0</v>
      </c>
      <c r="AD738" s="44">
        <f t="shared" si="94"/>
        <v>0</v>
      </c>
      <c r="AE738" s="51">
        <f t="shared" si="95"/>
        <v>0</v>
      </c>
    </row>
    <row r="739" spans="1:31">
      <c r="A739" s="60" t="str">
        <f t="shared" si="89"/>
        <v/>
      </c>
      <c r="B739" s="60" t="str">
        <f t="shared" si="90"/>
        <v/>
      </c>
      <c r="V739" s="60" t="str">
        <f t="shared" si="91"/>
        <v/>
      </c>
      <c r="W739" s="60" t="str">
        <f t="shared" si="88"/>
        <v/>
      </c>
      <c r="X739" s="60" t="str">
        <f t="shared" si="92"/>
        <v/>
      </c>
      <c r="AC739" s="51">
        <f t="shared" si="93"/>
        <v>0</v>
      </c>
      <c r="AD739" s="44">
        <f t="shared" si="94"/>
        <v>0</v>
      </c>
      <c r="AE739" s="51">
        <f t="shared" si="95"/>
        <v>0</v>
      </c>
    </row>
    <row r="740" spans="1:31">
      <c r="A740" s="60" t="str">
        <f t="shared" si="89"/>
        <v/>
      </c>
      <c r="B740" s="60" t="str">
        <f t="shared" si="90"/>
        <v/>
      </c>
      <c r="V740" s="60" t="str">
        <f t="shared" si="91"/>
        <v/>
      </c>
      <c r="W740" s="60" t="str">
        <f t="shared" si="88"/>
        <v/>
      </c>
      <c r="X740" s="60" t="str">
        <f t="shared" si="92"/>
        <v/>
      </c>
      <c r="AC740" s="51">
        <f t="shared" si="93"/>
        <v>0</v>
      </c>
      <c r="AD740" s="44">
        <f t="shared" si="94"/>
        <v>0</v>
      </c>
      <c r="AE740" s="51">
        <f t="shared" si="95"/>
        <v>0</v>
      </c>
    </row>
    <row r="741" spans="1:31">
      <c r="A741" s="60" t="str">
        <f t="shared" si="89"/>
        <v/>
      </c>
      <c r="B741" s="60" t="str">
        <f t="shared" si="90"/>
        <v/>
      </c>
      <c r="V741" s="60" t="str">
        <f t="shared" si="91"/>
        <v/>
      </c>
      <c r="W741" s="60" t="str">
        <f t="shared" si="88"/>
        <v/>
      </c>
      <c r="X741" s="60" t="str">
        <f t="shared" si="92"/>
        <v/>
      </c>
      <c r="AC741" s="51">
        <f t="shared" si="93"/>
        <v>0</v>
      </c>
      <c r="AD741" s="44">
        <f t="shared" si="94"/>
        <v>0</v>
      </c>
      <c r="AE741" s="51">
        <f t="shared" si="95"/>
        <v>0</v>
      </c>
    </row>
    <row r="742" spans="1:31">
      <c r="A742" s="60" t="str">
        <f t="shared" si="89"/>
        <v/>
      </c>
      <c r="B742" s="60" t="str">
        <f t="shared" si="90"/>
        <v/>
      </c>
      <c r="V742" s="60" t="str">
        <f t="shared" si="91"/>
        <v/>
      </c>
      <c r="W742" s="60" t="str">
        <f t="shared" si="88"/>
        <v/>
      </c>
      <c r="X742" s="60" t="str">
        <f t="shared" si="92"/>
        <v/>
      </c>
      <c r="AC742" s="51">
        <f t="shared" si="93"/>
        <v>0</v>
      </c>
      <c r="AD742" s="44">
        <f t="shared" si="94"/>
        <v>0</v>
      </c>
      <c r="AE742" s="51">
        <f t="shared" si="95"/>
        <v>0</v>
      </c>
    </row>
    <row r="743" spans="1:31">
      <c r="A743" s="60" t="str">
        <f t="shared" si="89"/>
        <v/>
      </c>
      <c r="B743" s="60" t="str">
        <f t="shared" si="90"/>
        <v/>
      </c>
      <c r="V743" s="60" t="str">
        <f t="shared" si="91"/>
        <v/>
      </c>
      <c r="W743" s="60" t="str">
        <f t="shared" si="88"/>
        <v/>
      </c>
      <c r="X743" s="60" t="str">
        <f t="shared" si="92"/>
        <v/>
      </c>
      <c r="AC743" s="51">
        <f t="shared" si="93"/>
        <v>0</v>
      </c>
      <c r="AD743" s="44">
        <f t="shared" si="94"/>
        <v>0</v>
      </c>
      <c r="AE743" s="51">
        <f t="shared" si="95"/>
        <v>0</v>
      </c>
    </row>
    <row r="744" spans="1:31">
      <c r="A744" s="60" t="str">
        <f t="shared" si="89"/>
        <v/>
      </c>
      <c r="B744" s="60" t="str">
        <f t="shared" si="90"/>
        <v/>
      </c>
      <c r="V744" s="60" t="str">
        <f t="shared" si="91"/>
        <v/>
      </c>
      <c r="W744" s="60" t="str">
        <f t="shared" si="88"/>
        <v/>
      </c>
      <c r="X744" s="60" t="str">
        <f t="shared" si="92"/>
        <v/>
      </c>
      <c r="AC744" s="51">
        <f t="shared" si="93"/>
        <v>0</v>
      </c>
      <c r="AD744" s="44">
        <f t="shared" si="94"/>
        <v>0</v>
      </c>
      <c r="AE744" s="51">
        <f t="shared" si="95"/>
        <v>0</v>
      </c>
    </row>
    <row r="745" spans="1:31">
      <c r="A745" s="60" t="str">
        <f t="shared" si="89"/>
        <v/>
      </c>
      <c r="B745" s="60" t="str">
        <f t="shared" si="90"/>
        <v/>
      </c>
      <c r="V745" s="60" t="str">
        <f t="shared" si="91"/>
        <v/>
      </c>
      <c r="W745" s="60" t="str">
        <f t="shared" si="88"/>
        <v/>
      </c>
      <c r="X745" s="60" t="str">
        <f t="shared" si="92"/>
        <v/>
      </c>
      <c r="AC745" s="51">
        <f t="shared" si="93"/>
        <v>0</v>
      </c>
      <c r="AD745" s="44">
        <f t="shared" si="94"/>
        <v>0</v>
      </c>
      <c r="AE745" s="51">
        <f t="shared" si="95"/>
        <v>0</v>
      </c>
    </row>
    <row r="746" spans="1:31">
      <c r="A746" s="60" t="str">
        <f t="shared" si="89"/>
        <v/>
      </c>
      <c r="B746" s="60" t="str">
        <f t="shared" si="90"/>
        <v/>
      </c>
      <c r="V746" s="60" t="str">
        <f t="shared" si="91"/>
        <v/>
      </c>
      <c r="W746" s="60" t="str">
        <f t="shared" si="88"/>
        <v/>
      </c>
      <c r="X746" s="60" t="str">
        <f t="shared" si="92"/>
        <v/>
      </c>
      <c r="AC746" s="51">
        <f t="shared" si="93"/>
        <v>0</v>
      </c>
      <c r="AD746" s="44">
        <f t="shared" si="94"/>
        <v>0</v>
      </c>
      <c r="AE746" s="51">
        <f t="shared" si="95"/>
        <v>0</v>
      </c>
    </row>
    <row r="747" spans="1:31">
      <c r="A747" s="60" t="str">
        <f t="shared" si="89"/>
        <v/>
      </c>
      <c r="B747" s="60" t="str">
        <f t="shared" si="90"/>
        <v/>
      </c>
      <c r="V747" s="60" t="str">
        <f t="shared" si="91"/>
        <v/>
      </c>
      <c r="W747" s="60" t="str">
        <f t="shared" si="88"/>
        <v/>
      </c>
      <c r="X747" s="60" t="str">
        <f t="shared" si="92"/>
        <v/>
      </c>
      <c r="AC747" s="51">
        <f t="shared" si="93"/>
        <v>0</v>
      </c>
      <c r="AD747" s="44">
        <f t="shared" si="94"/>
        <v>0</v>
      </c>
      <c r="AE747" s="51">
        <f t="shared" si="95"/>
        <v>0</v>
      </c>
    </row>
    <row r="748" spans="1:31">
      <c r="A748" s="60" t="str">
        <f t="shared" si="89"/>
        <v/>
      </c>
      <c r="B748" s="60" t="str">
        <f t="shared" si="90"/>
        <v/>
      </c>
      <c r="V748" s="60" t="str">
        <f t="shared" si="91"/>
        <v/>
      </c>
      <c r="W748" s="60" t="str">
        <f t="shared" si="88"/>
        <v/>
      </c>
      <c r="X748" s="60" t="str">
        <f t="shared" si="92"/>
        <v/>
      </c>
      <c r="AC748" s="51">
        <f t="shared" si="93"/>
        <v>0</v>
      </c>
      <c r="AD748" s="44">
        <f t="shared" si="94"/>
        <v>0</v>
      </c>
      <c r="AE748" s="51">
        <f t="shared" si="95"/>
        <v>0</v>
      </c>
    </row>
    <row r="749" spans="1:31">
      <c r="A749" s="60" t="str">
        <f t="shared" si="89"/>
        <v/>
      </c>
      <c r="B749" s="60" t="str">
        <f t="shared" si="90"/>
        <v/>
      </c>
      <c r="V749" s="60" t="str">
        <f t="shared" si="91"/>
        <v/>
      </c>
      <c r="W749" s="60" t="str">
        <f t="shared" si="88"/>
        <v/>
      </c>
      <c r="X749" s="60" t="str">
        <f t="shared" si="92"/>
        <v/>
      </c>
      <c r="AC749" s="51">
        <f t="shared" si="93"/>
        <v>0</v>
      </c>
      <c r="AD749" s="44">
        <f t="shared" si="94"/>
        <v>0</v>
      </c>
      <c r="AE749" s="51">
        <f t="shared" si="95"/>
        <v>0</v>
      </c>
    </row>
    <row r="750" spans="1:31">
      <c r="A750" s="60" t="str">
        <f t="shared" si="89"/>
        <v/>
      </c>
      <c r="B750" s="60" t="str">
        <f t="shared" si="90"/>
        <v/>
      </c>
      <c r="V750" s="60" t="str">
        <f t="shared" si="91"/>
        <v/>
      </c>
      <c r="W750" s="60" t="str">
        <f t="shared" si="88"/>
        <v/>
      </c>
      <c r="X750" s="60" t="str">
        <f t="shared" si="92"/>
        <v/>
      </c>
      <c r="AC750" s="51">
        <f t="shared" si="93"/>
        <v>0</v>
      </c>
      <c r="AD750" s="44">
        <f t="shared" si="94"/>
        <v>0</v>
      </c>
      <c r="AE750" s="51">
        <f t="shared" si="95"/>
        <v>0</v>
      </c>
    </row>
    <row r="751" spans="1:31">
      <c r="A751" s="60" t="str">
        <f t="shared" si="89"/>
        <v/>
      </c>
      <c r="B751" s="60" t="str">
        <f t="shared" si="90"/>
        <v/>
      </c>
      <c r="V751" s="60" t="str">
        <f t="shared" si="91"/>
        <v/>
      </c>
      <c r="W751" s="60" t="str">
        <f t="shared" si="88"/>
        <v/>
      </c>
      <c r="X751" s="60" t="str">
        <f t="shared" si="92"/>
        <v/>
      </c>
      <c r="AC751" s="51">
        <f t="shared" si="93"/>
        <v>0</v>
      </c>
      <c r="AD751" s="44">
        <f t="shared" si="94"/>
        <v>0</v>
      </c>
      <c r="AE751" s="51">
        <f t="shared" si="95"/>
        <v>0</v>
      </c>
    </row>
    <row r="752" spans="1:31">
      <c r="A752" s="60" t="str">
        <f t="shared" si="89"/>
        <v/>
      </c>
      <c r="B752" s="60" t="str">
        <f t="shared" si="90"/>
        <v/>
      </c>
      <c r="V752" s="60" t="str">
        <f t="shared" si="91"/>
        <v/>
      </c>
      <c r="W752" s="60" t="str">
        <f t="shared" si="88"/>
        <v/>
      </c>
      <c r="X752" s="60" t="str">
        <f t="shared" si="92"/>
        <v/>
      </c>
      <c r="AC752" s="51">
        <f t="shared" si="93"/>
        <v>0</v>
      </c>
      <c r="AD752" s="44">
        <f t="shared" si="94"/>
        <v>0</v>
      </c>
      <c r="AE752" s="51">
        <f t="shared" si="95"/>
        <v>0</v>
      </c>
    </row>
    <row r="753" spans="1:31">
      <c r="A753" s="60" t="str">
        <f t="shared" si="89"/>
        <v/>
      </c>
      <c r="B753" s="60" t="str">
        <f t="shared" si="90"/>
        <v/>
      </c>
      <c r="V753" s="60" t="str">
        <f t="shared" si="91"/>
        <v/>
      </c>
      <c r="W753" s="60" t="str">
        <f t="shared" si="88"/>
        <v/>
      </c>
      <c r="X753" s="60" t="str">
        <f t="shared" si="92"/>
        <v/>
      </c>
      <c r="AC753" s="51">
        <f t="shared" si="93"/>
        <v>0</v>
      </c>
      <c r="AD753" s="44">
        <f t="shared" si="94"/>
        <v>0</v>
      </c>
      <c r="AE753" s="51">
        <f t="shared" si="95"/>
        <v>0</v>
      </c>
    </row>
    <row r="754" spans="1:31">
      <c r="A754" s="60" t="str">
        <f t="shared" si="89"/>
        <v/>
      </c>
      <c r="B754" s="60" t="str">
        <f t="shared" si="90"/>
        <v/>
      </c>
      <c r="V754" s="60" t="str">
        <f t="shared" si="91"/>
        <v/>
      </c>
      <c r="W754" s="60" t="str">
        <f t="shared" si="88"/>
        <v/>
      </c>
      <c r="X754" s="60" t="str">
        <f t="shared" si="92"/>
        <v/>
      </c>
      <c r="AC754" s="51">
        <f t="shared" si="93"/>
        <v>0</v>
      </c>
      <c r="AD754" s="44">
        <f t="shared" si="94"/>
        <v>0</v>
      </c>
      <c r="AE754" s="51">
        <f t="shared" si="95"/>
        <v>0</v>
      </c>
    </row>
    <row r="755" spans="1:31">
      <c r="A755" s="60" t="str">
        <f t="shared" si="89"/>
        <v/>
      </c>
      <c r="B755" s="60" t="str">
        <f t="shared" si="90"/>
        <v/>
      </c>
      <c r="V755" s="60" t="str">
        <f t="shared" si="91"/>
        <v/>
      </c>
      <c r="W755" s="60" t="str">
        <f t="shared" si="88"/>
        <v/>
      </c>
      <c r="X755" s="60" t="str">
        <f t="shared" si="92"/>
        <v/>
      </c>
      <c r="AC755" s="51">
        <f t="shared" si="93"/>
        <v>0</v>
      </c>
      <c r="AD755" s="44">
        <f t="shared" si="94"/>
        <v>0</v>
      </c>
      <c r="AE755" s="51">
        <f t="shared" si="95"/>
        <v>0</v>
      </c>
    </row>
    <row r="756" spans="1:31">
      <c r="A756" s="60" t="str">
        <f t="shared" si="89"/>
        <v/>
      </c>
      <c r="B756" s="60" t="str">
        <f t="shared" si="90"/>
        <v/>
      </c>
      <c r="V756" s="60" t="str">
        <f t="shared" si="91"/>
        <v/>
      </c>
      <c r="W756" s="60" t="str">
        <f t="shared" si="88"/>
        <v/>
      </c>
      <c r="X756" s="60" t="str">
        <f t="shared" si="92"/>
        <v/>
      </c>
      <c r="AC756" s="51">
        <f t="shared" si="93"/>
        <v>0</v>
      </c>
      <c r="AD756" s="44">
        <f t="shared" si="94"/>
        <v>0</v>
      </c>
      <c r="AE756" s="51">
        <f t="shared" si="95"/>
        <v>0</v>
      </c>
    </row>
    <row r="757" spans="1:31">
      <c r="A757" s="60" t="str">
        <f t="shared" si="89"/>
        <v/>
      </c>
      <c r="B757" s="60" t="str">
        <f t="shared" si="90"/>
        <v/>
      </c>
      <c r="V757" s="60" t="str">
        <f t="shared" si="91"/>
        <v/>
      </c>
      <c r="W757" s="60" t="str">
        <f t="shared" si="88"/>
        <v/>
      </c>
      <c r="X757" s="60" t="str">
        <f t="shared" si="92"/>
        <v/>
      </c>
      <c r="AC757" s="51">
        <f t="shared" si="93"/>
        <v>0</v>
      </c>
      <c r="AD757" s="44">
        <f t="shared" si="94"/>
        <v>0</v>
      </c>
      <c r="AE757" s="51">
        <f t="shared" si="95"/>
        <v>0</v>
      </c>
    </row>
    <row r="758" spans="1:31">
      <c r="A758" s="60" t="str">
        <f t="shared" si="89"/>
        <v/>
      </c>
      <c r="B758" s="60" t="str">
        <f t="shared" si="90"/>
        <v/>
      </c>
      <c r="V758" s="60" t="str">
        <f t="shared" si="91"/>
        <v/>
      </c>
      <c r="W758" s="60" t="str">
        <f t="shared" si="88"/>
        <v/>
      </c>
      <c r="X758" s="60" t="str">
        <f t="shared" si="92"/>
        <v/>
      </c>
      <c r="AC758" s="51">
        <f t="shared" si="93"/>
        <v>0</v>
      </c>
      <c r="AD758" s="44">
        <f t="shared" si="94"/>
        <v>0</v>
      </c>
      <c r="AE758" s="51">
        <f t="shared" si="95"/>
        <v>0</v>
      </c>
    </row>
    <row r="759" spans="1:31">
      <c r="A759" s="60" t="str">
        <f t="shared" si="89"/>
        <v/>
      </c>
      <c r="B759" s="60" t="str">
        <f t="shared" si="90"/>
        <v/>
      </c>
      <c r="V759" s="60" t="str">
        <f t="shared" si="91"/>
        <v/>
      </c>
      <c r="W759" s="60" t="str">
        <f t="shared" si="88"/>
        <v/>
      </c>
      <c r="X759" s="60" t="str">
        <f t="shared" si="92"/>
        <v/>
      </c>
      <c r="AC759" s="51">
        <f t="shared" si="93"/>
        <v>0</v>
      </c>
      <c r="AD759" s="44">
        <f t="shared" si="94"/>
        <v>0</v>
      </c>
      <c r="AE759" s="51">
        <f t="shared" si="95"/>
        <v>0</v>
      </c>
    </row>
    <row r="760" spans="1:31">
      <c r="A760" s="60" t="str">
        <f t="shared" si="89"/>
        <v/>
      </c>
      <c r="B760" s="60" t="str">
        <f t="shared" si="90"/>
        <v/>
      </c>
      <c r="V760" s="60" t="str">
        <f t="shared" si="91"/>
        <v/>
      </c>
      <c r="W760" s="60" t="str">
        <f t="shared" si="88"/>
        <v/>
      </c>
      <c r="X760" s="60" t="str">
        <f t="shared" si="92"/>
        <v/>
      </c>
      <c r="AC760" s="51">
        <f t="shared" si="93"/>
        <v>0</v>
      </c>
      <c r="AD760" s="44">
        <f t="shared" si="94"/>
        <v>0</v>
      </c>
      <c r="AE760" s="51">
        <f t="shared" si="95"/>
        <v>0</v>
      </c>
    </row>
    <row r="761" spans="1:31">
      <c r="A761" s="60" t="str">
        <f t="shared" si="89"/>
        <v/>
      </c>
      <c r="B761" s="60" t="str">
        <f t="shared" si="90"/>
        <v/>
      </c>
      <c r="V761" s="60" t="str">
        <f t="shared" si="91"/>
        <v/>
      </c>
      <c r="W761" s="60" t="str">
        <f t="shared" si="88"/>
        <v/>
      </c>
      <c r="X761" s="60" t="str">
        <f t="shared" si="92"/>
        <v/>
      </c>
      <c r="AC761" s="51">
        <f t="shared" si="93"/>
        <v>0</v>
      </c>
      <c r="AD761" s="44">
        <f t="shared" si="94"/>
        <v>0</v>
      </c>
      <c r="AE761" s="51">
        <f t="shared" si="95"/>
        <v>0</v>
      </c>
    </row>
    <row r="762" spans="1:31">
      <c r="A762" s="60" t="str">
        <f t="shared" si="89"/>
        <v/>
      </c>
      <c r="B762" s="60" t="str">
        <f t="shared" si="90"/>
        <v/>
      </c>
      <c r="V762" s="60" t="str">
        <f t="shared" si="91"/>
        <v/>
      </c>
      <c r="W762" s="60" t="str">
        <f t="shared" si="88"/>
        <v/>
      </c>
      <c r="X762" s="60" t="str">
        <f t="shared" si="92"/>
        <v/>
      </c>
      <c r="AC762" s="51">
        <f t="shared" si="93"/>
        <v>0</v>
      </c>
      <c r="AD762" s="44">
        <f t="shared" si="94"/>
        <v>0</v>
      </c>
      <c r="AE762" s="51">
        <f t="shared" si="95"/>
        <v>0</v>
      </c>
    </row>
    <row r="763" spans="1:31">
      <c r="A763" s="60" t="str">
        <f t="shared" si="89"/>
        <v/>
      </c>
      <c r="B763" s="60" t="str">
        <f t="shared" si="90"/>
        <v/>
      </c>
      <c r="V763" s="60" t="str">
        <f t="shared" si="91"/>
        <v/>
      </c>
      <c r="W763" s="60" t="str">
        <f t="shared" si="88"/>
        <v/>
      </c>
      <c r="X763" s="60" t="str">
        <f t="shared" si="92"/>
        <v/>
      </c>
      <c r="AC763" s="51">
        <f t="shared" si="93"/>
        <v>0</v>
      </c>
      <c r="AD763" s="44">
        <f t="shared" si="94"/>
        <v>0</v>
      </c>
      <c r="AE763" s="51">
        <f t="shared" si="95"/>
        <v>0</v>
      </c>
    </row>
    <row r="764" spans="1:31">
      <c r="A764" s="60" t="str">
        <f t="shared" si="89"/>
        <v/>
      </c>
      <c r="B764" s="60" t="str">
        <f t="shared" si="90"/>
        <v/>
      </c>
      <c r="V764" s="60" t="str">
        <f t="shared" si="91"/>
        <v/>
      </c>
      <c r="W764" s="60" t="str">
        <f t="shared" si="88"/>
        <v/>
      </c>
      <c r="X764" s="60" t="str">
        <f t="shared" si="92"/>
        <v/>
      </c>
      <c r="AC764" s="51">
        <f t="shared" si="93"/>
        <v>0</v>
      </c>
      <c r="AD764" s="44">
        <f t="shared" si="94"/>
        <v>0</v>
      </c>
      <c r="AE764" s="51">
        <f t="shared" si="95"/>
        <v>0</v>
      </c>
    </row>
    <row r="765" spans="1:31">
      <c r="A765" s="60" t="str">
        <f t="shared" si="89"/>
        <v/>
      </c>
      <c r="B765" s="60" t="str">
        <f t="shared" si="90"/>
        <v/>
      </c>
      <c r="V765" s="60" t="str">
        <f t="shared" si="91"/>
        <v/>
      </c>
      <c r="W765" s="60" t="str">
        <f t="shared" si="88"/>
        <v/>
      </c>
      <c r="X765" s="60" t="str">
        <f t="shared" si="92"/>
        <v/>
      </c>
      <c r="AC765" s="51">
        <f t="shared" si="93"/>
        <v>0</v>
      </c>
      <c r="AD765" s="44">
        <f t="shared" si="94"/>
        <v>0</v>
      </c>
      <c r="AE765" s="51">
        <f t="shared" si="95"/>
        <v>0</v>
      </c>
    </row>
    <row r="766" spans="1:31">
      <c r="A766" s="60" t="str">
        <f t="shared" si="89"/>
        <v/>
      </c>
      <c r="B766" s="60" t="str">
        <f t="shared" si="90"/>
        <v/>
      </c>
      <c r="V766" s="60" t="str">
        <f t="shared" si="91"/>
        <v/>
      </c>
      <c r="W766" s="60" t="str">
        <f t="shared" si="88"/>
        <v/>
      </c>
      <c r="X766" s="60" t="str">
        <f t="shared" si="92"/>
        <v/>
      </c>
      <c r="AC766" s="51">
        <f t="shared" si="93"/>
        <v>0</v>
      </c>
      <c r="AD766" s="44">
        <f t="shared" si="94"/>
        <v>0</v>
      </c>
      <c r="AE766" s="51">
        <f t="shared" si="95"/>
        <v>0</v>
      </c>
    </row>
    <row r="767" spans="1:31">
      <c r="A767" s="60" t="str">
        <f t="shared" si="89"/>
        <v/>
      </c>
      <c r="B767" s="60" t="str">
        <f t="shared" si="90"/>
        <v/>
      </c>
      <c r="V767" s="60" t="str">
        <f t="shared" si="91"/>
        <v/>
      </c>
      <c r="W767" s="60" t="str">
        <f t="shared" si="88"/>
        <v/>
      </c>
      <c r="X767" s="60" t="str">
        <f t="shared" si="92"/>
        <v/>
      </c>
      <c r="AC767" s="51">
        <f t="shared" si="93"/>
        <v>0</v>
      </c>
      <c r="AD767" s="44">
        <f t="shared" si="94"/>
        <v>0</v>
      </c>
      <c r="AE767" s="51">
        <f t="shared" si="95"/>
        <v>0</v>
      </c>
    </row>
    <row r="768" spans="1:31">
      <c r="A768" s="60" t="str">
        <f t="shared" si="89"/>
        <v/>
      </c>
      <c r="B768" s="60" t="str">
        <f t="shared" si="90"/>
        <v/>
      </c>
      <c r="V768" s="60" t="str">
        <f t="shared" si="91"/>
        <v/>
      </c>
      <c r="W768" s="60" t="str">
        <f t="shared" si="88"/>
        <v/>
      </c>
      <c r="X768" s="60" t="str">
        <f t="shared" si="92"/>
        <v/>
      </c>
      <c r="AC768" s="51">
        <f t="shared" si="93"/>
        <v>0</v>
      </c>
      <c r="AD768" s="44">
        <f t="shared" si="94"/>
        <v>0</v>
      </c>
      <c r="AE768" s="51">
        <f t="shared" si="95"/>
        <v>0</v>
      </c>
    </row>
    <row r="769" spans="1:31">
      <c r="A769" s="60" t="str">
        <f t="shared" si="89"/>
        <v/>
      </c>
      <c r="B769" s="60" t="str">
        <f t="shared" si="90"/>
        <v/>
      </c>
      <c r="V769" s="60" t="str">
        <f t="shared" si="91"/>
        <v/>
      </c>
      <c r="W769" s="60" t="str">
        <f t="shared" si="88"/>
        <v/>
      </c>
      <c r="X769" s="60" t="str">
        <f t="shared" si="92"/>
        <v/>
      </c>
      <c r="AC769" s="51">
        <f t="shared" si="93"/>
        <v>0</v>
      </c>
      <c r="AD769" s="44">
        <f t="shared" si="94"/>
        <v>0</v>
      </c>
      <c r="AE769" s="51">
        <f t="shared" si="95"/>
        <v>0</v>
      </c>
    </row>
    <row r="770" spans="1:31">
      <c r="A770" s="60" t="str">
        <f t="shared" si="89"/>
        <v/>
      </c>
      <c r="B770" s="60" t="str">
        <f t="shared" si="90"/>
        <v/>
      </c>
      <c r="V770" s="60" t="str">
        <f t="shared" si="91"/>
        <v/>
      </c>
      <c r="W770" s="60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60" t="str">
        <f t="shared" si="92"/>
        <v/>
      </c>
      <c r="AC770" s="51">
        <f t="shared" si="93"/>
        <v>0</v>
      </c>
      <c r="AD770" s="44">
        <f t="shared" si="94"/>
        <v>0</v>
      </c>
      <c r="AE770" s="51">
        <f t="shared" si="95"/>
        <v>0</v>
      </c>
    </row>
    <row r="771" spans="1:31">
      <c r="A771" s="60" t="str">
        <f t="shared" ref="A771:A834" si="97">IF(G771&amp;Q771&lt;&gt;"",W771&amp;Q771,"")</f>
        <v/>
      </c>
      <c r="B771" s="60" t="str">
        <f t="shared" ref="B771:B834" si="98">IF(C771&lt;&gt;"",LEFT(C771,9),"")</f>
        <v/>
      </c>
      <c r="V771" s="60" t="str">
        <f t="shared" ref="V771:V834" si="99">W771&amp;H771</f>
        <v/>
      </c>
      <c r="W771" s="60" t="str">
        <f t="shared" si="96"/>
        <v/>
      </c>
      <c r="X771" s="60" t="str">
        <f t="shared" ref="X771:X834" si="100">IF(A771&lt;&gt;"",IFERROR(IF(FIND(" ",G771)&gt;=1,MID(G771,FIND(" ",G771)+1,LEN(G771)),""),""),"")</f>
        <v/>
      </c>
      <c r="AC771" s="51">
        <f t="shared" ref="AC771:AC834" si="101">IFERROR(VALUE(MID($C771,1,2)),0)</f>
        <v>0</v>
      </c>
      <c r="AD771" s="44">
        <f t="shared" ref="AD771:AD834" si="102">IFERROR(VALUE(MID($C771,4,3)),0)</f>
        <v>0</v>
      </c>
      <c r="AE771" s="51">
        <f t="shared" ref="AE771:AE834" si="103">VALUE(RIGHT("00"&amp;AC771,2)&amp;RIGHT("000"&amp;AD771,3))</f>
        <v>0</v>
      </c>
    </row>
    <row r="772" spans="1:31">
      <c r="A772" s="60" t="str">
        <f t="shared" si="97"/>
        <v/>
      </c>
      <c r="B772" s="60" t="str">
        <f t="shared" si="98"/>
        <v/>
      </c>
      <c r="V772" s="60" t="str">
        <f t="shared" si="99"/>
        <v/>
      </c>
      <c r="W772" s="60" t="str">
        <f t="shared" si="96"/>
        <v/>
      </c>
      <c r="X772" s="60" t="str">
        <f t="shared" si="100"/>
        <v/>
      </c>
      <c r="AC772" s="51">
        <f t="shared" si="101"/>
        <v>0</v>
      </c>
      <c r="AD772" s="44">
        <f t="shared" si="102"/>
        <v>0</v>
      </c>
      <c r="AE772" s="51">
        <f t="shared" si="103"/>
        <v>0</v>
      </c>
    </row>
    <row r="773" spans="1:31">
      <c r="A773" s="60" t="str">
        <f t="shared" si="97"/>
        <v/>
      </c>
      <c r="B773" s="60" t="str">
        <f t="shared" si="98"/>
        <v/>
      </c>
      <c r="V773" s="60" t="str">
        <f t="shared" si="99"/>
        <v/>
      </c>
      <c r="W773" s="60" t="str">
        <f t="shared" si="96"/>
        <v/>
      </c>
      <c r="X773" s="60" t="str">
        <f t="shared" si="100"/>
        <v/>
      </c>
      <c r="AC773" s="51">
        <f t="shared" si="101"/>
        <v>0</v>
      </c>
      <c r="AD773" s="44">
        <f t="shared" si="102"/>
        <v>0</v>
      </c>
      <c r="AE773" s="51">
        <f t="shared" si="103"/>
        <v>0</v>
      </c>
    </row>
    <row r="774" spans="1:31">
      <c r="A774" s="60" t="str">
        <f t="shared" si="97"/>
        <v/>
      </c>
      <c r="B774" s="60" t="str">
        <f t="shared" si="98"/>
        <v/>
      </c>
      <c r="V774" s="60" t="str">
        <f t="shared" si="99"/>
        <v/>
      </c>
      <c r="W774" s="60" t="str">
        <f t="shared" si="96"/>
        <v/>
      </c>
      <c r="X774" s="60" t="str">
        <f t="shared" si="100"/>
        <v/>
      </c>
      <c r="AC774" s="51">
        <f t="shared" si="101"/>
        <v>0</v>
      </c>
      <c r="AD774" s="44">
        <f t="shared" si="102"/>
        <v>0</v>
      </c>
      <c r="AE774" s="51">
        <f t="shared" si="103"/>
        <v>0</v>
      </c>
    </row>
    <row r="775" spans="1:31">
      <c r="A775" s="60" t="str">
        <f t="shared" si="97"/>
        <v/>
      </c>
      <c r="B775" s="60" t="str">
        <f t="shared" si="98"/>
        <v/>
      </c>
      <c r="V775" s="60" t="str">
        <f t="shared" si="99"/>
        <v/>
      </c>
      <c r="W775" s="60" t="str">
        <f t="shared" si="96"/>
        <v/>
      </c>
      <c r="X775" s="60" t="str">
        <f t="shared" si="100"/>
        <v/>
      </c>
      <c r="AC775" s="51">
        <f t="shared" si="101"/>
        <v>0</v>
      </c>
      <c r="AD775" s="44">
        <f t="shared" si="102"/>
        <v>0</v>
      </c>
      <c r="AE775" s="51">
        <f t="shared" si="103"/>
        <v>0</v>
      </c>
    </row>
    <row r="776" spans="1:31">
      <c r="A776" s="60" t="str">
        <f t="shared" si="97"/>
        <v/>
      </c>
      <c r="B776" s="60" t="str">
        <f t="shared" si="98"/>
        <v/>
      </c>
      <c r="V776" s="60" t="str">
        <f t="shared" si="99"/>
        <v/>
      </c>
      <c r="W776" s="60" t="str">
        <f t="shared" si="96"/>
        <v/>
      </c>
      <c r="X776" s="60" t="str">
        <f t="shared" si="100"/>
        <v/>
      </c>
      <c r="AC776" s="51">
        <f t="shared" si="101"/>
        <v>0</v>
      </c>
      <c r="AD776" s="44">
        <f t="shared" si="102"/>
        <v>0</v>
      </c>
      <c r="AE776" s="51">
        <f t="shared" si="103"/>
        <v>0</v>
      </c>
    </row>
    <row r="777" spans="1:31">
      <c r="A777" s="60" t="str">
        <f t="shared" si="97"/>
        <v/>
      </c>
      <c r="B777" s="60" t="str">
        <f t="shared" si="98"/>
        <v/>
      </c>
      <c r="V777" s="60" t="str">
        <f t="shared" si="99"/>
        <v/>
      </c>
      <c r="W777" s="60" t="str">
        <f t="shared" si="96"/>
        <v/>
      </c>
      <c r="X777" s="60" t="str">
        <f t="shared" si="100"/>
        <v/>
      </c>
      <c r="AC777" s="51">
        <f t="shared" si="101"/>
        <v>0</v>
      </c>
      <c r="AD777" s="44">
        <f t="shared" si="102"/>
        <v>0</v>
      </c>
      <c r="AE777" s="51">
        <f t="shared" si="103"/>
        <v>0</v>
      </c>
    </row>
    <row r="778" spans="1:31">
      <c r="A778" s="60" t="str">
        <f t="shared" si="97"/>
        <v/>
      </c>
      <c r="B778" s="60" t="str">
        <f t="shared" si="98"/>
        <v/>
      </c>
      <c r="V778" s="60" t="str">
        <f t="shared" si="99"/>
        <v/>
      </c>
      <c r="W778" s="60" t="str">
        <f t="shared" si="96"/>
        <v/>
      </c>
      <c r="X778" s="60" t="str">
        <f t="shared" si="100"/>
        <v/>
      </c>
      <c r="AC778" s="51">
        <f t="shared" si="101"/>
        <v>0</v>
      </c>
      <c r="AD778" s="44">
        <f t="shared" si="102"/>
        <v>0</v>
      </c>
      <c r="AE778" s="51">
        <f t="shared" si="103"/>
        <v>0</v>
      </c>
    </row>
    <row r="779" spans="1:31">
      <c r="A779" s="60" t="str">
        <f t="shared" si="97"/>
        <v/>
      </c>
      <c r="B779" s="60" t="str">
        <f t="shared" si="98"/>
        <v/>
      </c>
      <c r="V779" s="60" t="str">
        <f t="shared" si="99"/>
        <v/>
      </c>
      <c r="W779" s="60" t="str">
        <f t="shared" si="96"/>
        <v/>
      </c>
      <c r="X779" s="60" t="str">
        <f t="shared" si="100"/>
        <v/>
      </c>
      <c r="AC779" s="51">
        <f t="shared" si="101"/>
        <v>0</v>
      </c>
      <c r="AD779" s="44">
        <f t="shared" si="102"/>
        <v>0</v>
      </c>
      <c r="AE779" s="51">
        <f t="shared" si="103"/>
        <v>0</v>
      </c>
    </row>
    <row r="780" spans="1:31">
      <c r="A780" s="60" t="str">
        <f t="shared" si="97"/>
        <v/>
      </c>
      <c r="B780" s="60" t="str">
        <f t="shared" si="98"/>
        <v/>
      </c>
      <c r="V780" s="60" t="str">
        <f t="shared" si="99"/>
        <v/>
      </c>
      <c r="W780" s="60" t="str">
        <f t="shared" si="96"/>
        <v/>
      </c>
      <c r="X780" s="60" t="str">
        <f t="shared" si="100"/>
        <v/>
      </c>
      <c r="AC780" s="51">
        <f t="shared" si="101"/>
        <v>0</v>
      </c>
      <c r="AD780" s="44">
        <f t="shared" si="102"/>
        <v>0</v>
      </c>
      <c r="AE780" s="51">
        <f t="shared" si="103"/>
        <v>0</v>
      </c>
    </row>
    <row r="781" spans="1:31">
      <c r="A781" s="60" t="str">
        <f t="shared" si="97"/>
        <v/>
      </c>
      <c r="B781" s="60" t="str">
        <f t="shared" si="98"/>
        <v/>
      </c>
      <c r="V781" s="60" t="str">
        <f t="shared" si="99"/>
        <v/>
      </c>
      <c r="W781" s="60" t="str">
        <f t="shared" si="96"/>
        <v/>
      </c>
      <c r="X781" s="60" t="str">
        <f t="shared" si="100"/>
        <v/>
      </c>
      <c r="AC781" s="51">
        <f t="shared" si="101"/>
        <v>0</v>
      </c>
      <c r="AD781" s="44">
        <f t="shared" si="102"/>
        <v>0</v>
      </c>
      <c r="AE781" s="51">
        <f t="shared" si="103"/>
        <v>0</v>
      </c>
    </row>
    <row r="782" spans="1:31">
      <c r="A782" s="60" t="str">
        <f t="shared" si="97"/>
        <v/>
      </c>
      <c r="B782" s="60" t="str">
        <f t="shared" si="98"/>
        <v/>
      </c>
      <c r="V782" s="60" t="str">
        <f t="shared" si="99"/>
        <v/>
      </c>
      <c r="W782" s="60" t="str">
        <f t="shared" si="96"/>
        <v/>
      </c>
      <c r="X782" s="60" t="str">
        <f t="shared" si="100"/>
        <v/>
      </c>
      <c r="AC782" s="51">
        <f t="shared" si="101"/>
        <v>0</v>
      </c>
      <c r="AD782" s="44">
        <f t="shared" si="102"/>
        <v>0</v>
      </c>
      <c r="AE782" s="51">
        <f t="shared" si="103"/>
        <v>0</v>
      </c>
    </row>
    <row r="783" spans="1:31">
      <c r="A783" s="60" t="str">
        <f t="shared" si="97"/>
        <v/>
      </c>
      <c r="B783" s="60" t="str">
        <f t="shared" si="98"/>
        <v/>
      </c>
      <c r="V783" s="60" t="str">
        <f t="shared" si="99"/>
        <v/>
      </c>
      <c r="W783" s="60" t="str">
        <f t="shared" si="96"/>
        <v/>
      </c>
      <c r="X783" s="60" t="str">
        <f t="shared" si="100"/>
        <v/>
      </c>
      <c r="AC783" s="51">
        <f t="shared" si="101"/>
        <v>0</v>
      </c>
      <c r="AD783" s="44">
        <f t="shared" si="102"/>
        <v>0</v>
      </c>
      <c r="AE783" s="51">
        <f t="shared" si="103"/>
        <v>0</v>
      </c>
    </row>
    <row r="784" spans="1:31">
      <c r="A784" s="60" t="str">
        <f t="shared" si="97"/>
        <v/>
      </c>
      <c r="B784" s="60" t="str">
        <f t="shared" si="98"/>
        <v/>
      </c>
      <c r="V784" s="60" t="str">
        <f t="shared" si="99"/>
        <v/>
      </c>
      <c r="W784" s="60" t="str">
        <f t="shared" si="96"/>
        <v/>
      </c>
      <c r="X784" s="60" t="str">
        <f t="shared" si="100"/>
        <v/>
      </c>
      <c r="AC784" s="51">
        <f t="shared" si="101"/>
        <v>0</v>
      </c>
      <c r="AD784" s="44">
        <f t="shared" si="102"/>
        <v>0</v>
      </c>
      <c r="AE784" s="51">
        <f t="shared" si="103"/>
        <v>0</v>
      </c>
    </row>
    <row r="785" spans="1:31">
      <c r="A785" s="60" t="str">
        <f t="shared" si="97"/>
        <v/>
      </c>
      <c r="B785" s="60" t="str">
        <f t="shared" si="98"/>
        <v/>
      </c>
      <c r="V785" s="60" t="str">
        <f t="shared" si="99"/>
        <v/>
      </c>
      <c r="W785" s="60" t="str">
        <f t="shared" si="96"/>
        <v/>
      </c>
      <c r="X785" s="60" t="str">
        <f t="shared" si="100"/>
        <v/>
      </c>
      <c r="AC785" s="51">
        <f t="shared" si="101"/>
        <v>0</v>
      </c>
      <c r="AD785" s="44">
        <f t="shared" si="102"/>
        <v>0</v>
      </c>
      <c r="AE785" s="51">
        <f t="shared" si="103"/>
        <v>0</v>
      </c>
    </row>
    <row r="786" spans="1:31">
      <c r="A786" s="60" t="str">
        <f t="shared" si="97"/>
        <v/>
      </c>
      <c r="B786" s="60" t="str">
        <f t="shared" si="98"/>
        <v/>
      </c>
      <c r="V786" s="60" t="str">
        <f t="shared" si="99"/>
        <v/>
      </c>
      <c r="W786" s="60" t="str">
        <f t="shared" si="96"/>
        <v/>
      </c>
      <c r="X786" s="60" t="str">
        <f t="shared" si="100"/>
        <v/>
      </c>
      <c r="AC786" s="51">
        <f t="shared" si="101"/>
        <v>0</v>
      </c>
      <c r="AD786" s="44">
        <f t="shared" si="102"/>
        <v>0</v>
      </c>
      <c r="AE786" s="51">
        <f t="shared" si="103"/>
        <v>0</v>
      </c>
    </row>
    <row r="787" spans="1:31">
      <c r="A787" s="60" t="str">
        <f t="shared" si="97"/>
        <v/>
      </c>
      <c r="B787" s="60" t="str">
        <f t="shared" si="98"/>
        <v/>
      </c>
      <c r="V787" s="60" t="str">
        <f t="shared" si="99"/>
        <v/>
      </c>
      <c r="W787" s="60" t="str">
        <f t="shared" si="96"/>
        <v/>
      </c>
      <c r="X787" s="60" t="str">
        <f t="shared" si="100"/>
        <v/>
      </c>
      <c r="AC787" s="51">
        <f t="shared" si="101"/>
        <v>0</v>
      </c>
      <c r="AD787" s="44">
        <f t="shared" si="102"/>
        <v>0</v>
      </c>
      <c r="AE787" s="51">
        <f t="shared" si="103"/>
        <v>0</v>
      </c>
    </row>
    <row r="788" spans="1:31">
      <c r="A788" s="60" t="str">
        <f t="shared" si="97"/>
        <v/>
      </c>
      <c r="B788" s="60" t="str">
        <f t="shared" si="98"/>
        <v/>
      </c>
      <c r="V788" s="60" t="str">
        <f t="shared" si="99"/>
        <v/>
      </c>
      <c r="W788" s="60" t="str">
        <f t="shared" si="96"/>
        <v/>
      </c>
      <c r="X788" s="60" t="str">
        <f t="shared" si="100"/>
        <v/>
      </c>
      <c r="AC788" s="51">
        <f t="shared" si="101"/>
        <v>0</v>
      </c>
      <c r="AD788" s="44">
        <f t="shared" si="102"/>
        <v>0</v>
      </c>
      <c r="AE788" s="51">
        <f t="shared" si="103"/>
        <v>0</v>
      </c>
    </row>
    <row r="789" spans="1:31">
      <c r="A789" s="60" t="str">
        <f t="shared" si="97"/>
        <v/>
      </c>
      <c r="B789" s="60" t="str">
        <f t="shared" si="98"/>
        <v/>
      </c>
      <c r="V789" s="60" t="str">
        <f t="shared" si="99"/>
        <v/>
      </c>
      <c r="W789" s="60" t="str">
        <f t="shared" si="96"/>
        <v/>
      </c>
      <c r="X789" s="60" t="str">
        <f t="shared" si="100"/>
        <v/>
      </c>
      <c r="AC789" s="51">
        <f t="shared" si="101"/>
        <v>0</v>
      </c>
      <c r="AD789" s="44">
        <f t="shared" si="102"/>
        <v>0</v>
      </c>
      <c r="AE789" s="51">
        <f t="shared" si="103"/>
        <v>0</v>
      </c>
    </row>
    <row r="790" spans="1:31">
      <c r="A790" s="60" t="str">
        <f t="shared" si="97"/>
        <v/>
      </c>
      <c r="B790" s="60" t="str">
        <f t="shared" si="98"/>
        <v/>
      </c>
      <c r="V790" s="60" t="str">
        <f t="shared" si="99"/>
        <v/>
      </c>
      <c r="W790" s="60" t="str">
        <f t="shared" si="96"/>
        <v/>
      </c>
      <c r="X790" s="60" t="str">
        <f t="shared" si="100"/>
        <v/>
      </c>
      <c r="AC790" s="51">
        <f t="shared" si="101"/>
        <v>0</v>
      </c>
      <c r="AD790" s="44">
        <f t="shared" si="102"/>
        <v>0</v>
      </c>
      <c r="AE790" s="51">
        <f t="shared" si="103"/>
        <v>0</v>
      </c>
    </row>
    <row r="791" spans="1:31">
      <c r="A791" s="60" t="str">
        <f t="shared" si="97"/>
        <v/>
      </c>
      <c r="B791" s="60" t="str">
        <f t="shared" si="98"/>
        <v/>
      </c>
      <c r="V791" s="60" t="str">
        <f t="shared" si="99"/>
        <v/>
      </c>
      <c r="W791" s="60" t="str">
        <f t="shared" si="96"/>
        <v/>
      </c>
      <c r="X791" s="60" t="str">
        <f t="shared" si="100"/>
        <v/>
      </c>
      <c r="AC791" s="51">
        <f t="shared" si="101"/>
        <v>0</v>
      </c>
      <c r="AD791" s="44">
        <f t="shared" si="102"/>
        <v>0</v>
      </c>
      <c r="AE791" s="51">
        <f t="shared" si="103"/>
        <v>0</v>
      </c>
    </row>
    <row r="792" spans="1:31">
      <c r="A792" s="60" t="str">
        <f t="shared" si="97"/>
        <v/>
      </c>
      <c r="B792" s="60" t="str">
        <f t="shared" si="98"/>
        <v/>
      </c>
      <c r="V792" s="60" t="str">
        <f t="shared" si="99"/>
        <v/>
      </c>
      <c r="W792" s="60" t="str">
        <f t="shared" si="96"/>
        <v/>
      </c>
      <c r="X792" s="60" t="str">
        <f t="shared" si="100"/>
        <v/>
      </c>
      <c r="AC792" s="51">
        <f t="shared" si="101"/>
        <v>0</v>
      </c>
      <c r="AD792" s="44">
        <f t="shared" si="102"/>
        <v>0</v>
      </c>
      <c r="AE792" s="51">
        <f t="shared" si="103"/>
        <v>0</v>
      </c>
    </row>
    <row r="793" spans="1:31">
      <c r="A793" s="60" t="str">
        <f t="shared" si="97"/>
        <v/>
      </c>
      <c r="B793" s="60" t="str">
        <f t="shared" si="98"/>
        <v/>
      </c>
      <c r="V793" s="60" t="str">
        <f t="shared" si="99"/>
        <v/>
      </c>
      <c r="W793" s="60" t="str">
        <f t="shared" si="96"/>
        <v/>
      </c>
      <c r="X793" s="60" t="str">
        <f t="shared" si="100"/>
        <v/>
      </c>
      <c r="AC793" s="51">
        <f t="shared" si="101"/>
        <v>0</v>
      </c>
      <c r="AD793" s="44">
        <f t="shared" si="102"/>
        <v>0</v>
      </c>
      <c r="AE793" s="51">
        <f t="shared" si="103"/>
        <v>0</v>
      </c>
    </row>
    <row r="794" spans="1:31">
      <c r="A794" s="60" t="str">
        <f t="shared" si="97"/>
        <v/>
      </c>
      <c r="B794" s="60" t="str">
        <f t="shared" si="98"/>
        <v/>
      </c>
      <c r="V794" s="60" t="str">
        <f t="shared" si="99"/>
        <v/>
      </c>
      <c r="W794" s="60" t="str">
        <f t="shared" si="96"/>
        <v/>
      </c>
      <c r="X794" s="60" t="str">
        <f t="shared" si="100"/>
        <v/>
      </c>
      <c r="AC794" s="51">
        <f t="shared" si="101"/>
        <v>0</v>
      </c>
      <c r="AD794" s="44">
        <f t="shared" si="102"/>
        <v>0</v>
      </c>
      <c r="AE794" s="51">
        <f t="shared" si="103"/>
        <v>0</v>
      </c>
    </row>
    <row r="795" spans="1:31">
      <c r="A795" s="60" t="str">
        <f t="shared" si="97"/>
        <v/>
      </c>
      <c r="B795" s="60" t="str">
        <f t="shared" si="98"/>
        <v/>
      </c>
      <c r="V795" s="60" t="str">
        <f t="shared" si="99"/>
        <v/>
      </c>
      <c r="W795" s="60" t="str">
        <f t="shared" si="96"/>
        <v/>
      </c>
      <c r="X795" s="60" t="str">
        <f t="shared" si="100"/>
        <v/>
      </c>
      <c r="AC795" s="51">
        <f t="shared" si="101"/>
        <v>0</v>
      </c>
      <c r="AD795" s="44">
        <f t="shared" si="102"/>
        <v>0</v>
      </c>
      <c r="AE795" s="51">
        <f t="shared" si="103"/>
        <v>0</v>
      </c>
    </row>
    <row r="796" spans="1:31">
      <c r="A796" s="60" t="str">
        <f t="shared" si="97"/>
        <v/>
      </c>
      <c r="B796" s="60" t="str">
        <f t="shared" si="98"/>
        <v/>
      </c>
      <c r="V796" s="60" t="str">
        <f t="shared" si="99"/>
        <v/>
      </c>
      <c r="W796" s="60" t="str">
        <f t="shared" si="96"/>
        <v/>
      </c>
      <c r="X796" s="60" t="str">
        <f t="shared" si="100"/>
        <v/>
      </c>
      <c r="AC796" s="51">
        <f t="shared" si="101"/>
        <v>0</v>
      </c>
      <c r="AD796" s="44">
        <f t="shared" si="102"/>
        <v>0</v>
      </c>
      <c r="AE796" s="51">
        <f t="shared" si="103"/>
        <v>0</v>
      </c>
    </row>
    <row r="797" spans="1:31">
      <c r="A797" s="60" t="str">
        <f t="shared" si="97"/>
        <v/>
      </c>
      <c r="B797" s="60" t="str">
        <f t="shared" si="98"/>
        <v/>
      </c>
      <c r="V797" s="60" t="str">
        <f t="shared" si="99"/>
        <v/>
      </c>
      <c r="W797" s="60" t="str">
        <f t="shared" si="96"/>
        <v/>
      </c>
      <c r="X797" s="60" t="str">
        <f t="shared" si="100"/>
        <v/>
      </c>
      <c r="AC797" s="51">
        <f t="shared" si="101"/>
        <v>0</v>
      </c>
      <c r="AD797" s="44">
        <f t="shared" si="102"/>
        <v>0</v>
      </c>
      <c r="AE797" s="51">
        <f t="shared" si="103"/>
        <v>0</v>
      </c>
    </row>
    <row r="798" spans="1:31">
      <c r="A798" s="60" t="str">
        <f t="shared" si="97"/>
        <v/>
      </c>
      <c r="B798" s="60" t="str">
        <f t="shared" si="98"/>
        <v/>
      </c>
      <c r="V798" s="60" t="str">
        <f t="shared" si="99"/>
        <v/>
      </c>
      <c r="W798" s="60" t="str">
        <f t="shared" si="96"/>
        <v/>
      </c>
      <c r="X798" s="60" t="str">
        <f t="shared" si="100"/>
        <v/>
      </c>
      <c r="AC798" s="51">
        <f t="shared" si="101"/>
        <v>0</v>
      </c>
      <c r="AD798" s="44">
        <f t="shared" si="102"/>
        <v>0</v>
      </c>
      <c r="AE798" s="51">
        <f t="shared" si="103"/>
        <v>0</v>
      </c>
    </row>
    <row r="799" spans="1:31">
      <c r="A799" s="60" t="str">
        <f t="shared" si="97"/>
        <v/>
      </c>
      <c r="B799" s="60" t="str">
        <f t="shared" si="98"/>
        <v/>
      </c>
      <c r="V799" s="60" t="str">
        <f t="shared" si="99"/>
        <v/>
      </c>
      <c r="W799" s="60" t="str">
        <f t="shared" si="96"/>
        <v/>
      </c>
      <c r="X799" s="60" t="str">
        <f t="shared" si="100"/>
        <v/>
      </c>
      <c r="AC799" s="51">
        <f t="shared" si="101"/>
        <v>0</v>
      </c>
      <c r="AD799" s="44">
        <f t="shared" si="102"/>
        <v>0</v>
      </c>
      <c r="AE799" s="51">
        <f t="shared" si="103"/>
        <v>0</v>
      </c>
    </row>
    <row r="800" spans="1:31">
      <c r="A800" s="60" t="str">
        <f t="shared" si="97"/>
        <v/>
      </c>
      <c r="B800" s="60" t="str">
        <f t="shared" si="98"/>
        <v/>
      </c>
      <c r="V800" s="60" t="str">
        <f t="shared" si="99"/>
        <v/>
      </c>
      <c r="W800" s="60" t="str">
        <f t="shared" si="96"/>
        <v/>
      </c>
      <c r="X800" s="60" t="str">
        <f t="shared" si="100"/>
        <v/>
      </c>
      <c r="AC800" s="51">
        <f t="shared" si="101"/>
        <v>0</v>
      </c>
      <c r="AD800" s="44">
        <f t="shared" si="102"/>
        <v>0</v>
      </c>
      <c r="AE800" s="51">
        <f t="shared" si="103"/>
        <v>0</v>
      </c>
    </row>
    <row r="801" spans="1:31">
      <c r="A801" s="60" t="str">
        <f t="shared" si="97"/>
        <v/>
      </c>
      <c r="B801" s="60" t="str">
        <f t="shared" si="98"/>
        <v/>
      </c>
      <c r="V801" s="60" t="str">
        <f t="shared" si="99"/>
        <v/>
      </c>
      <c r="W801" s="60" t="str">
        <f t="shared" si="96"/>
        <v/>
      </c>
      <c r="X801" s="60" t="str">
        <f t="shared" si="100"/>
        <v/>
      </c>
      <c r="AC801" s="51">
        <f t="shared" si="101"/>
        <v>0</v>
      </c>
      <c r="AD801" s="44">
        <f t="shared" si="102"/>
        <v>0</v>
      </c>
      <c r="AE801" s="51">
        <f t="shared" si="103"/>
        <v>0</v>
      </c>
    </row>
    <row r="802" spans="1:31">
      <c r="A802" s="60" t="str">
        <f t="shared" si="97"/>
        <v/>
      </c>
      <c r="B802" s="60" t="str">
        <f t="shared" si="98"/>
        <v/>
      </c>
      <c r="V802" s="60" t="str">
        <f t="shared" si="99"/>
        <v/>
      </c>
      <c r="W802" s="60" t="str">
        <f t="shared" si="96"/>
        <v/>
      </c>
      <c r="X802" s="60" t="str">
        <f t="shared" si="100"/>
        <v/>
      </c>
      <c r="AC802" s="51">
        <f t="shared" si="101"/>
        <v>0</v>
      </c>
      <c r="AD802" s="44">
        <f t="shared" si="102"/>
        <v>0</v>
      </c>
      <c r="AE802" s="51">
        <f t="shared" si="103"/>
        <v>0</v>
      </c>
    </row>
    <row r="803" spans="1:31">
      <c r="A803" s="60" t="str">
        <f t="shared" si="97"/>
        <v/>
      </c>
      <c r="B803" s="60" t="str">
        <f t="shared" si="98"/>
        <v/>
      </c>
      <c r="V803" s="60" t="str">
        <f t="shared" si="99"/>
        <v/>
      </c>
      <c r="W803" s="60" t="str">
        <f t="shared" si="96"/>
        <v/>
      </c>
      <c r="X803" s="60" t="str">
        <f t="shared" si="100"/>
        <v/>
      </c>
      <c r="AC803" s="51">
        <f t="shared" si="101"/>
        <v>0</v>
      </c>
      <c r="AD803" s="44">
        <f t="shared" si="102"/>
        <v>0</v>
      </c>
      <c r="AE803" s="51">
        <f t="shared" si="103"/>
        <v>0</v>
      </c>
    </row>
    <row r="804" spans="1:31">
      <c r="A804" s="60" t="str">
        <f t="shared" si="97"/>
        <v/>
      </c>
      <c r="B804" s="60" t="str">
        <f t="shared" si="98"/>
        <v/>
      </c>
      <c r="V804" s="60" t="str">
        <f t="shared" si="99"/>
        <v/>
      </c>
      <c r="W804" s="60" t="str">
        <f t="shared" si="96"/>
        <v/>
      </c>
      <c r="X804" s="60" t="str">
        <f t="shared" si="100"/>
        <v/>
      </c>
      <c r="AC804" s="51">
        <f t="shared" si="101"/>
        <v>0</v>
      </c>
      <c r="AD804" s="44">
        <f t="shared" si="102"/>
        <v>0</v>
      </c>
      <c r="AE804" s="51">
        <f t="shared" si="103"/>
        <v>0</v>
      </c>
    </row>
    <row r="805" spans="1:31">
      <c r="A805" s="60" t="str">
        <f t="shared" si="97"/>
        <v/>
      </c>
      <c r="B805" s="60" t="str">
        <f t="shared" si="98"/>
        <v/>
      </c>
      <c r="V805" s="60" t="str">
        <f t="shared" si="99"/>
        <v/>
      </c>
      <c r="W805" s="60" t="str">
        <f t="shared" si="96"/>
        <v/>
      </c>
      <c r="X805" s="60" t="str">
        <f t="shared" si="100"/>
        <v/>
      </c>
      <c r="AC805" s="51">
        <f t="shared" si="101"/>
        <v>0</v>
      </c>
      <c r="AD805" s="44">
        <f t="shared" si="102"/>
        <v>0</v>
      </c>
      <c r="AE805" s="51">
        <f t="shared" si="103"/>
        <v>0</v>
      </c>
    </row>
    <row r="806" spans="1:31">
      <c r="A806" s="60" t="str">
        <f t="shared" si="97"/>
        <v/>
      </c>
      <c r="B806" s="60" t="str">
        <f t="shared" si="98"/>
        <v/>
      </c>
      <c r="V806" s="60" t="str">
        <f t="shared" si="99"/>
        <v/>
      </c>
      <c r="W806" s="60" t="str">
        <f t="shared" si="96"/>
        <v/>
      </c>
      <c r="X806" s="60" t="str">
        <f t="shared" si="100"/>
        <v/>
      </c>
      <c r="AC806" s="51">
        <f t="shared" si="101"/>
        <v>0</v>
      </c>
      <c r="AD806" s="44">
        <f t="shared" si="102"/>
        <v>0</v>
      </c>
      <c r="AE806" s="51">
        <f t="shared" si="103"/>
        <v>0</v>
      </c>
    </row>
    <row r="807" spans="1:31">
      <c r="A807" s="60" t="str">
        <f t="shared" si="97"/>
        <v/>
      </c>
      <c r="B807" s="60" t="str">
        <f t="shared" si="98"/>
        <v/>
      </c>
      <c r="V807" s="60" t="str">
        <f t="shared" si="99"/>
        <v/>
      </c>
      <c r="W807" s="60" t="str">
        <f t="shared" si="96"/>
        <v/>
      </c>
      <c r="X807" s="60" t="str">
        <f t="shared" si="100"/>
        <v/>
      </c>
      <c r="AC807" s="51">
        <f t="shared" si="101"/>
        <v>0</v>
      </c>
      <c r="AD807" s="44">
        <f t="shared" si="102"/>
        <v>0</v>
      </c>
      <c r="AE807" s="51">
        <f t="shared" si="103"/>
        <v>0</v>
      </c>
    </row>
    <row r="808" spans="1:31">
      <c r="A808" s="60" t="str">
        <f t="shared" si="97"/>
        <v/>
      </c>
      <c r="B808" s="60" t="str">
        <f t="shared" si="98"/>
        <v/>
      </c>
      <c r="V808" s="60" t="str">
        <f t="shared" si="99"/>
        <v/>
      </c>
      <c r="W808" s="60" t="str">
        <f t="shared" si="96"/>
        <v/>
      </c>
      <c r="X808" s="60" t="str">
        <f t="shared" si="100"/>
        <v/>
      </c>
      <c r="AC808" s="51">
        <f t="shared" si="101"/>
        <v>0</v>
      </c>
      <c r="AD808" s="44">
        <f t="shared" si="102"/>
        <v>0</v>
      </c>
      <c r="AE808" s="51">
        <f t="shared" si="103"/>
        <v>0</v>
      </c>
    </row>
    <row r="809" spans="1:31">
      <c r="A809" s="60" t="str">
        <f t="shared" si="97"/>
        <v/>
      </c>
      <c r="B809" s="60" t="str">
        <f t="shared" si="98"/>
        <v/>
      </c>
      <c r="V809" s="60" t="str">
        <f t="shared" si="99"/>
        <v/>
      </c>
      <c r="W809" s="60" t="str">
        <f t="shared" si="96"/>
        <v/>
      </c>
      <c r="X809" s="60" t="str">
        <f t="shared" si="100"/>
        <v/>
      </c>
      <c r="AC809" s="51">
        <f t="shared" si="101"/>
        <v>0</v>
      </c>
      <c r="AD809" s="44">
        <f t="shared" si="102"/>
        <v>0</v>
      </c>
      <c r="AE809" s="51">
        <f t="shared" si="103"/>
        <v>0</v>
      </c>
    </row>
    <row r="810" spans="1:31">
      <c r="A810" s="60" t="str">
        <f t="shared" si="97"/>
        <v/>
      </c>
      <c r="B810" s="60" t="str">
        <f t="shared" si="98"/>
        <v/>
      </c>
      <c r="V810" s="60" t="str">
        <f t="shared" si="99"/>
        <v/>
      </c>
      <c r="W810" s="60" t="str">
        <f t="shared" si="96"/>
        <v/>
      </c>
      <c r="X810" s="60" t="str">
        <f t="shared" si="100"/>
        <v/>
      </c>
      <c r="AC810" s="51">
        <f t="shared" si="101"/>
        <v>0</v>
      </c>
      <c r="AD810" s="44">
        <f t="shared" si="102"/>
        <v>0</v>
      </c>
      <c r="AE810" s="51">
        <f t="shared" si="103"/>
        <v>0</v>
      </c>
    </row>
    <row r="811" spans="1:31">
      <c r="A811" s="60" t="str">
        <f t="shared" si="97"/>
        <v/>
      </c>
      <c r="B811" s="60" t="str">
        <f t="shared" si="98"/>
        <v/>
      </c>
      <c r="V811" s="60" t="str">
        <f t="shared" si="99"/>
        <v/>
      </c>
      <c r="W811" s="60" t="str">
        <f t="shared" si="96"/>
        <v/>
      </c>
      <c r="X811" s="60" t="str">
        <f t="shared" si="100"/>
        <v/>
      </c>
      <c r="AC811" s="51">
        <f t="shared" si="101"/>
        <v>0</v>
      </c>
      <c r="AD811" s="44">
        <f t="shared" si="102"/>
        <v>0</v>
      </c>
      <c r="AE811" s="51">
        <f t="shared" si="103"/>
        <v>0</v>
      </c>
    </row>
    <row r="812" spans="1:31">
      <c r="A812" s="60" t="str">
        <f t="shared" si="97"/>
        <v/>
      </c>
      <c r="B812" s="60" t="str">
        <f t="shared" si="98"/>
        <v/>
      </c>
      <c r="V812" s="60" t="str">
        <f t="shared" si="99"/>
        <v/>
      </c>
      <c r="W812" s="60" t="str">
        <f t="shared" si="96"/>
        <v/>
      </c>
      <c r="X812" s="60" t="str">
        <f t="shared" si="100"/>
        <v/>
      </c>
      <c r="AC812" s="51">
        <f t="shared" si="101"/>
        <v>0</v>
      </c>
      <c r="AD812" s="44">
        <f t="shared" si="102"/>
        <v>0</v>
      </c>
      <c r="AE812" s="51">
        <f t="shared" si="103"/>
        <v>0</v>
      </c>
    </row>
    <row r="813" spans="1:31">
      <c r="A813" s="60" t="str">
        <f t="shared" si="97"/>
        <v/>
      </c>
      <c r="B813" s="60" t="str">
        <f t="shared" si="98"/>
        <v/>
      </c>
      <c r="V813" s="60" t="str">
        <f t="shared" si="99"/>
        <v/>
      </c>
      <c r="W813" s="60" t="str">
        <f t="shared" si="96"/>
        <v/>
      </c>
      <c r="X813" s="60" t="str">
        <f t="shared" si="100"/>
        <v/>
      </c>
      <c r="AC813" s="51">
        <f t="shared" si="101"/>
        <v>0</v>
      </c>
      <c r="AD813" s="44">
        <f t="shared" si="102"/>
        <v>0</v>
      </c>
      <c r="AE813" s="51">
        <f t="shared" si="103"/>
        <v>0</v>
      </c>
    </row>
    <row r="814" spans="1:31">
      <c r="A814" s="60" t="str">
        <f t="shared" si="97"/>
        <v/>
      </c>
      <c r="B814" s="60" t="str">
        <f t="shared" si="98"/>
        <v/>
      </c>
      <c r="V814" s="60" t="str">
        <f t="shared" si="99"/>
        <v/>
      </c>
      <c r="W814" s="60" t="str">
        <f t="shared" si="96"/>
        <v/>
      </c>
      <c r="X814" s="60" t="str">
        <f t="shared" si="100"/>
        <v/>
      </c>
      <c r="AC814" s="51">
        <f t="shared" si="101"/>
        <v>0</v>
      </c>
      <c r="AD814" s="44">
        <f t="shared" si="102"/>
        <v>0</v>
      </c>
      <c r="AE814" s="51">
        <f t="shared" si="103"/>
        <v>0</v>
      </c>
    </row>
    <row r="815" spans="1:31">
      <c r="A815" s="60" t="str">
        <f t="shared" si="97"/>
        <v/>
      </c>
      <c r="B815" s="60" t="str">
        <f t="shared" si="98"/>
        <v/>
      </c>
      <c r="V815" s="60" t="str">
        <f t="shared" si="99"/>
        <v/>
      </c>
      <c r="W815" s="60" t="str">
        <f t="shared" si="96"/>
        <v/>
      </c>
      <c r="X815" s="60" t="str">
        <f t="shared" si="100"/>
        <v/>
      </c>
      <c r="AC815" s="51">
        <f t="shared" si="101"/>
        <v>0</v>
      </c>
      <c r="AD815" s="44">
        <f t="shared" si="102"/>
        <v>0</v>
      </c>
      <c r="AE815" s="51">
        <f t="shared" si="103"/>
        <v>0</v>
      </c>
    </row>
    <row r="816" spans="1:31">
      <c r="A816" s="60" t="str">
        <f t="shared" si="97"/>
        <v/>
      </c>
      <c r="B816" s="60" t="str">
        <f t="shared" si="98"/>
        <v/>
      </c>
      <c r="V816" s="60" t="str">
        <f t="shared" si="99"/>
        <v/>
      </c>
      <c r="W816" s="60" t="str">
        <f t="shared" si="96"/>
        <v/>
      </c>
      <c r="X816" s="60" t="str">
        <f t="shared" si="100"/>
        <v/>
      </c>
      <c r="AC816" s="51">
        <f t="shared" si="101"/>
        <v>0</v>
      </c>
      <c r="AD816" s="44">
        <f t="shared" si="102"/>
        <v>0</v>
      </c>
      <c r="AE816" s="51">
        <f t="shared" si="103"/>
        <v>0</v>
      </c>
    </row>
    <row r="817" spans="1:31">
      <c r="A817" s="60" t="str">
        <f t="shared" si="97"/>
        <v/>
      </c>
      <c r="B817" s="60" t="str">
        <f t="shared" si="98"/>
        <v/>
      </c>
      <c r="V817" s="60" t="str">
        <f t="shared" si="99"/>
        <v/>
      </c>
      <c r="W817" s="60" t="str">
        <f t="shared" si="96"/>
        <v/>
      </c>
      <c r="X817" s="60" t="str">
        <f t="shared" si="100"/>
        <v/>
      </c>
      <c r="AC817" s="51">
        <f t="shared" si="101"/>
        <v>0</v>
      </c>
      <c r="AD817" s="44">
        <f t="shared" si="102"/>
        <v>0</v>
      </c>
      <c r="AE817" s="51">
        <f t="shared" si="103"/>
        <v>0</v>
      </c>
    </row>
    <row r="818" spans="1:31">
      <c r="A818" s="60" t="str">
        <f t="shared" si="97"/>
        <v/>
      </c>
      <c r="B818" s="60" t="str">
        <f t="shared" si="98"/>
        <v/>
      </c>
      <c r="V818" s="60" t="str">
        <f t="shared" si="99"/>
        <v/>
      </c>
      <c r="W818" s="60" t="str">
        <f t="shared" si="96"/>
        <v/>
      </c>
      <c r="X818" s="60" t="str">
        <f t="shared" si="100"/>
        <v/>
      </c>
      <c r="AC818" s="51">
        <f t="shared" si="101"/>
        <v>0</v>
      </c>
      <c r="AD818" s="44">
        <f t="shared" si="102"/>
        <v>0</v>
      </c>
      <c r="AE818" s="51">
        <f t="shared" si="103"/>
        <v>0</v>
      </c>
    </row>
    <row r="819" spans="1:31">
      <c r="A819" s="60" t="str">
        <f t="shared" si="97"/>
        <v/>
      </c>
      <c r="B819" s="60" t="str">
        <f t="shared" si="98"/>
        <v/>
      </c>
      <c r="V819" s="60" t="str">
        <f t="shared" si="99"/>
        <v/>
      </c>
      <c r="W819" s="60" t="str">
        <f t="shared" si="96"/>
        <v/>
      </c>
      <c r="X819" s="60" t="str">
        <f t="shared" si="100"/>
        <v/>
      </c>
      <c r="AC819" s="51">
        <f t="shared" si="101"/>
        <v>0</v>
      </c>
      <c r="AD819" s="44">
        <f t="shared" si="102"/>
        <v>0</v>
      </c>
      <c r="AE819" s="51">
        <f t="shared" si="103"/>
        <v>0</v>
      </c>
    </row>
    <row r="820" spans="1:31">
      <c r="A820" s="60" t="str">
        <f t="shared" si="97"/>
        <v/>
      </c>
      <c r="B820" s="60" t="str">
        <f t="shared" si="98"/>
        <v/>
      </c>
      <c r="V820" s="60" t="str">
        <f t="shared" si="99"/>
        <v/>
      </c>
      <c r="W820" s="60" t="str">
        <f t="shared" si="96"/>
        <v/>
      </c>
      <c r="X820" s="60" t="str">
        <f t="shared" si="100"/>
        <v/>
      </c>
      <c r="AC820" s="51">
        <f t="shared" si="101"/>
        <v>0</v>
      </c>
      <c r="AD820" s="44">
        <f t="shared" si="102"/>
        <v>0</v>
      </c>
      <c r="AE820" s="51">
        <f t="shared" si="103"/>
        <v>0</v>
      </c>
    </row>
    <row r="821" spans="1:31">
      <c r="A821" s="60" t="str">
        <f t="shared" si="97"/>
        <v/>
      </c>
      <c r="B821" s="60" t="str">
        <f t="shared" si="98"/>
        <v/>
      </c>
      <c r="V821" s="60" t="str">
        <f t="shared" si="99"/>
        <v/>
      </c>
      <c r="W821" s="60" t="str">
        <f t="shared" si="96"/>
        <v/>
      </c>
      <c r="X821" s="60" t="str">
        <f t="shared" si="100"/>
        <v/>
      </c>
      <c r="AC821" s="51">
        <f t="shared" si="101"/>
        <v>0</v>
      </c>
      <c r="AD821" s="44">
        <f t="shared" si="102"/>
        <v>0</v>
      </c>
      <c r="AE821" s="51">
        <f t="shared" si="103"/>
        <v>0</v>
      </c>
    </row>
    <row r="822" spans="1:31">
      <c r="A822" s="60" t="str">
        <f t="shared" si="97"/>
        <v/>
      </c>
      <c r="B822" s="60" t="str">
        <f t="shared" si="98"/>
        <v/>
      </c>
      <c r="V822" s="60" t="str">
        <f t="shared" si="99"/>
        <v/>
      </c>
      <c r="W822" s="60" t="str">
        <f t="shared" si="96"/>
        <v/>
      </c>
      <c r="X822" s="60" t="str">
        <f t="shared" si="100"/>
        <v/>
      </c>
      <c r="AC822" s="51">
        <f t="shared" si="101"/>
        <v>0</v>
      </c>
      <c r="AD822" s="44">
        <f t="shared" si="102"/>
        <v>0</v>
      </c>
      <c r="AE822" s="51">
        <f t="shared" si="103"/>
        <v>0</v>
      </c>
    </row>
    <row r="823" spans="1:31">
      <c r="A823" s="60" t="str">
        <f t="shared" si="97"/>
        <v/>
      </c>
      <c r="B823" s="60" t="str">
        <f t="shared" si="98"/>
        <v/>
      </c>
      <c r="V823" s="60" t="str">
        <f t="shared" si="99"/>
        <v/>
      </c>
      <c r="W823" s="60" t="str">
        <f t="shared" si="96"/>
        <v/>
      </c>
      <c r="X823" s="60" t="str">
        <f t="shared" si="100"/>
        <v/>
      </c>
      <c r="AC823" s="51">
        <f t="shared" si="101"/>
        <v>0</v>
      </c>
      <c r="AD823" s="44">
        <f t="shared" si="102"/>
        <v>0</v>
      </c>
      <c r="AE823" s="51">
        <f t="shared" si="103"/>
        <v>0</v>
      </c>
    </row>
    <row r="824" spans="1:31">
      <c r="A824" s="60" t="str">
        <f t="shared" si="97"/>
        <v/>
      </c>
      <c r="B824" s="60" t="str">
        <f t="shared" si="98"/>
        <v/>
      </c>
      <c r="V824" s="60" t="str">
        <f t="shared" si="99"/>
        <v/>
      </c>
      <c r="W824" s="60" t="str">
        <f t="shared" si="96"/>
        <v/>
      </c>
      <c r="X824" s="60" t="str">
        <f t="shared" si="100"/>
        <v/>
      </c>
      <c r="AC824" s="51">
        <f t="shared" si="101"/>
        <v>0</v>
      </c>
      <c r="AD824" s="44">
        <f t="shared" si="102"/>
        <v>0</v>
      </c>
      <c r="AE824" s="51">
        <f t="shared" si="103"/>
        <v>0</v>
      </c>
    </row>
    <row r="825" spans="1:31">
      <c r="A825" s="60" t="str">
        <f t="shared" si="97"/>
        <v/>
      </c>
      <c r="B825" s="60" t="str">
        <f t="shared" si="98"/>
        <v/>
      </c>
      <c r="V825" s="60" t="str">
        <f t="shared" si="99"/>
        <v/>
      </c>
      <c r="W825" s="60" t="str">
        <f t="shared" si="96"/>
        <v/>
      </c>
      <c r="X825" s="60" t="str">
        <f t="shared" si="100"/>
        <v/>
      </c>
      <c r="AC825" s="51">
        <f t="shared" si="101"/>
        <v>0</v>
      </c>
      <c r="AD825" s="44">
        <f t="shared" si="102"/>
        <v>0</v>
      </c>
      <c r="AE825" s="51">
        <f t="shared" si="103"/>
        <v>0</v>
      </c>
    </row>
    <row r="826" spans="1:31">
      <c r="A826" s="60" t="str">
        <f t="shared" si="97"/>
        <v/>
      </c>
      <c r="B826" s="60" t="str">
        <f t="shared" si="98"/>
        <v/>
      </c>
      <c r="V826" s="60" t="str">
        <f t="shared" si="99"/>
        <v/>
      </c>
      <c r="W826" s="60" t="str">
        <f t="shared" si="96"/>
        <v/>
      </c>
      <c r="X826" s="60" t="str">
        <f t="shared" si="100"/>
        <v/>
      </c>
      <c r="AC826" s="51">
        <f t="shared" si="101"/>
        <v>0</v>
      </c>
      <c r="AD826" s="44">
        <f t="shared" si="102"/>
        <v>0</v>
      </c>
      <c r="AE826" s="51">
        <f t="shared" si="103"/>
        <v>0</v>
      </c>
    </row>
    <row r="827" spans="1:31">
      <c r="A827" s="60" t="str">
        <f t="shared" si="97"/>
        <v/>
      </c>
      <c r="B827" s="60" t="str">
        <f t="shared" si="98"/>
        <v/>
      </c>
      <c r="V827" s="60" t="str">
        <f t="shared" si="99"/>
        <v/>
      </c>
      <c r="W827" s="60" t="str">
        <f t="shared" si="96"/>
        <v/>
      </c>
      <c r="X827" s="60" t="str">
        <f t="shared" si="100"/>
        <v/>
      </c>
      <c r="AC827" s="51">
        <f t="shared" si="101"/>
        <v>0</v>
      </c>
      <c r="AD827" s="44">
        <f t="shared" si="102"/>
        <v>0</v>
      </c>
      <c r="AE827" s="51">
        <f t="shared" si="103"/>
        <v>0</v>
      </c>
    </row>
    <row r="828" spans="1:31">
      <c r="A828" s="60" t="str">
        <f t="shared" si="97"/>
        <v/>
      </c>
      <c r="B828" s="60" t="str">
        <f t="shared" si="98"/>
        <v/>
      </c>
      <c r="V828" s="60" t="str">
        <f t="shared" si="99"/>
        <v/>
      </c>
      <c r="W828" s="60" t="str">
        <f t="shared" si="96"/>
        <v/>
      </c>
      <c r="X828" s="60" t="str">
        <f t="shared" si="100"/>
        <v/>
      </c>
      <c r="AC828" s="51">
        <f t="shared" si="101"/>
        <v>0</v>
      </c>
      <c r="AD828" s="44">
        <f t="shared" si="102"/>
        <v>0</v>
      </c>
      <c r="AE828" s="51">
        <f t="shared" si="103"/>
        <v>0</v>
      </c>
    </row>
    <row r="829" spans="1:31">
      <c r="A829" s="60" t="str">
        <f t="shared" si="97"/>
        <v/>
      </c>
      <c r="B829" s="60" t="str">
        <f t="shared" si="98"/>
        <v/>
      </c>
      <c r="V829" s="60" t="str">
        <f t="shared" si="99"/>
        <v/>
      </c>
      <c r="W829" s="60" t="str">
        <f t="shared" si="96"/>
        <v/>
      </c>
      <c r="X829" s="60" t="str">
        <f t="shared" si="100"/>
        <v/>
      </c>
      <c r="AC829" s="51">
        <f t="shared" si="101"/>
        <v>0</v>
      </c>
      <c r="AD829" s="44">
        <f t="shared" si="102"/>
        <v>0</v>
      </c>
      <c r="AE829" s="51">
        <f t="shared" si="103"/>
        <v>0</v>
      </c>
    </row>
    <row r="830" spans="1:31">
      <c r="A830" s="60" t="str">
        <f t="shared" si="97"/>
        <v/>
      </c>
      <c r="B830" s="60" t="str">
        <f t="shared" si="98"/>
        <v/>
      </c>
      <c r="V830" s="60" t="str">
        <f t="shared" si="99"/>
        <v/>
      </c>
      <c r="W830" s="60" t="str">
        <f t="shared" si="96"/>
        <v/>
      </c>
      <c r="X830" s="60" t="str">
        <f t="shared" si="100"/>
        <v/>
      </c>
      <c r="AC830" s="51">
        <f t="shared" si="101"/>
        <v>0</v>
      </c>
      <c r="AD830" s="44">
        <f t="shared" si="102"/>
        <v>0</v>
      </c>
      <c r="AE830" s="51">
        <f t="shared" si="103"/>
        <v>0</v>
      </c>
    </row>
    <row r="831" spans="1:31">
      <c r="A831" s="60" t="str">
        <f t="shared" si="97"/>
        <v/>
      </c>
      <c r="B831" s="60" t="str">
        <f t="shared" si="98"/>
        <v/>
      </c>
      <c r="V831" s="60" t="str">
        <f t="shared" si="99"/>
        <v/>
      </c>
      <c r="W831" s="60" t="str">
        <f t="shared" si="96"/>
        <v/>
      </c>
      <c r="X831" s="60" t="str">
        <f t="shared" si="100"/>
        <v/>
      </c>
      <c r="AC831" s="51">
        <f t="shared" si="101"/>
        <v>0</v>
      </c>
      <c r="AD831" s="44">
        <f t="shared" si="102"/>
        <v>0</v>
      </c>
      <c r="AE831" s="51">
        <f t="shared" si="103"/>
        <v>0</v>
      </c>
    </row>
    <row r="832" spans="1:31">
      <c r="A832" s="60" t="str">
        <f t="shared" si="97"/>
        <v/>
      </c>
      <c r="B832" s="60" t="str">
        <f t="shared" si="98"/>
        <v/>
      </c>
      <c r="V832" s="60" t="str">
        <f t="shared" si="99"/>
        <v/>
      </c>
      <c r="W832" s="60" t="str">
        <f t="shared" si="96"/>
        <v/>
      </c>
      <c r="X832" s="60" t="str">
        <f t="shared" si="100"/>
        <v/>
      </c>
      <c r="AC832" s="51">
        <f t="shared" si="101"/>
        <v>0</v>
      </c>
      <c r="AD832" s="44">
        <f t="shared" si="102"/>
        <v>0</v>
      </c>
      <c r="AE832" s="51">
        <f t="shared" si="103"/>
        <v>0</v>
      </c>
    </row>
    <row r="833" spans="1:31">
      <c r="A833" s="60" t="str">
        <f t="shared" si="97"/>
        <v/>
      </c>
      <c r="B833" s="60" t="str">
        <f t="shared" si="98"/>
        <v/>
      </c>
      <c r="V833" s="60" t="str">
        <f t="shared" si="99"/>
        <v/>
      </c>
      <c r="W833" s="60" t="str">
        <f t="shared" si="96"/>
        <v/>
      </c>
      <c r="X833" s="60" t="str">
        <f t="shared" si="100"/>
        <v/>
      </c>
      <c r="AC833" s="51">
        <f t="shared" si="101"/>
        <v>0</v>
      </c>
      <c r="AD833" s="44">
        <f t="shared" si="102"/>
        <v>0</v>
      </c>
      <c r="AE833" s="51">
        <f t="shared" si="103"/>
        <v>0</v>
      </c>
    </row>
    <row r="834" spans="1:31">
      <c r="A834" s="60" t="str">
        <f t="shared" si="97"/>
        <v/>
      </c>
      <c r="B834" s="60" t="str">
        <f t="shared" si="98"/>
        <v/>
      </c>
      <c r="V834" s="60" t="str">
        <f t="shared" si="99"/>
        <v/>
      </c>
      <c r="W834" s="60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60" t="str">
        <f t="shared" si="100"/>
        <v/>
      </c>
      <c r="AC834" s="51">
        <f t="shared" si="101"/>
        <v>0</v>
      </c>
      <c r="AD834" s="44">
        <f t="shared" si="102"/>
        <v>0</v>
      </c>
      <c r="AE834" s="51">
        <f t="shared" si="103"/>
        <v>0</v>
      </c>
    </row>
    <row r="835" spans="1:31">
      <c r="A835" s="60" t="str">
        <f t="shared" ref="A835:A898" si="105">IF(G835&amp;Q835&lt;&gt;"",W835&amp;Q835,"")</f>
        <v/>
      </c>
      <c r="B835" s="60" t="str">
        <f t="shared" ref="B835:B898" si="106">IF(C835&lt;&gt;"",LEFT(C835,9),"")</f>
        <v/>
      </c>
      <c r="V835" s="60" t="str">
        <f t="shared" ref="V835:V898" si="107">W835&amp;H835</f>
        <v/>
      </c>
      <c r="W835" s="60" t="str">
        <f t="shared" si="104"/>
        <v/>
      </c>
      <c r="X835" s="60" t="str">
        <f t="shared" ref="X835:X898" si="108">IF(A835&lt;&gt;"",IFERROR(IF(FIND(" ",G835)&gt;=1,MID(G835,FIND(" ",G835)+1,LEN(G835)),""),""),"")</f>
        <v/>
      </c>
      <c r="AC835" s="51">
        <f t="shared" ref="AC835:AC898" si="109">IFERROR(VALUE(MID($C835,1,2)),0)</f>
        <v>0</v>
      </c>
      <c r="AD835" s="44">
        <f t="shared" ref="AD835:AD898" si="110">IFERROR(VALUE(MID($C835,4,3)),0)</f>
        <v>0</v>
      </c>
      <c r="AE835" s="51">
        <f t="shared" ref="AE835:AE898" si="111">VALUE(RIGHT("00"&amp;AC835,2)&amp;RIGHT("000"&amp;AD835,3))</f>
        <v>0</v>
      </c>
    </row>
    <row r="836" spans="1:31">
      <c r="A836" s="60" t="str">
        <f t="shared" si="105"/>
        <v/>
      </c>
      <c r="B836" s="60" t="str">
        <f t="shared" si="106"/>
        <v/>
      </c>
      <c r="V836" s="60" t="str">
        <f t="shared" si="107"/>
        <v/>
      </c>
      <c r="W836" s="60" t="str">
        <f t="shared" si="104"/>
        <v/>
      </c>
      <c r="X836" s="60" t="str">
        <f t="shared" si="108"/>
        <v/>
      </c>
      <c r="AC836" s="51">
        <f t="shared" si="109"/>
        <v>0</v>
      </c>
      <c r="AD836" s="44">
        <f t="shared" si="110"/>
        <v>0</v>
      </c>
      <c r="AE836" s="51">
        <f t="shared" si="111"/>
        <v>0</v>
      </c>
    </row>
    <row r="837" spans="1:31">
      <c r="A837" s="60" t="str">
        <f t="shared" si="105"/>
        <v/>
      </c>
      <c r="B837" s="60" t="str">
        <f t="shared" si="106"/>
        <v/>
      </c>
      <c r="V837" s="60" t="str">
        <f t="shared" si="107"/>
        <v/>
      </c>
      <c r="W837" s="60" t="str">
        <f t="shared" si="104"/>
        <v/>
      </c>
      <c r="X837" s="60" t="str">
        <f t="shared" si="108"/>
        <v/>
      </c>
      <c r="AC837" s="51">
        <f t="shared" si="109"/>
        <v>0</v>
      </c>
      <c r="AD837" s="44">
        <f t="shared" si="110"/>
        <v>0</v>
      </c>
      <c r="AE837" s="51">
        <f t="shared" si="111"/>
        <v>0</v>
      </c>
    </row>
    <row r="838" spans="1:31">
      <c r="A838" s="60" t="str">
        <f t="shared" si="105"/>
        <v/>
      </c>
      <c r="B838" s="60" t="str">
        <f t="shared" si="106"/>
        <v/>
      </c>
      <c r="V838" s="60" t="str">
        <f t="shared" si="107"/>
        <v/>
      </c>
      <c r="W838" s="60" t="str">
        <f t="shared" si="104"/>
        <v/>
      </c>
      <c r="X838" s="60" t="str">
        <f t="shared" si="108"/>
        <v/>
      </c>
      <c r="AC838" s="51">
        <f t="shared" si="109"/>
        <v>0</v>
      </c>
      <c r="AD838" s="44">
        <f t="shared" si="110"/>
        <v>0</v>
      </c>
      <c r="AE838" s="51">
        <f t="shared" si="111"/>
        <v>0</v>
      </c>
    </row>
    <row r="839" spans="1:31">
      <c r="A839" s="60" t="str">
        <f t="shared" si="105"/>
        <v/>
      </c>
      <c r="B839" s="60" t="str">
        <f t="shared" si="106"/>
        <v/>
      </c>
      <c r="V839" s="60" t="str">
        <f t="shared" si="107"/>
        <v/>
      </c>
      <c r="W839" s="60" t="str">
        <f t="shared" si="104"/>
        <v/>
      </c>
      <c r="X839" s="60" t="str">
        <f t="shared" si="108"/>
        <v/>
      </c>
      <c r="AC839" s="51">
        <f t="shared" si="109"/>
        <v>0</v>
      </c>
      <c r="AD839" s="44">
        <f t="shared" si="110"/>
        <v>0</v>
      </c>
      <c r="AE839" s="51">
        <f t="shared" si="111"/>
        <v>0</v>
      </c>
    </row>
    <row r="840" spans="1:31">
      <c r="A840" s="60" t="str">
        <f t="shared" si="105"/>
        <v/>
      </c>
      <c r="B840" s="60" t="str">
        <f t="shared" si="106"/>
        <v/>
      </c>
      <c r="V840" s="60" t="str">
        <f t="shared" si="107"/>
        <v/>
      </c>
      <c r="W840" s="60" t="str">
        <f t="shared" si="104"/>
        <v/>
      </c>
      <c r="X840" s="60" t="str">
        <f t="shared" si="108"/>
        <v/>
      </c>
      <c r="AC840" s="51">
        <f t="shared" si="109"/>
        <v>0</v>
      </c>
      <c r="AD840" s="44">
        <f t="shared" si="110"/>
        <v>0</v>
      </c>
      <c r="AE840" s="51">
        <f t="shared" si="111"/>
        <v>0</v>
      </c>
    </row>
    <row r="841" spans="1:31">
      <c r="A841" s="60" t="str">
        <f t="shared" si="105"/>
        <v/>
      </c>
      <c r="B841" s="60" t="str">
        <f t="shared" si="106"/>
        <v/>
      </c>
      <c r="V841" s="60" t="str">
        <f t="shared" si="107"/>
        <v/>
      </c>
      <c r="W841" s="60" t="str">
        <f t="shared" si="104"/>
        <v/>
      </c>
      <c r="X841" s="60" t="str">
        <f t="shared" si="108"/>
        <v/>
      </c>
      <c r="AC841" s="51">
        <f t="shared" si="109"/>
        <v>0</v>
      </c>
      <c r="AD841" s="44">
        <f t="shared" si="110"/>
        <v>0</v>
      </c>
      <c r="AE841" s="51">
        <f t="shared" si="111"/>
        <v>0</v>
      </c>
    </row>
    <row r="842" spans="1:31">
      <c r="A842" s="60" t="str">
        <f t="shared" si="105"/>
        <v/>
      </c>
      <c r="B842" s="60" t="str">
        <f t="shared" si="106"/>
        <v/>
      </c>
      <c r="V842" s="60" t="str">
        <f t="shared" si="107"/>
        <v/>
      </c>
      <c r="W842" s="60" t="str">
        <f t="shared" si="104"/>
        <v/>
      </c>
      <c r="X842" s="60" t="str">
        <f t="shared" si="108"/>
        <v/>
      </c>
      <c r="AC842" s="51">
        <f t="shared" si="109"/>
        <v>0</v>
      </c>
      <c r="AD842" s="44">
        <f t="shared" si="110"/>
        <v>0</v>
      </c>
      <c r="AE842" s="51">
        <f t="shared" si="111"/>
        <v>0</v>
      </c>
    </row>
    <row r="843" spans="1:31">
      <c r="A843" s="60" t="str">
        <f t="shared" si="105"/>
        <v/>
      </c>
      <c r="B843" s="60" t="str">
        <f t="shared" si="106"/>
        <v/>
      </c>
      <c r="V843" s="60" t="str">
        <f t="shared" si="107"/>
        <v/>
      </c>
      <c r="W843" s="60" t="str">
        <f t="shared" si="104"/>
        <v/>
      </c>
      <c r="X843" s="60" t="str">
        <f t="shared" si="108"/>
        <v/>
      </c>
      <c r="AC843" s="51">
        <f t="shared" si="109"/>
        <v>0</v>
      </c>
      <c r="AD843" s="44">
        <f t="shared" si="110"/>
        <v>0</v>
      </c>
      <c r="AE843" s="51">
        <f t="shared" si="111"/>
        <v>0</v>
      </c>
    </row>
    <row r="844" spans="1:31">
      <c r="A844" s="60" t="str">
        <f t="shared" si="105"/>
        <v/>
      </c>
      <c r="B844" s="60" t="str">
        <f t="shared" si="106"/>
        <v/>
      </c>
      <c r="V844" s="60" t="str">
        <f t="shared" si="107"/>
        <v/>
      </c>
      <c r="W844" s="60" t="str">
        <f t="shared" si="104"/>
        <v/>
      </c>
      <c r="X844" s="60" t="str">
        <f t="shared" si="108"/>
        <v/>
      </c>
      <c r="AC844" s="51">
        <f t="shared" si="109"/>
        <v>0</v>
      </c>
      <c r="AD844" s="44">
        <f t="shared" si="110"/>
        <v>0</v>
      </c>
      <c r="AE844" s="51">
        <f t="shared" si="111"/>
        <v>0</v>
      </c>
    </row>
    <row r="845" spans="1:31">
      <c r="A845" s="60" t="str">
        <f t="shared" si="105"/>
        <v/>
      </c>
      <c r="B845" s="60" t="str">
        <f t="shared" si="106"/>
        <v/>
      </c>
      <c r="V845" s="60" t="str">
        <f t="shared" si="107"/>
        <v/>
      </c>
      <c r="W845" s="60" t="str">
        <f t="shared" si="104"/>
        <v/>
      </c>
      <c r="X845" s="60" t="str">
        <f t="shared" si="108"/>
        <v/>
      </c>
      <c r="AC845" s="51">
        <f t="shared" si="109"/>
        <v>0</v>
      </c>
      <c r="AD845" s="44">
        <f t="shared" si="110"/>
        <v>0</v>
      </c>
      <c r="AE845" s="51">
        <f t="shared" si="111"/>
        <v>0</v>
      </c>
    </row>
    <row r="846" spans="1:31">
      <c r="A846" s="60" t="str">
        <f t="shared" si="105"/>
        <v/>
      </c>
      <c r="B846" s="60" t="str">
        <f t="shared" si="106"/>
        <v/>
      </c>
      <c r="V846" s="60" t="str">
        <f t="shared" si="107"/>
        <v/>
      </c>
      <c r="W846" s="60" t="str">
        <f t="shared" si="104"/>
        <v/>
      </c>
      <c r="X846" s="60" t="str">
        <f t="shared" si="108"/>
        <v/>
      </c>
      <c r="AC846" s="51">
        <f t="shared" si="109"/>
        <v>0</v>
      </c>
      <c r="AD846" s="44">
        <f t="shared" si="110"/>
        <v>0</v>
      </c>
      <c r="AE846" s="51">
        <f t="shared" si="111"/>
        <v>0</v>
      </c>
    </row>
    <row r="847" spans="1:31">
      <c r="A847" s="60" t="str">
        <f t="shared" si="105"/>
        <v/>
      </c>
      <c r="B847" s="60" t="str">
        <f t="shared" si="106"/>
        <v/>
      </c>
      <c r="V847" s="60" t="str">
        <f t="shared" si="107"/>
        <v/>
      </c>
      <c r="W847" s="60" t="str">
        <f t="shared" si="104"/>
        <v/>
      </c>
      <c r="X847" s="60" t="str">
        <f t="shared" si="108"/>
        <v/>
      </c>
      <c r="AC847" s="51">
        <f t="shared" si="109"/>
        <v>0</v>
      </c>
      <c r="AD847" s="44">
        <f t="shared" si="110"/>
        <v>0</v>
      </c>
      <c r="AE847" s="51">
        <f t="shared" si="111"/>
        <v>0</v>
      </c>
    </row>
    <row r="848" spans="1:31">
      <c r="A848" s="60" t="str">
        <f t="shared" si="105"/>
        <v/>
      </c>
      <c r="B848" s="60" t="str">
        <f t="shared" si="106"/>
        <v/>
      </c>
      <c r="V848" s="60" t="str">
        <f t="shared" si="107"/>
        <v/>
      </c>
      <c r="W848" s="60" t="str">
        <f t="shared" si="104"/>
        <v/>
      </c>
      <c r="X848" s="60" t="str">
        <f t="shared" si="108"/>
        <v/>
      </c>
      <c r="AC848" s="51">
        <f t="shared" si="109"/>
        <v>0</v>
      </c>
      <c r="AD848" s="44">
        <f t="shared" si="110"/>
        <v>0</v>
      </c>
      <c r="AE848" s="51">
        <f t="shared" si="111"/>
        <v>0</v>
      </c>
    </row>
    <row r="849" spans="1:31">
      <c r="A849" s="60" t="str">
        <f t="shared" si="105"/>
        <v/>
      </c>
      <c r="B849" s="60" t="str">
        <f t="shared" si="106"/>
        <v/>
      </c>
      <c r="V849" s="60" t="str">
        <f t="shared" si="107"/>
        <v/>
      </c>
      <c r="W849" s="60" t="str">
        <f t="shared" si="104"/>
        <v/>
      </c>
      <c r="X849" s="60" t="str">
        <f t="shared" si="108"/>
        <v/>
      </c>
      <c r="AC849" s="51">
        <f t="shared" si="109"/>
        <v>0</v>
      </c>
      <c r="AD849" s="44">
        <f t="shared" si="110"/>
        <v>0</v>
      </c>
      <c r="AE849" s="51">
        <f t="shared" si="111"/>
        <v>0</v>
      </c>
    </row>
    <row r="850" spans="1:31">
      <c r="A850" s="60" t="str">
        <f t="shared" si="105"/>
        <v/>
      </c>
      <c r="B850" s="60" t="str">
        <f t="shared" si="106"/>
        <v/>
      </c>
      <c r="V850" s="60" t="str">
        <f t="shared" si="107"/>
        <v/>
      </c>
      <c r="W850" s="60" t="str">
        <f t="shared" si="104"/>
        <v/>
      </c>
      <c r="X850" s="60" t="str">
        <f t="shared" si="108"/>
        <v/>
      </c>
      <c r="AC850" s="51">
        <f t="shared" si="109"/>
        <v>0</v>
      </c>
      <c r="AD850" s="44">
        <f t="shared" si="110"/>
        <v>0</v>
      </c>
      <c r="AE850" s="51">
        <f t="shared" si="111"/>
        <v>0</v>
      </c>
    </row>
    <row r="851" spans="1:31">
      <c r="A851" s="60" t="str">
        <f t="shared" si="105"/>
        <v/>
      </c>
      <c r="B851" s="60" t="str">
        <f t="shared" si="106"/>
        <v/>
      </c>
      <c r="V851" s="60" t="str">
        <f t="shared" si="107"/>
        <v/>
      </c>
      <c r="W851" s="60" t="str">
        <f t="shared" si="104"/>
        <v/>
      </c>
      <c r="X851" s="60" t="str">
        <f t="shared" si="108"/>
        <v/>
      </c>
      <c r="AC851" s="51">
        <f t="shared" si="109"/>
        <v>0</v>
      </c>
      <c r="AD851" s="44">
        <f t="shared" si="110"/>
        <v>0</v>
      </c>
      <c r="AE851" s="51">
        <f t="shared" si="111"/>
        <v>0</v>
      </c>
    </row>
    <row r="852" spans="1:31">
      <c r="A852" s="60" t="str">
        <f t="shared" si="105"/>
        <v/>
      </c>
      <c r="B852" s="60" t="str">
        <f t="shared" si="106"/>
        <v/>
      </c>
      <c r="V852" s="60" t="str">
        <f t="shared" si="107"/>
        <v/>
      </c>
      <c r="W852" s="60" t="str">
        <f t="shared" si="104"/>
        <v/>
      </c>
      <c r="X852" s="60" t="str">
        <f t="shared" si="108"/>
        <v/>
      </c>
      <c r="AC852" s="51">
        <f t="shared" si="109"/>
        <v>0</v>
      </c>
      <c r="AD852" s="44">
        <f t="shared" si="110"/>
        <v>0</v>
      </c>
      <c r="AE852" s="51">
        <f t="shared" si="111"/>
        <v>0</v>
      </c>
    </row>
    <row r="853" spans="1:31">
      <c r="A853" s="60" t="str">
        <f t="shared" si="105"/>
        <v/>
      </c>
      <c r="B853" s="60" t="str">
        <f t="shared" si="106"/>
        <v/>
      </c>
      <c r="V853" s="60" t="str">
        <f t="shared" si="107"/>
        <v/>
      </c>
      <c r="W853" s="60" t="str">
        <f t="shared" si="104"/>
        <v/>
      </c>
      <c r="X853" s="60" t="str">
        <f t="shared" si="108"/>
        <v/>
      </c>
      <c r="AC853" s="51">
        <f t="shared" si="109"/>
        <v>0</v>
      </c>
      <c r="AD853" s="44">
        <f t="shared" si="110"/>
        <v>0</v>
      </c>
      <c r="AE853" s="51">
        <f t="shared" si="111"/>
        <v>0</v>
      </c>
    </row>
    <row r="854" spans="1:31">
      <c r="A854" s="60" t="str">
        <f t="shared" si="105"/>
        <v/>
      </c>
      <c r="B854" s="60" t="str">
        <f t="shared" si="106"/>
        <v/>
      </c>
      <c r="V854" s="60" t="str">
        <f t="shared" si="107"/>
        <v/>
      </c>
      <c r="W854" s="60" t="str">
        <f t="shared" si="104"/>
        <v/>
      </c>
      <c r="X854" s="60" t="str">
        <f t="shared" si="108"/>
        <v/>
      </c>
      <c r="AC854" s="51">
        <f t="shared" si="109"/>
        <v>0</v>
      </c>
      <c r="AD854" s="44">
        <f t="shared" si="110"/>
        <v>0</v>
      </c>
      <c r="AE854" s="51">
        <f t="shared" si="111"/>
        <v>0</v>
      </c>
    </row>
    <row r="855" spans="1:31">
      <c r="A855" s="60" t="str">
        <f t="shared" si="105"/>
        <v/>
      </c>
      <c r="B855" s="60" t="str">
        <f t="shared" si="106"/>
        <v/>
      </c>
      <c r="V855" s="60" t="str">
        <f t="shared" si="107"/>
        <v/>
      </c>
      <c r="W855" s="60" t="str">
        <f t="shared" si="104"/>
        <v/>
      </c>
      <c r="X855" s="60" t="str">
        <f t="shared" si="108"/>
        <v/>
      </c>
      <c r="AC855" s="51">
        <f t="shared" si="109"/>
        <v>0</v>
      </c>
      <c r="AD855" s="44">
        <f t="shared" si="110"/>
        <v>0</v>
      </c>
      <c r="AE855" s="51">
        <f t="shared" si="111"/>
        <v>0</v>
      </c>
    </row>
    <row r="856" spans="1:31">
      <c r="A856" s="60" t="str">
        <f t="shared" si="105"/>
        <v/>
      </c>
      <c r="B856" s="60" t="str">
        <f t="shared" si="106"/>
        <v/>
      </c>
      <c r="V856" s="60" t="str">
        <f t="shared" si="107"/>
        <v/>
      </c>
      <c r="W856" s="60" t="str">
        <f t="shared" si="104"/>
        <v/>
      </c>
      <c r="X856" s="60" t="str">
        <f t="shared" si="108"/>
        <v/>
      </c>
      <c r="AC856" s="51">
        <f t="shared" si="109"/>
        <v>0</v>
      </c>
      <c r="AD856" s="44">
        <f t="shared" si="110"/>
        <v>0</v>
      </c>
      <c r="AE856" s="51">
        <f t="shared" si="111"/>
        <v>0</v>
      </c>
    </row>
    <row r="857" spans="1:31">
      <c r="A857" s="60" t="str">
        <f t="shared" si="105"/>
        <v/>
      </c>
      <c r="B857" s="60" t="str">
        <f t="shared" si="106"/>
        <v/>
      </c>
      <c r="V857" s="60" t="str">
        <f t="shared" si="107"/>
        <v/>
      </c>
      <c r="W857" s="60" t="str">
        <f t="shared" si="104"/>
        <v/>
      </c>
      <c r="X857" s="60" t="str">
        <f t="shared" si="108"/>
        <v/>
      </c>
      <c r="AC857" s="51">
        <f t="shared" si="109"/>
        <v>0</v>
      </c>
      <c r="AD857" s="44">
        <f t="shared" si="110"/>
        <v>0</v>
      </c>
      <c r="AE857" s="51">
        <f t="shared" si="111"/>
        <v>0</v>
      </c>
    </row>
    <row r="858" spans="1:31">
      <c r="A858" s="60" t="str">
        <f t="shared" si="105"/>
        <v/>
      </c>
      <c r="B858" s="60" t="str">
        <f t="shared" si="106"/>
        <v/>
      </c>
      <c r="V858" s="60" t="str">
        <f t="shared" si="107"/>
        <v/>
      </c>
      <c r="W858" s="60" t="str">
        <f t="shared" si="104"/>
        <v/>
      </c>
      <c r="X858" s="60" t="str">
        <f t="shared" si="108"/>
        <v/>
      </c>
      <c r="AC858" s="51">
        <f t="shared" si="109"/>
        <v>0</v>
      </c>
      <c r="AD858" s="44">
        <f t="shared" si="110"/>
        <v>0</v>
      </c>
      <c r="AE858" s="51">
        <f t="shared" si="111"/>
        <v>0</v>
      </c>
    </row>
    <row r="859" spans="1:31">
      <c r="A859" s="60" t="str">
        <f t="shared" si="105"/>
        <v/>
      </c>
      <c r="B859" s="60" t="str">
        <f t="shared" si="106"/>
        <v/>
      </c>
      <c r="V859" s="60" t="str">
        <f t="shared" si="107"/>
        <v/>
      </c>
      <c r="W859" s="60" t="str">
        <f t="shared" si="104"/>
        <v/>
      </c>
      <c r="X859" s="60" t="str">
        <f t="shared" si="108"/>
        <v/>
      </c>
      <c r="AC859" s="51">
        <f t="shared" si="109"/>
        <v>0</v>
      </c>
      <c r="AD859" s="44">
        <f t="shared" si="110"/>
        <v>0</v>
      </c>
      <c r="AE859" s="51">
        <f t="shared" si="111"/>
        <v>0</v>
      </c>
    </row>
    <row r="860" spans="1:31">
      <c r="A860" s="60" t="str">
        <f t="shared" si="105"/>
        <v/>
      </c>
      <c r="B860" s="60" t="str">
        <f t="shared" si="106"/>
        <v/>
      </c>
      <c r="V860" s="60" t="str">
        <f t="shared" si="107"/>
        <v/>
      </c>
      <c r="W860" s="60" t="str">
        <f t="shared" si="104"/>
        <v/>
      </c>
      <c r="X860" s="60" t="str">
        <f t="shared" si="108"/>
        <v/>
      </c>
      <c r="AC860" s="51">
        <f t="shared" si="109"/>
        <v>0</v>
      </c>
      <c r="AD860" s="44">
        <f t="shared" si="110"/>
        <v>0</v>
      </c>
      <c r="AE860" s="51">
        <f t="shared" si="111"/>
        <v>0</v>
      </c>
    </row>
    <row r="861" spans="1:31">
      <c r="A861" s="60" t="str">
        <f t="shared" si="105"/>
        <v/>
      </c>
      <c r="B861" s="60" t="str">
        <f t="shared" si="106"/>
        <v/>
      </c>
      <c r="V861" s="60" t="str">
        <f t="shared" si="107"/>
        <v/>
      </c>
      <c r="W861" s="60" t="str">
        <f t="shared" si="104"/>
        <v/>
      </c>
      <c r="X861" s="60" t="str">
        <f t="shared" si="108"/>
        <v/>
      </c>
      <c r="AC861" s="51">
        <f t="shared" si="109"/>
        <v>0</v>
      </c>
      <c r="AD861" s="44">
        <f t="shared" si="110"/>
        <v>0</v>
      </c>
      <c r="AE861" s="51">
        <f t="shared" si="111"/>
        <v>0</v>
      </c>
    </row>
    <row r="862" spans="1:31">
      <c r="A862" s="60" t="str">
        <f t="shared" si="105"/>
        <v/>
      </c>
      <c r="B862" s="60" t="str">
        <f t="shared" si="106"/>
        <v/>
      </c>
      <c r="V862" s="60" t="str">
        <f t="shared" si="107"/>
        <v/>
      </c>
      <c r="W862" s="60" t="str">
        <f t="shared" si="104"/>
        <v/>
      </c>
      <c r="X862" s="60" t="str">
        <f t="shared" si="108"/>
        <v/>
      </c>
      <c r="AC862" s="51">
        <f t="shared" si="109"/>
        <v>0</v>
      </c>
      <c r="AD862" s="44">
        <f t="shared" si="110"/>
        <v>0</v>
      </c>
      <c r="AE862" s="51">
        <f t="shared" si="111"/>
        <v>0</v>
      </c>
    </row>
    <row r="863" spans="1:31">
      <c r="A863" s="60" t="str">
        <f t="shared" si="105"/>
        <v/>
      </c>
      <c r="B863" s="60" t="str">
        <f t="shared" si="106"/>
        <v/>
      </c>
      <c r="V863" s="60" t="str">
        <f t="shared" si="107"/>
        <v/>
      </c>
      <c r="W863" s="60" t="str">
        <f t="shared" si="104"/>
        <v/>
      </c>
      <c r="X863" s="60" t="str">
        <f t="shared" si="108"/>
        <v/>
      </c>
      <c r="AC863" s="51">
        <f t="shared" si="109"/>
        <v>0</v>
      </c>
      <c r="AD863" s="44">
        <f t="shared" si="110"/>
        <v>0</v>
      </c>
      <c r="AE863" s="51">
        <f t="shared" si="111"/>
        <v>0</v>
      </c>
    </row>
    <row r="864" spans="1:31">
      <c r="A864" s="60" t="str">
        <f t="shared" si="105"/>
        <v/>
      </c>
      <c r="B864" s="60" t="str">
        <f t="shared" si="106"/>
        <v/>
      </c>
      <c r="V864" s="60" t="str">
        <f t="shared" si="107"/>
        <v/>
      </c>
      <c r="W864" s="60" t="str">
        <f t="shared" si="104"/>
        <v/>
      </c>
      <c r="X864" s="60" t="str">
        <f t="shared" si="108"/>
        <v/>
      </c>
      <c r="AC864" s="51">
        <f t="shared" si="109"/>
        <v>0</v>
      </c>
      <c r="AD864" s="44">
        <f t="shared" si="110"/>
        <v>0</v>
      </c>
      <c r="AE864" s="51">
        <f t="shared" si="111"/>
        <v>0</v>
      </c>
    </row>
    <row r="865" spans="1:31">
      <c r="A865" s="60" t="str">
        <f t="shared" si="105"/>
        <v/>
      </c>
      <c r="B865" s="60" t="str">
        <f t="shared" si="106"/>
        <v/>
      </c>
      <c r="V865" s="60" t="str">
        <f t="shared" si="107"/>
        <v/>
      </c>
      <c r="W865" s="60" t="str">
        <f t="shared" si="104"/>
        <v/>
      </c>
      <c r="X865" s="60" t="str">
        <f t="shared" si="108"/>
        <v/>
      </c>
      <c r="AC865" s="51">
        <f t="shared" si="109"/>
        <v>0</v>
      </c>
      <c r="AD865" s="44">
        <f t="shared" si="110"/>
        <v>0</v>
      </c>
      <c r="AE865" s="51">
        <f t="shared" si="111"/>
        <v>0</v>
      </c>
    </row>
    <row r="866" spans="1:31">
      <c r="A866" s="60" t="str">
        <f t="shared" si="105"/>
        <v/>
      </c>
      <c r="B866" s="60" t="str">
        <f t="shared" si="106"/>
        <v/>
      </c>
      <c r="V866" s="60" t="str">
        <f t="shared" si="107"/>
        <v/>
      </c>
      <c r="W866" s="60" t="str">
        <f t="shared" si="104"/>
        <v/>
      </c>
      <c r="X866" s="60" t="str">
        <f t="shared" si="108"/>
        <v/>
      </c>
      <c r="AC866" s="51">
        <f t="shared" si="109"/>
        <v>0</v>
      </c>
      <c r="AD866" s="44">
        <f t="shared" si="110"/>
        <v>0</v>
      </c>
      <c r="AE866" s="51">
        <f t="shared" si="111"/>
        <v>0</v>
      </c>
    </row>
    <row r="867" spans="1:31">
      <c r="A867" s="60" t="str">
        <f t="shared" si="105"/>
        <v/>
      </c>
      <c r="B867" s="60" t="str">
        <f t="shared" si="106"/>
        <v/>
      </c>
      <c r="V867" s="60" t="str">
        <f t="shared" si="107"/>
        <v/>
      </c>
      <c r="W867" s="60" t="str">
        <f t="shared" si="104"/>
        <v/>
      </c>
      <c r="X867" s="60" t="str">
        <f t="shared" si="108"/>
        <v/>
      </c>
      <c r="AC867" s="51">
        <f t="shared" si="109"/>
        <v>0</v>
      </c>
      <c r="AD867" s="44">
        <f t="shared" si="110"/>
        <v>0</v>
      </c>
      <c r="AE867" s="51">
        <f t="shared" si="111"/>
        <v>0</v>
      </c>
    </row>
    <row r="868" spans="1:31">
      <c r="A868" s="60" t="str">
        <f t="shared" si="105"/>
        <v/>
      </c>
      <c r="B868" s="60" t="str">
        <f t="shared" si="106"/>
        <v/>
      </c>
      <c r="V868" s="60" t="str">
        <f t="shared" si="107"/>
        <v/>
      </c>
      <c r="W868" s="60" t="str">
        <f t="shared" si="104"/>
        <v/>
      </c>
      <c r="X868" s="60" t="str">
        <f t="shared" si="108"/>
        <v/>
      </c>
      <c r="AC868" s="51">
        <f t="shared" si="109"/>
        <v>0</v>
      </c>
      <c r="AD868" s="44">
        <f t="shared" si="110"/>
        <v>0</v>
      </c>
      <c r="AE868" s="51">
        <f t="shared" si="111"/>
        <v>0</v>
      </c>
    </row>
    <row r="869" spans="1:31">
      <c r="A869" s="60" t="str">
        <f t="shared" si="105"/>
        <v/>
      </c>
      <c r="B869" s="60" t="str">
        <f t="shared" si="106"/>
        <v/>
      </c>
      <c r="V869" s="60" t="str">
        <f t="shared" si="107"/>
        <v/>
      </c>
      <c r="W869" s="60" t="str">
        <f t="shared" si="104"/>
        <v/>
      </c>
      <c r="X869" s="60" t="str">
        <f t="shared" si="108"/>
        <v/>
      </c>
      <c r="AC869" s="51">
        <f t="shared" si="109"/>
        <v>0</v>
      </c>
      <c r="AD869" s="44">
        <f t="shared" si="110"/>
        <v>0</v>
      </c>
      <c r="AE869" s="51">
        <f t="shared" si="111"/>
        <v>0</v>
      </c>
    </row>
    <row r="870" spans="1:31">
      <c r="A870" s="60" t="str">
        <f t="shared" si="105"/>
        <v/>
      </c>
      <c r="B870" s="60" t="str">
        <f t="shared" si="106"/>
        <v/>
      </c>
      <c r="V870" s="60" t="str">
        <f t="shared" si="107"/>
        <v/>
      </c>
      <c r="W870" s="60" t="str">
        <f t="shared" si="104"/>
        <v/>
      </c>
      <c r="X870" s="60" t="str">
        <f t="shared" si="108"/>
        <v/>
      </c>
      <c r="AC870" s="51">
        <f t="shared" si="109"/>
        <v>0</v>
      </c>
      <c r="AD870" s="44">
        <f t="shared" si="110"/>
        <v>0</v>
      </c>
      <c r="AE870" s="51">
        <f t="shared" si="111"/>
        <v>0</v>
      </c>
    </row>
    <row r="871" spans="1:31">
      <c r="A871" s="60" t="str">
        <f t="shared" si="105"/>
        <v/>
      </c>
      <c r="B871" s="60" t="str">
        <f t="shared" si="106"/>
        <v/>
      </c>
      <c r="V871" s="60" t="str">
        <f t="shared" si="107"/>
        <v/>
      </c>
      <c r="W871" s="60" t="str">
        <f t="shared" si="104"/>
        <v/>
      </c>
      <c r="X871" s="60" t="str">
        <f t="shared" si="108"/>
        <v/>
      </c>
      <c r="AC871" s="51">
        <f t="shared" si="109"/>
        <v>0</v>
      </c>
      <c r="AD871" s="44">
        <f t="shared" si="110"/>
        <v>0</v>
      </c>
      <c r="AE871" s="51">
        <f t="shared" si="111"/>
        <v>0</v>
      </c>
    </row>
    <row r="872" spans="1:31">
      <c r="A872" s="60" t="str">
        <f t="shared" si="105"/>
        <v/>
      </c>
      <c r="B872" s="60" t="str">
        <f t="shared" si="106"/>
        <v/>
      </c>
      <c r="V872" s="60" t="str">
        <f t="shared" si="107"/>
        <v/>
      </c>
      <c r="W872" s="60" t="str">
        <f t="shared" si="104"/>
        <v/>
      </c>
      <c r="X872" s="60" t="str">
        <f t="shared" si="108"/>
        <v/>
      </c>
      <c r="AC872" s="51">
        <f t="shared" si="109"/>
        <v>0</v>
      </c>
      <c r="AD872" s="44">
        <f t="shared" si="110"/>
        <v>0</v>
      </c>
      <c r="AE872" s="51">
        <f t="shared" si="111"/>
        <v>0</v>
      </c>
    </row>
    <row r="873" spans="1:31">
      <c r="A873" s="60" t="str">
        <f t="shared" si="105"/>
        <v/>
      </c>
      <c r="B873" s="60" t="str">
        <f t="shared" si="106"/>
        <v/>
      </c>
      <c r="V873" s="60" t="str">
        <f t="shared" si="107"/>
        <v/>
      </c>
      <c r="W873" s="60" t="str">
        <f t="shared" si="104"/>
        <v/>
      </c>
      <c r="X873" s="60" t="str">
        <f t="shared" si="108"/>
        <v/>
      </c>
      <c r="AC873" s="51">
        <f t="shared" si="109"/>
        <v>0</v>
      </c>
      <c r="AD873" s="44">
        <f t="shared" si="110"/>
        <v>0</v>
      </c>
      <c r="AE873" s="51">
        <f t="shared" si="111"/>
        <v>0</v>
      </c>
    </row>
    <row r="874" spans="1:31">
      <c r="A874" s="60" t="str">
        <f t="shared" si="105"/>
        <v/>
      </c>
      <c r="B874" s="60" t="str">
        <f t="shared" si="106"/>
        <v/>
      </c>
      <c r="V874" s="60" t="str">
        <f t="shared" si="107"/>
        <v/>
      </c>
      <c r="W874" s="60" t="str">
        <f t="shared" si="104"/>
        <v/>
      </c>
      <c r="X874" s="60" t="str">
        <f t="shared" si="108"/>
        <v/>
      </c>
      <c r="AC874" s="51">
        <f t="shared" si="109"/>
        <v>0</v>
      </c>
      <c r="AD874" s="44">
        <f t="shared" si="110"/>
        <v>0</v>
      </c>
      <c r="AE874" s="51">
        <f t="shared" si="111"/>
        <v>0</v>
      </c>
    </row>
    <row r="875" spans="1:31">
      <c r="A875" s="60" t="str">
        <f t="shared" si="105"/>
        <v/>
      </c>
      <c r="B875" s="60" t="str">
        <f t="shared" si="106"/>
        <v/>
      </c>
      <c r="V875" s="60" t="str">
        <f t="shared" si="107"/>
        <v/>
      </c>
      <c r="W875" s="60" t="str">
        <f t="shared" si="104"/>
        <v/>
      </c>
      <c r="X875" s="60" t="str">
        <f t="shared" si="108"/>
        <v/>
      </c>
      <c r="AC875" s="51">
        <f t="shared" si="109"/>
        <v>0</v>
      </c>
      <c r="AD875" s="44">
        <f t="shared" si="110"/>
        <v>0</v>
      </c>
      <c r="AE875" s="51">
        <f t="shared" si="111"/>
        <v>0</v>
      </c>
    </row>
    <row r="876" spans="1:31">
      <c r="A876" s="60" t="str">
        <f t="shared" si="105"/>
        <v/>
      </c>
      <c r="B876" s="60" t="str">
        <f t="shared" si="106"/>
        <v/>
      </c>
      <c r="V876" s="60" t="str">
        <f t="shared" si="107"/>
        <v/>
      </c>
      <c r="W876" s="60" t="str">
        <f t="shared" si="104"/>
        <v/>
      </c>
      <c r="X876" s="60" t="str">
        <f t="shared" si="108"/>
        <v/>
      </c>
      <c r="AC876" s="51">
        <f t="shared" si="109"/>
        <v>0</v>
      </c>
      <c r="AD876" s="44">
        <f t="shared" si="110"/>
        <v>0</v>
      </c>
      <c r="AE876" s="51">
        <f t="shared" si="111"/>
        <v>0</v>
      </c>
    </row>
    <row r="877" spans="1:31">
      <c r="A877" s="60" t="str">
        <f t="shared" si="105"/>
        <v/>
      </c>
      <c r="B877" s="60" t="str">
        <f t="shared" si="106"/>
        <v/>
      </c>
      <c r="V877" s="60" t="str">
        <f t="shared" si="107"/>
        <v/>
      </c>
      <c r="W877" s="60" t="str">
        <f t="shared" si="104"/>
        <v/>
      </c>
      <c r="X877" s="60" t="str">
        <f t="shared" si="108"/>
        <v/>
      </c>
      <c r="AC877" s="51">
        <f t="shared" si="109"/>
        <v>0</v>
      </c>
      <c r="AD877" s="44">
        <f t="shared" si="110"/>
        <v>0</v>
      </c>
      <c r="AE877" s="51">
        <f t="shared" si="111"/>
        <v>0</v>
      </c>
    </row>
    <row r="878" spans="1:31">
      <c r="A878" s="60" t="str">
        <f t="shared" si="105"/>
        <v/>
      </c>
      <c r="B878" s="60" t="str">
        <f t="shared" si="106"/>
        <v/>
      </c>
      <c r="V878" s="60" t="str">
        <f t="shared" si="107"/>
        <v/>
      </c>
      <c r="W878" s="60" t="str">
        <f t="shared" si="104"/>
        <v/>
      </c>
      <c r="X878" s="60" t="str">
        <f t="shared" si="108"/>
        <v/>
      </c>
      <c r="AC878" s="51">
        <f t="shared" si="109"/>
        <v>0</v>
      </c>
      <c r="AD878" s="44">
        <f t="shared" si="110"/>
        <v>0</v>
      </c>
      <c r="AE878" s="51">
        <f t="shared" si="111"/>
        <v>0</v>
      </c>
    </row>
    <row r="879" spans="1:31">
      <c r="A879" s="60" t="str">
        <f t="shared" si="105"/>
        <v/>
      </c>
      <c r="B879" s="60" t="str">
        <f t="shared" si="106"/>
        <v/>
      </c>
      <c r="V879" s="60" t="str">
        <f t="shared" si="107"/>
        <v/>
      </c>
      <c r="W879" s="60" t="str">
        <f t="shared" si="104"/>
        <v/>
      </c>
      <c r="X879" s="60" t="str">
        <f t="shared" si="108"/>
        <v/>
      </c>
      <c r="AC879" s="51">
        <f t="shared" si="109"/>
        <v>0</v>
      </c>
      <c r="AD879" s="44">
        <f t="shared" si="110"/>
        <v>0</v>
      </c>
      <c r="AE879" s="51">
        <f t="shared" si="111"/>
        <v>0</v>
      </c>
    </row>
    <row r="880" spans="1:31">
      <c r="A880" s="60" t="str">
        <f t="shared" si="105"/>
        <v/>
      </c>
      <c r="B880" s="60" t="str">
        <f t="shared" si="106"/>
        <v/>
      </c>
      <c r="V880" s="60" t="str">
        <f t="shared" si="107"/>
        <v/>
      </c>
      <c r="W880" s="60" t="str">
        <f t="shared" si="104"/>
        <v/>
      </c>
      <c r="X880" s="60" t="str">
        <f t="shared" si="108"/>
        <v/>
      </c>
      <c r="AC880" s="51">
        <f t="shared" si="109"/>
        <v>0</v>
      </c>
      <c r="AD880" s="44">
        <f t="shared" si="110"/>
        <v>0</v>
      </c>
      <c r="AE880" s="51">
        <f t="shared" si="111"/>
        <v>0</v>
      </c>
    </row>
    <row r="881" spans="1:31">
      <c r="A881" s="60" t="str">
        <f t="shared" si="105"/>
        <v/>
      </c>
      <c r="B881" s="60" t="str">
        <f t="shared" si="106"/>
        <v/>
      </c>
      <c r="V881" s="60" t="str">
        <f t="shared" si="107"/>
        <v/>
      </c>
      <c r="W881" s="60" t="str">
        <f t="shared" si="104"/>
        <v/>
      </c>
      <c r="X881" s="60" t="str">
        <f t="shared" si="108"/>
        <v/>
      </c>
      <c r="AC881" s="51">
        <f t="shared" si="109"/>
        <v>0</v>
      </c>
      <c r="AD881" s="44">
        <f t="shared" si="110"/>
        <v>0</v>
      </c>
      <c r="AE881" s="51">
        <f t="shared" si="111"/>
        <v>0</v>
      </c>
    </row>
    <row r="882" spans="1:31">
      <c r="A882" s="60" t="str">
        <f t="shared" si="105"/>
        <v/>
      </c>
      <c r="B882" s="60" t="str">
        <f t="shared" si="106"/>
        <v/>
      </c>
      <c r="V882" s="60" t="str">
        <f t="shared" si="107"/>
        <v/>
      </c>
      <c r="W882" s="60" t="str">
        <f t="shared" si="104"/>
        <v/>
      </c>
      <c r="X882" s="60" t="str">
        <f t="shared" si="108"/>
        <v/>
      </c>
      <c r="AC882" s="51">
        <f t="shared" si="109"/>
        <v>0</v>
      </c>
      <c r="AD882" s="44">
        <f t="shared" si="110"/>
        <v>0</v>
      </c>
      <c r="AE882" s="51">
        <f t="shared" si="111"/>
        <v>0</v>
      </c>
    </row>
    <row r="883" spans="1:31">
      <c r="A883" s="60" t="str">
        <f t="shared" si="105"/>
        <v/>
      </c>
      <c r="B883" s="60" t="str">
        <f t="shared" si="106"/>
        <v/>
      </c>
      <c r="V883" s="60" t="str">
        <f t="shared" si="107"/>
        <v/>
      </c>
      <c r="W883" s="60" t="str">
        <f t="shared" si="104"/>
        <v/>
      </c>
      <c r="X883" s="60" t="str">
        <f t="shared" si="108"/>
        <v/>
      </c>
      <c r="AC883" s="51">
        <f t="shared" si="109"/>
        <v>0</v>
      </c>
      <c r="AD883" s="44">
        <f t="shared" si="110"/>
        <v>0</v>
      </c>
      <c r="AE883" s="51">
        <f t="shared" si="111"/>
        <v>0</v>
      </c>
    </row>
    <row r="884" spans="1:31">
      <c r="A884" s="60" t="str">
        <f t="shared" si="105"/>
        <v/>
      </c>
      <c r="B884" s="60" t="str">
        <f t="shared" si="106"/>
        <v/>
      </c>
      <c r="V884" s="60" t="str">
        <f t="shared" si="107"/>
        <v/>
      </c>
      <c r="W884" s="60" t="str">
        <f t="shared" si="104"/>
        <v/>
      </c>
      <c r="X884" s="60" t="str">
        <f t="shared" si="108"/>
        <v/>
      </c>
      <c r="AC884" s="51">
        <f t="shared" si="109"/>
        <v>0</v>
      </c>
      <c r="AD884" s="44">
        <f t="shared" si="110"/>
        <v>0</v>
      </c>
      <c r="AE884" s="51">
        <f t="shared" si="111"/>
        <v>0</v>
      </c>
    </row>
    <row r="885" spans="1:31">
      <c r="A885" s="60" t="str">
        <f t="shared" si="105"/>
        <v/>
      </c>
      <c r="B885" s="60" t="str">
        <f t="shared" si="106"/>
        <v/>
      </c>
      <c r="V885" s="60" t="str">
        <f t="shared" si="107"/>
        <v/>
      </c>
      <c r="W885" s="60" t="str">
        <f t="shared" si="104"/>
        <v/>
      </c>
      <c r="X885" s="60" t="str">
        <f t="shared" si="108"/>
        <v/>
      </c>
      <c r="AC885" s="51">
        <f t="shared" si="109"/>
        <v>0</v>
      </c>
      <c r="AD885" s="44">
        <f t="shared" si="110"/>
        <v>0</v>
      </c>
      <c r="AE885" s="51">
        <f t="shared" si="111"/>
        <v>0</v>
      </c>
    </row>
    <row r="886" spans="1:31">
      <c r="A886" s="60" t="str">
        <f t="shared" si="105"/>
        <v/>
      </c>
      <c r="B886" s="60" t="str">
        <f t="shared" si="106"/>
        <v/>
      </c>
      <c r="V886" s="60" t="str">
        <f t="shared" si="107"/>
        <v/>
      </c>
      <c r="W886" s="60" t="str">
        <f t="shared" si="104"/>
        <v/>
      </c>
      <c r="X886" s="60" t="str">
        <f t="shared" si="108"/>
        <v/>
      </c>
      <c r="AC886" s="51">
        <f t="shared" si="109"/>
        <v>0</v>
      </c>
      <c r="AD886" s="44">
        <f t="shared" si="110"/>
        <v>0</v>
      </c>
      <c r="AE886" s="51">
        <f t="shared" si="111"/>
        <v>0</v>
      </c>
    </row>
    <row r="887" spans="1:31">
      <c r="A887" s="60" t="str">
        <f t="shared" si="105"/>
        <v/>
      </c>
      <c r="B887" s="60" t="str">
        <f t="shared" si="106"/>
        <v/>
      </c>
      <c r="V887" s="60" t="str">
        <f t="shared" si="107"/>
        <v/>
      </c>
      <c r="W887" s="60" t="str">
        <f t="shared" si="104"/>
        <v/>
      </c>
      <c r="X887" s="60" t="str">
        <f t="shared" si="108"/>
        <v/>
      </c>
      <c r="AC887" s="51">
        <f t="shared" si="109"/>
        <v>0</v>
      </c>
      <c r="AD887" s="44">
        <f t="shared" si="110"/>
        <v>0</v>
      </c>
      <c r="AE887" s="51">
        <f t="shared" si="111"/>
        <v>0</v>
      </c>
    </row>
    <row r="888" spans="1:31">
      <c r="A888" s="60" t="str">
        <f t="shared" si="105"/>
        <v/>
      </c>
      <c r="B888" s="60" t="str">
        <f t="shared" si="106"/>
        <v/>
      </c>
      <c r="V888" s="60" t="str">
        <f t="shared" si="107"/>
        <v/>
      </c>
      <c r="W888" s="60" t="str">
        <f t="shared" si="104"/>
        <v/>
      </c>
      <c r="X888" s="60" t="str">
        <f t="shared" si="108"/>
        <v/>
      </c>
      <c r="AC888" s="51">
        <f t="shared" si="109"/>
        <v>0</v>
      </c>
      <c r="AD888" s="44">
        <f t="shared" si="110"/>
        <v>0</v>
      </c>
      <c r="AE888" s="51">
        <f t="shared" si="111"/>
        <v>0</v>
      </c>
    </row>
    <row r="889" spans="1:31">
      <c r="A889" s="60" t="str">
        <f t="shared" si="105"/>
        <v/>
      </c>
      <c r="B889" s="60" t="str">
        <f t="shared" si="106"/>
        <v/>
      </c>
      <c r="V889" s="60" t="str">
        <f t="shared" si="107"/>
        <v/>
      </c>
      <c r="W889" s="60" t="str">
        <f t="shared" si="104"/>
        <v/>
      </c>
      <c r="X889" s="60" t="str">
        <f t="shared" si="108"/>
        <v/>
      </c>
      <c r="AC889" s="51">
        <f t="shared" si="109"/>
        <v>0</v>
      </c>
      <c r="AD889" s="44">
        <f t="shared" si="110"/>
        <v>0</v>
      </c>
      <c r="AE889" s="51">
        <f t="shared" si="111"/>
        <v>0</v>
      </c>
    </row>
    <row r="890" spans="1:31">
      <c r="A890" s="60" t="str">
        <f t="shared" si="105"/>
        <v/>
      </c>
      <c r="B890" s="60" t="str">
        <f t="shared" si="106"/>
        <v/>
      </c>
      <c r="V890" s="60" t="str">
        <f t="shared" si="107"/>
        <v/>
      </c>
      <c r="W890" s="60" t="str">
        <f t="shared" si="104"/>
        <v/>
      </c>
      <c r="X890" s="60" t="str">
        <f t="shared" si="108"/>
        <v/>
      </c>
      <c r="AC890" s="51">
        <f t="shared" si="109"/>
        <v>0</v>
      </c>
      <c r="AD890" s="44">
        <f t="shared" si="110"/>
        <v>0</v>
      </c>
      <c r="AE890" s="51">
        <f t="shared" si="111"/>
        <v>0</v>
      </c>
    </row>
    <row r="891" spans="1:31">
      <c r="A891" s="60" t="str">
        <f t="shared" si="105"/>
        <v/>
      </c>
      <c r="B891" s="60" t="str">
        <f t="shared" si="106"/>
        <v/>
      </c>
      <c r="V891" s="60" t="str">
        <f t="shared" si="107"/>
        <v/>
      </c>
      <c r="W891" s="60" t="str">
        <f t="shared" si="104"/>
        <v/>
      </c>
      <c r="X891" s="60" t="str">
        <f t="shared" si="108"/>
        <v/>
      </c>
      <c r="AC891" s="51">
        <f t="shared" si="109"/>
        <v>0</v>
      </c>
      <c r="AD891" s="44">
        <f t="shared" si="110"/>
        <v>0</v>
      </c>
      <c r="AE891" s="51">
        <f t="shared" si="111"/>
        <v>0</v>
      </c>
    </row>
    <row r="892" spans="1:31">
      <c r="A892" s="60" t="str">
        <f t="shared" si="105"/>
        <v/>
      </c>
      <c r="B892" s="60" t="str">
        <f t="shared" si="106"/>
        <v/>
      </c>
      <c r="V892" s="60" t="str">
        <f t="shared" si="107"/>
        <v/>
      </c>
      <c r="W892" s="60" t="str">
        <f t="shared" si="104"/>
        <v/>
      </c>
      <c r="X892" s="60" t="str">
        <f t="shared" si="108"/>
        <v/>
      </c>
      <c r="AC892" s="51">
        <f t="shared" si="109"/>
        <v>0</v>
      </c>
      <c r="AD892" s="44">
        <f t="shared" si="110"/>
        <v>0</v>
      </c>
      <c r="AE892" s="51">
        <f t="shared" si="111"/>
        <v>0</v>
      </c>
    </row>
    <row r="893" spans="1:31">
      <c r="A893" s="60" t="str">
        <f t="shared" si="105"/>
        <v/>
      </c>
      <c r="B893" s="60" t="str">
        <f t="shared" si="106"/>
        <v/>
      </c>
      <c r="V893" s="60" t="str">
        <f t="shared" si="107"/>
        <v/>
      </c>
      <c r="W893" s="60" t="str">
        <f t="shared" si="104"/>
        <v/>
      </c>
      <c r="X893" s="60" t="str">
        <f t="shared" si="108"/>
        <v/>
      </c>
      <c r="AC893" s="51">
        <f t="shared" si="109"/>
        <v>0</v>
      </c>
      <c r="AD893" s="44">
        <f t="shared" si="110"/>
        <v>0</v>
      </c>
      <c r="AE893" s="51">
        <f t="shared" si="111"/>
        <v>0</v>
      </c>
    </row>
    <row r="894" spans="1:31">
      <c r="A894" s="60" t="str">
        <f t="shared" si="105"/>
        <v/>
      </c>
      <c r="B894" s="60" t="str">
        <f t="shared" si="106"/>
        <v/>
      </c>
      <c r="V894" s="60" t="str">
        <f t="shared" si="107"/>
        <v/>
      </c>
      <c r="W894" s="60" t="str">
        <f t="shared" si="104"/>
        <v/>
      </c>
      <c r="X894" s="60" t="str">
        <f t="shared" si="108"/>
        <v/>
      </c>
      <c r="AC894" s="51">
        <f t="shared" si="109"/>
        <v>0</v>
      </c>
      <c r="AD894" s="44">
        <f t="shared" si="110"/>
        <v>0</v>
      </c>
      <c r="AE894" s="51">
        <f t="shared" si="111"/>
        <v>0</v>
      </c>
    </row>
    <row r="895" spans="1:31">
      <c r="A895" s="60" t="str">
        <f t="shared" si="105"/>
        <v/>
      </c>
      <c r="B895" s="60" t="str">
        <f t="shared" si="106"/>
        <v/>
      </c>
      <c r="V895" s="60" t="str">
        <f t="shared" si="107"/>
        <v/>
      </c>
      <c r="W895" s="60" t="str">
        <f t="shared" si="104"/>
        <v/>
      </c>
      <c r="X895" s="60" t="str">
        <f t="shared" si="108"/>
        <v/>
      </c>
      <c r="AC895" s="51">
        <f t="shared" si="109"/>
        <v>0</v>
      </c>
      <c r="AD895" s="44">
        <f t="shared" si="110"/>
        <v>0</v>
      </c>
      <c r="AE895" s="51">
        <f t="shared" si="111"/>
        <v>0</v>
      </c>
    </row>
    <row r="896" spans="1:31">
      <c r="A896" s="60" t="str">
        <f t="shared" si="105"/>
        <v/>
      </c>
      <c r="B896" s="60" t="str">
        <f t="shared" si="106"/>
        <v/>
      </c>
      <c r="V896" s="60" t="str">
        <f t="shared" si="107"/>
        <v/>
      </c>
      <c r="W896" s="60" t="str">
        <f t="shared" si="104"/>
        <v/>
      </c>
      <c r="X896" s="60" t="str">
        <f t="shared" si="108"/>
        <v/>
      </c>
      <c r="AC896" s="51">
        <f t="shared" si="109"/>
        <v>0</v>
      </c>
      <c r="AD896" s="44">
        <f t="shared" si="110"/>
        <v>0</v>
      </c>
      <c r="AE896" s="51">
        <f t="shared" si="111"/>
        <v>0</v>
      </c>
    </row>
    <row r="897" spans="1:31">
      <c r="A897" s="60" t="str">
        <f t="shared" si="105"/>
        <v/>
      </c>
      <c r="B897" s="60" t="str">
        <f t="shared" si="106"/>
        <v/>
      </c>
      <c r="V897" s="60" t="str">
        <f t="shared" si="107"/>
        <v/>
      </c>
      <c r="W897" s="60" t="str">
        <f t="shared" si="104"/>
        <v/>
      </c>
      <c r="X897" s="60" t="str">
        <f t="shared" si="108"/>
        <v/>
      </c>
      <c r="AC897" s="51">
        <f t="shared" si="109"/>
        <v>0</v>
      </c>
      <c r="AD897" s="44">
        <f t="shared" si="110"/>
        <v>0</v>
      </c>
      <c r="AE897" s="51">
        <f t="shared" si="111"/>
        <v>0</v>
      </c>
    </row>
    <row r="898" spans="1:31">
      <c r="A898" s="60" t="str">
        <f t="shared" si="105"/>
        <v/>
      </c>
      <c r="B898" s="60" t="str">
        <f t="shared" si="106"/>
        <v/>
      </c>
      <c r="V898" s="60" t="str">
        <f t="shared" si="107"/>
        <v/>
      </c>
      <c r="W898" s="60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60" t="str">
        <f t="shared" si="108"/>
        <v/>
      </c>
      <c r="AC898" s="51">
        <f t="shared" si="109"/>
        <v>0</v>
      </c>
      <c r="AD898" s="44">
        <f t="shared" si="110"/>
        <v>0</v>
      </c>
      <c r="AE898" s="51">
        <f t="shared" si="111"/>
        <v>0</v>
      </c>
    </row>
    <row r="899" spans="1:31">
      <c r="A899" s="60" t="str">
        <f t="shared" ref="A899:A962" si="113">IF(G899&amp;Q899&lt;&gt;"",W899&amp;Q899,"")</f>
        <v/>
      </c>
      <c r="B899" s="60" t="str">
        <f t="shared" ref="B899:B962" si="114">IF(C899&lt;&gt;"",LEFT(C899,9),"")</f>
        <v/>
      </c>
      <c r="V899" s="60" t="str">
        <f t="shared" ref="V899:V962" si="115">W899&amp;H899</f>
        <v/>
      </c>
      <c r="W899" s="60" t="str">
        <f t="shared" si="112"/>
        <v/>
      </c>
      <c r="X899" s="60" t="str">
        <f t="shared" ref="X899:X962" si="116">IF(A899&lt;&gt;"",IFERROR(IF(FIND(" ",G899)&gt;=1,MID(G899,FIND(" ",G899)+1,LEN(G899)),""),""),"")</f>
        <v/>
      </c>
      <c r="AC899" s="51">
        <f t="shared" ref="AC899:AC962" si="117">IFERROR(VALUE(MID($C899,1,2)),0)</f>
        <v>0</v>
      </c>
      <c r="AD899" s="44">
        <f t="shared" ref="AD899:AD962" si="118">IFERROR(VALUE(MID($C899,4,3)),0)</f>
        <v>0</v>
      </c>
      <c r="AE899" s="51">
        <f t="shared" ref="AE899:AE962" si="119">VALUE(RIGHT("00"&amp;AC899,2)&amp;RIGHT("000"&amp;AD899,3))</f>
        <v>0</v>
      </c>
    </row>
    <row r="900" spans="1:31">
      <c r="A900" s="60" t="str">
        <f t="shared" si="113"/>
        <v/>
      </c>
      <c r="B900" s="60" t="str">
        <f t="shared" si="114"/>
        <v/>
      </c>
      <c r="V900" s="60" t="str">
        <f t="shared" si="115"/>
        <v/>
      </c>
      <c r="W900" s="60" t="str">
        <f t="shared" si="112"/>
        <v/>
      </c>
      <c r="X900" s="60" t="str">
        <f t="shared" si="116"/>
        <v/>
      </c>
      <c r="AC900" s="51">
        <f t="shared" si="117"/>
        <v>0</v>
      </c>
      <c r="AD900" s="44">
        <f t="shared" si="118"/>
        <v>0</v>
      </c>
      <c r="AE900" s="51">
        <f t="shared" si="119"/>
        <v>0</v>
      </c>
    </row>
    <row r="901" spans="1:31">
      <c r="A901" s="60" t="str">
        <f t="shared" si="113"/>
        <v/>
      </c>
      <c r="B901" s="60" t="str">
        <f t="shared" si="114"/>
        <v/>
      </c>
      <c r="V901" s="60" t="str">
        <f t="shared" si="115"/>
        <v/>
      </c>
      <c r="W901" s="60" t="str">
        <f t="shared" si="112"/>
        <v/>
      </c>
      <c r="X901" s="60" t="str">
        <f t="shared" si="116"/>
        <v/>
      </c>
      <c r="AC901" s="51">
        <f t="shared" si="117"/>
        <v>0</v>
      </c>
      <c r="AD901" s="44">
        <f t="shared" si="118"/>
        <v>0</v>
      </c>
      <c r="AE901" s="51">
        <f t="shared" si="119"/>
        <v>0</v>
      </c>
    </row>
    <row r="902" spans="1:31">
      <c r="A902" s="60" t="str">
        <f t="shared" si="113"/>
        <v/>
      </c>
      <c r="B902" s="60" t="str">
        <f t="shared" si="114"/>
        <v/>
      </c>
      <c r="V902" s="60" t="str">
        <f t="shared" si="115"/>
        <v/>
      </c>
      <c r="W902" s="60" t="str">
        <f t="shared" si="112"/>
        <v/>
      </c>
      <c r="X902" s="60" t="str">
        <f t="shared" si="116"/>
        <v/>
      </c>
      <c r="AC902" s="51">
        <f t="shared" si="117"/>
        <v>0</v>
      </c>
      <c r="AD902" s="44">
        <f t="shared" si="118"/>
        <v>0</v>
      </c>
      <c r="AE902" s="51">
        <f t="shared" si="119"/>
        <v>0</v>
      </c>
    </row>
    <row r="903" spans="1:31">
      <c r="A903" s="60" t="str">
        <f t="shared" si="113"/>
        <v/>
      </c>
      <c r="B903" s="60" t="str">
        <f t="shared" si="114"/>
        <v/>
      </c>
      <c r="V903" s="60" t="str">
        <f t="shared" si="115"/>
        <v/>
      </c>
      <c r="W903" s="60" t="str">
        <f t="shared" si="112"/>
        <v/>
      </c>
      <c r="X903" s="60" t="str">
        <f t="shared" si="116"/>
        <v/>
      </c>
      <c r="AC903" s="51">
        <f t="shared" si="117"/>
        <v>0</v>
      </c>
      <c r="AD903" s="44">
        <f t="shared" si="118"/>
        <v>0</v>
      </c>
      <c r="AE903" s="51">
        <f t="shared" si="119"/>
        <v>0</v>
      </c>
    </row>
    <row r="904" spans="1:31">
      <c r="A904" s="60" t="str">
        <f t="shared" si="113"/>
        <v/>
      </c>
      <c r="B904" s="60" t="str">
        <f t="shared" si="114"/>
        <v/>
      </c>
      <c r="V904" s="60" t="str">
        <f t="shared" si="115"/>
        <v/>
      </c>
      <c r="W904" s="60" t="str">
        <f t="shared" si="112"/>
        <v/>
      </c>
      <c r="X904" s="60" t="str">
        <f t="shared" si="116"/>
        <v/>
      </c>
      <c r="AC904" s="51">
        <f t="shared" si="117"/>
        <v>0</v>
      </c>
      <c r="AD904" s="44">
        <f t="shared" si="118"/>
        <v>0</v>
      </c>
      <c r="AE904" s="51">
        <f t="shared" si="119"/>
        <v>0</v>
      </c>
    </row>
    <row r="905" spans="1:31">
      <c r="A905" s="60" t="str">
        <f t="shared" si="113"/>
        <v/>
      </c>
      <c r="B905" s="60" t="str">
        <f t="shared" si="114"/>
        <v/>
      </c>
      <c r="V905" s="60" t="str">
        <f t="shared" si="115"/>
        <v/>
      </c>
      <c r="W905" s="60" t="str">
        <f t="shared" si="112"/>
        <v/>
      </c>
      <c r="X905" s="60" t="str">
        <f t="shared" si="116"/>
        <v/>
      </c>
      <c r="AC905" s="51">
        <f t="shared" si="117"/>
        <v>0</v>
      </c>
      <c r="AD905" s="44">
        <f t="shared" si="118"/>
        <v>0</v>
      </c>
      <c r="AE905" s="51">
        <f t="shared" si="119"/>
        <v>0</v>
      </c>
    </row>
    <row r="906" spans="1:31">
      <c r="A906" s="60" t="str">
        <f t="shared" si="113"/>
        <v/>
      </c>
      <c r="B906" s="60" t="str">
        <f t="shared" si="114"/>
        <v/>
      </c>
      <c r="V906" s="60" t="str">
        <f t="shared" si="115"/>
        <v/>
      </c>
      <c r="W906" s="60" t="str">
        <f t="shared" si="112"/>
        <v/>
      </c>
      <c r="X906" s="60" t="str">
        <f t="shared" si="116"/>
        <v/>
      </c>
      <c r="AC906" s="51">
        <f t="shared" si="117"/>
        <v>0</v>
      </c>
      <c r="AD906" s="44">
        <f t="shared" si="118"/>
        <v>0</v>
      </c>
      <c r="AE906" s="51">
        <f t="shared" si="119"/>
        <v>0</v>
      </c>
    </row>
    <row r="907" spans="1:31">
      <c r="A907" s="60" t="str">
        <f t="shared" si="113"/>
        <v/>
      </c>
      <c r="B907" s="60" t="str">
        <f t="shared" si="114"/>
        <v/>
      </c>
      <c r="V907" s="60" t="str">
        <f t="shared" si="115"/>
        <v/>
      </c>
      <c r="W907" s="60" t="str">
        <f t="shared" si="112"/>
        <v/>
      </c>
      <c r="X907" s="60" t="str">
        <f t="shared" si="116"/>
        <v/>
      </c>
      <c r="AC907" s="51">
        <f t="shared" si="117"/>
        <v>0</v>
      </c>
      <c r="AD907" s="44">
        <f t="shared" si="118"/>
        <v>0</v>
      </c>
      <c r="AE907" s="51">
        <f t="shared" si="119"/>
        <v>0</v>
      </c>
    </row>
    <row r="908" spans="1:31">
      <c r="A908" s="60" t="str">
        <f t="shared" si="113"/>
        <v/>
      </c>
      <c r="B908" s="60" t="str">
        <f t="shared" si="114"/>
        <v/>
      </c>
      <c r="V908" s="60" t="str">
        <f t="shared" si="115"/>
        <v/>
      </c>
      <c r="W908" s="60" t="str">
        <f t="shared" si="112"/>
        <v/>
      </c>
      <c r="X908" s="60" t="str">
        <f t="shared" si="116"/>
        <v/>
      </c>
      <c r="AC908" s="51">
        <f t="shared" si="117"/>
        <v>0</v>
      </c>
      <c r="AD908" s="44">
        <f t="shared" si="118"/>
        <v>0</v>
      </c>
      <c r="AE908" s="51">
        <f t="shared" si="119"/>
        <v>0</v>
      </c>
    </row>
    <row r="909" spans="1:31">
      <c r="A909" s="60" t="str">
        <f t="shared" si="113"/>
        <v/>
      </c>
      <c r="B909" s="60" t="str">
        <f t="shared" si="114"/>
        <v/>
      </c>
      <c r="V909" s="60" t="str">
        <f t="shared" si="115"/>
        <v/>
      </c>
      <c r="W909" s="60" t="str">
        <f t="shared" si="112"/>
        <v/>
      </c>
      <c r="X909" s="60" t="str">
        <f t="shared" si="116"/>
        <v/>
      </c>
      <c r="AC909" s="51">
        <f t="shared" si="117"/>
        <v>0</v>
      </c>
      <c r="AD909" s="44">
        <f t="shared" si="118"/>
        <v>0</v>
      </c>
      <c r="AE909" s="51">
        <f t="shared" si="119"/>
        <v>0</v>
      </c>
    </row>
    <row r="910" spans="1:31">
      <c r="A910" s="60" t="str">
        <f t="shared" si="113"/>
        <v/>
      </c>
      <c r="B910" s="60" t="str">
        <f t="shared" si="114"/>
        <v/>
      </c>
      <c r="V910" s="60" t="str">
        <f t="shared" si="115"/>
        <v/>
      </c>
      <c r="W910" s="60" t="str">
        <f t="shared" si="112"/>
        <v/>
      </c>
      <c r="X910" s="60" t="str">
        <f t="shared" si="116"/>
        <v/>
      </c>
      <c r="AC910" s="51">
        <f t="shared" si="117"/>
        <v>0</v>
      </c>
      <c r="AD910" s="44">
        <f t="shared" si="118"/>
        <v>0</v>
      </c>
      <c r="AE910" s="51">
        <f t="shared" si="119"/>
        <v>0</v>
      </c>
    </row>
    <row r="911" spans="1:31">
      <c r="A911" s="60" t="str">
        <f t="shared" si="113"/>
        <v/>
      </c>
      <c r="B911" s="60" t="str">
        <f t="shared" si="114"/>
        <v/>
      </c>
      <c r="V911" s="60" t="str">
        <f t="shared" si="115"/>
        <v/>
      </c>
      <c r="W911" s="60" t="str">
        <f t="shared" si="112"/>
        <v/>
      </c>
      <c r="X911" s="60" t="str">
        <f t="shared" si="116"/>
        <v/>
      </c>
      <c r="AC911" s="51">
        <f t="shared" si="117"/>
        <v>0</v>
      </c>
      <c r="AD911" s="44">
        <f t="shared" si="118"/>
        <v>0</v>
      </c>
      <c r="AE911" s="51">
        <f t="shared" si="119"/>
        <v>0</v>
      </c>
    </row>
    <row r="912" spans="1:31">
      <c r="A912" s="60" t="str">
        <f t="shared" si="113"/>
        <v/>
      </c>
      <c r="B912" s="60" t="str">
        <f t="shared" si="114"/>
        <v/>
      </c>
      <c r="V912" s="60" t="str">
        <f t="shared" si="115"/>
        <v/>
      </c>
      <c r="W912" s="60" t="str">
        <f t="shared" si="112"/>
        <v/>
      </c>
      <c r="X912" s="60" t="str">
        <f t="shared" si="116"/>
        <v/>
      </c>
      <c r="AC912" s="51">
        <f t="shared" si="117"/>
        <v>0</v>
      </c>
      <c r="AD912" s="44">
        <f t="shared" si="118"/>
        <v>0</v>
      </c>
      <c r="AE912" s="51">
        <f t="shared" si="119"/>
        <v>0</v>
      </c>
    </row>
    <row r="913" spans="1:31">
      <c r="A913" s="60" t="str">
        <f t="shared" si="113"/>
        <v/>
      </c>
      <c r="B913" s="60" t="str">
        <f t="shared" si="114"/>
        <v/>
      </c>
      <c r="V913" s="60" t="str">
        <f t="shared" si="115"/>
        <v/>
      </c>
      <c r="W913" s="60" t="str">
        <f t="shared" si="112"/>
        <v/>
      </c>
      <c r="X913" s="60" t="str">
        <f t="shared" si="116"/>
        <v/>
      </c>
      <c r="AC913" s="51">
        <f t="shared" si="117"/>
        <v>0</v>
      </c>
      <c r="AD913" s="44">
        <f t="shared" si="118"/>
        <v>0</v>
      </c>
      <c r="AE913" s="51">
        <f t="shared" si="119"/>
        <v>0</v>
      </c>
    </row>
    <row r="914" spans="1:31">
      <c r="A914" s="60" t="str">
        <f t="shared" si="113"/>
        <v/>
      </c>
      <c r="B914" s="60" t="str">
        <f t="shared" si="114"/>
        <v/>
      </c>
      <c r="V914" s="60" t="str">
        <f t="shared" si="115"/>
        <v/>
      </c>
      <c r="W914" s="60" t="str">
        <f t="shared" si="112"/>
        <v/>
      </c>
      <c r="X914" s="60" t="str">
        <f t="shared" si="116"/>
        <v/>
      </c>
      <c r="AC914" s="51">
        <f t="shared" si="117"/>
        <v>0</v>
      </c>
      <c r="AD914" s="44">
        <f t="shared" si="118"/>
        <v>0</v>
      </c>
      <c r="AE914" s="51">
        <f t="shared" si="119"/>
        <v>0</v>
      </c>
    </row>
    <row r="915" spans="1:31">
      <c r="A915" s="60" t="str">
        <f t="shared" si="113"/>
        <v/>
      </c>
      <c r="B915" s="60" t="str">
        <f t="shared" si="114"/>
        <v/>
      </c>
      <c r="V915" s="60" t="str">
        <f t="shared" si="115"/>
        <v/>
      </c>
      <c r="W915" s="60" t="str">
        <f t="shared" si="112"/>
        <v/>
      </c>
      <c r="X915" s="60" t="str">
        <f t="shared" si="116"/>
        <v/>
      </c>
      <c r="AC915" s="51">
        <f t="shared" si="117"/>
        <v>0</v>
      </c>
      <c r="AD915" s="44">
        <f t="shared" si="118"/>
        <v>0</v>
      </c>
      <c r="AE915" s="51">
        <f t="shared" si="119"/>
        <v>0</v>
      </c>
    </row>
    <row r="916" spans="1:31">
      <c r="A916" s="60" t="str">
        <f t="shared" si="113"/>
        <v/>
      </c>
      <c r="B916" s="60" t="str">
        <f t="shared" si="114"/>
        <v/>
      </c>
      <c r="V916" s="60" t="str">
        <f t="shared" si="115"/>
        <v/>
      </c>
      <c r="W916" s="60" t="str">
        <f t="shared" si="112"/>
        <v/>
      </c>
      <c r="X916" s="60" t="str">
        <f t="shared" si="116"/>
        <v/>
      </c>
      <c r="AC916" s="51">
        <f t="shared" si="117"/>
        <v>0</v>
      </c>
      <c r="AD916" s="44">
        <f t="shared" si="118"/>
        <v>0</v>
      </c>
      <c r="AE916" s="51">
        <f t="shared" si="119"/>
        <v>0</v>
      </c>
    </row>
    <row r="917" spans="1:31">
      <c r="A917" s="60" t="str">
        <f t="shared" si="113"/>
        <v/>
      </c>
      <c r="B917" s="60" t="str">
        <f t="shared" si="114"/>
        <v/>
      </c>
      <c r="V917" s="60" t="str">
        <f t="shared" si="115"/>
        <v/>
      </c>
      <c r="W917" s="60" t="str">
        <f t="shared" si="112"/>
        <v/>
      </c>
      <c r="X917" s="60" t="str">
        <f t="shared" si="116"/>
        <v/>
      </c>
      <c r="AC917" s="51">
        <f t="shared" si="117"/>
        <v>0</v>
      </c>
      <c r="AD917" s="44">
        <f t="shared" si="118"/>
        <v>0</v>
      </c>
      <c r="AE917" s="51">
        <f t="shared" si="119"/>
        <v>0</v>
      </c>
    </row>
    <row r="918" spans="1:31">
      <c r="A918" s="60" t="str">
        <f t="shared" si="113"/>
        <v/>
      </c>
      <c r="B918" s="60" t="str">
        <f t="shared" si="114"/>
        <v/>
      </c>
      <c r="V918" s="60" t="str">
        <f t="shared" si="115"/>
        <v/>
      </c>
      <c r="W918" s="60" t="str">
        <f t="shared" si="112"/>
        <v/>
      </c>
      <c r="X918" s="60" t="str">
        <f t="shared" si="116"/>
        <v/>
      </c>
      <c r="AC918" s="51">
        <f t="shared" si="117"/>
        <v>0</v>
      </c>
      <c r="AD918" s="44">
        <f t="shared" si="118"/>
        <v>0</v>
      </c>
      <c r="AE918" s="51">
        <f t="shared" si="119"/>
        <v>0</v>
      </c>
    </row>
    <row r="919" spans="1:31">
      <c r="A919" s="60" t="str">
        <f t="shared" si="113"/>
        <v/>
      </c>
      <c r="B919" s="60" t="str">
        <f t="shared" si="114"/>
        <v/>
      </c>
      <c r="V919" s="60" t="str">
        <f t="shared" si="115"/>
        <v/>
      </c>
      <c r="W919" s="60" t="str">
        <f t="shared" si="112"/>
        <v/>
      </c>
      <c r="X919" s="60" t="str">
        <f t="shared" si="116"/>
        <v/>
      </c>
      <c r="AC919" s="51">
        <f t="shared" si="117"/>
        <v>0</v>
      </c>
      <c r="AD919" s="44">
        <f t="shared" si="118"/>
        <v>0</v>
      </c>
      <c r="AE919" s="51">
        <f t="shared" si="119"/>
        <v>0</v>
      </c>
    </row>
    <row r="920" spans="1:31">
      <c r="A920" s="60" t="str">
        <f t="shared" si="113"/>
        <v/>
      </c>
      <c r="B920" s="60" t="str">
        <f t="shared" si="114"/>
        <v/>
      </c>
      <c r="V920" s="60" t="str">
        <f t="shared" si="115"/>
        <v/>
      </c>
      <c r="W920" s="60" t="str">
        <f t="shared" si="112"/>
        <v/>
      </c>
      <c r="X920" s="60" t="str">
        <f t="shared" si="116"/>
        <v/>
      </c>
      <c r="AC920" s="51">
        <f t="shared" si="117"/>
        <v>0</v>
      </c>
      <c r="AD920" s="44">
        <f t="shared" si="118"/>
        <v>0</v>
      </c>
      <c r="AE920" s="51">
        <f t="shared" si="119"/>
        <v>0</v>
      </c>
    </row>
    <row r="921" spans="1:31">
      <c r="A921" s="60" t="str">
        <f t="shared" si="113"/>
        <v/>
      </c>
      <c r="B921" s="60" t="str">
        <f t="shared" si="114"/>
        <v/>
      </c>
      <c r="V921" s="60" t="str">
        <f t="shared" si="115"/>
        <v/>
      </c>
      <c r="W921" s="60" t="str">
        <f t="shared" si="112"/>
        <v/>
      </c>
      <c r="X921" s="60" t="str">
        <f t="shared" si="116"/>
        <v/>
      </c>
      <c r="AC921" s="51">
        <f t="shared" si="117"/>
        <v>0</v>
      </c>
      <c r="AD921" s="44">
        <f t="shared" si="118"/>
        <v>0</v>
      </c>
      <c r="AE921" s="51">
        <f t="shared" si="119"/>
        <v>0</v>
      </c>
    </row>
    <row r="922" spans="1:31">
      <c r="A922" s="60" t="str">
        <f t="shared" si="113"/>
        <v/>
      </c>
      <c r="B922" s="60" t="str">
        <f t="shared" si="114"/>
        <v/>
      </c>
      <c r="V922" s="60" t="str">
        <f t="shared" si="115"/>
        <v/>
      </c>
      <c r="W922" s="60" t="str">
        <f t="shared" si="112"/>
        <v/>
      </c>
      <c r="X922" s="60" t="str">
        <f t="shared" si="116"/>
        <v/>
      </c>
      <c r="AC922" s="51">
        <f t="shared" si="117"/>
        <v>0</v>
      </c>
      <c r="AD922" s="44">
        <f t="shared" si="118"/>
        <v>0</v>
      </c>
      <c r="AE922" s="51">
        <f t="shared" si="119"/>
        <v>0</v>
      </c>
    </row>
    <row r="923" spans="1:31">
      <c r="A923" s="60" t="str">
        <f t="shared" si="113"/>
        <v/>
      </c>
      <c r="B923" s="60" t="str">
        <f t="shared" si="114"/>
        <v/>
      </c>
      <c r="V923" s="60" t="str">
        <f t="shared" si="115"/>
        <v/>
      </c>
      <c r="W923" s="60" t="str">
        <f t="shared" si="112"/>
        <v/>
      </c>
      <c r="X923" s="60" t="str">
        <f t="shared" si="116"/>
        <v/>
      </c>
      <c r="AC923" s="51">
        <f t="shared" si="117"/>
        <v>0</v>
      </c>
      <c r="AD923" s="44">
        <f t="shared" si="118"/>
        <v>0</v>
      </c>
      <c r="AE923" s="51">
        <f t="shared" si="119"/>
        <v>0</v>
      </c>
    </row>
    <row r="924" spans="1:31">
      <c r="A924" s="60" t="str">
        <f t="shared" si="113"/>
        <v/>
      </c>
      <c r="B924" s="60" t="str">
        <f t="shared" si="114"/>
        <v/>
      </c>
      <c r="V924" s="60" t="str">
        <f t="shared" si="115"/>
        <v/>
      </c>
      <c r="W924" s="60" t="str">
        <f t="shared" si="112"/>
        <v/>
      </c>
      <c r="X924" s="60" t="str">
        <f t="shared" si="116"/>
        <v/>
      </c>
      <c r="AC924" s="51">
        <f t="shared" si="117"/>
        <v>0</v>
      </c>
      <c r="AD924" s="44">
        <f t="shared" si="118"/>
        <v>0</v>
      </c>
      <c r="AE924" s="51">
        <f t="shared" si="119"/>
        <v>0</v>
      </c>
    </row>
    <row r="925" spans="1:31">
      <c r="A925" s="60" t="str">
        <f t="shared" si="113"/>
        <v/>
      </c>
      <c r="B925" s="60" t="str">
        <f t="shared" si="114"/>
        <v/>
      </c>
      <c r="V925" s="60" t="str">
        <f t="shared" si="115"/>
        <v/>
      </c>
      <c r="W925" s="60" t="str">
        <f t="shared" si="112"/>
        <v/>
      </c>
      <c r="X925" s="60" t="str">
        <f t="shared" si="116"/>
        <v/>
      </c>
      <c r="AC925" s="51">
        <f t="shared" si="117"/>
        <v>0</v>
      </c>
      <c r="AD925" s="44">
        <f t="shared" si="118"/>
        <v>0</v>
      </c>
      <c r="AE925" s="51">
        <f t="shared" si="119"/>
        <v>0</v>
      </c>
    </row>
    <row r="926" spans="1:31">
      <c r="A926" s="60" t="str">
        <f t="shared" si="113"/>
        <v/>
      </c>
      <c r="B926" s="60" t="str">
        <f t="shared" si="114"/>
        <v/>
      </c>
      <c r="V926" s="60" t="str">
        <f t="shared" si="115"/>
        <v/>
      </c>
      <c r="W926" s="60" t="str">
        <f t="shared" si="112"/>
        <v/>
      </c>
      <c r="X926" s="60" t="str">
        <f t="shared" si="116"/>
        <v/>
      </c>
      <c r="AC926" s="51">
        <f t="shared" si="117"/>
        <v>0</v>
      </c>
      <c r="AD926" s="44">
        <f t="shared" si="118"/>
        <v>0</v>
      </c>
      <c r="AE926" s="51">
        <f t="shared" si="119"/>
        <v>0</v>
      </c>
    </row>
    <row r="927" spans="1:31">
      <c r="A927" s="60" t="str">
        <f t="shared" si="113"/>
        <v/>
      </c>
      <c r="B927" s="60" t="str">
        <f t="shared" si="114"/>
        <v/>
      </c>
      <c r="V927" s="60" t="str">
        <f t="shared" si="115"/>
        <v/>
      </c>
      <c r="W927" s="60" t="str">
        <f t="shared" si="112"/>
        <v/>
      </c>
      <c r="X927" s="60" t="str">
        <f t="shared" si="116"/>
        <v/>
      </c>
      <c r="AC927" s="51">
        <f t="shared" si="117"/>
        <v>0</v>
      </c>
      <c r="AD927" s="44">
        <f t="shared" si="118"/>
        <v>0</v>
      </c>
      <c r="AE927" s="51">
        <f t="shared" si="119"/>
        <v>0</v>
      </c>
    </row>
    <row r="928" spans="1:31">
      <c r="A928" s="60" t="str">
        <f t="shared" si="113"/>
        <v/>
      </c>
      <c r="B928" s="60" t="str">
        <f t="shared" si="114"/>
        <v/>
      </c>
      <c r="V928" s="60" t="str">
        <f t="shared" si="115"/>
        <v/>
      </c>
      <c r="W928" s="60" t="str">
        <f t="shared" si="112"/>
        <v/>
      </c>
      <c r="X928" s="60" t="str">
        <f t="shared" si="116"/>
        <v/>
      </c>
      <c r="AC928" s="51">
        <f t="shared" si="117"/>
        <v>0</v>
      </c>
      <c r="AD928" s="44">
        <f t="shared" si="118"/>
        <v>0</v>
      </c>
      <c r="AE928" s="51">
        <f t="shared" si="119"/>
        <v>0</v>
      </c>
    </row>
    <row r="929" spans="1:31">
      <c r="A929" s="60" t="str">
        <f t="shared" si="113"/>
        <v/>
      </c>
      <c r="B929" s="60" t="str">
        <f t="shared" si="114"/>
        <v/>
      </c>
      <c r="V929" s="60" t="str">
        <f t="shared" si="115"/>
        <v/>
      </c>
      <c r="W929" s="60" t="str">
        <f t="shared" si="112"/>
        <v/>
      </c>
      <c r="X929" s="60" t="str">
        <f t="shared" si="116"/>
        <v/>
      </c>
      <c r="AC929" s="51">
        <f t="shared" si="117"/>
        <v>0</v>
      </c>
      <c r="AD929" s="44">
        <f t="shared" si="118"/>
        <v>0</v>
      </c>
      <c r="AE929" s="51">
        <f t="shared" si="119"/>
        <v>0</v>
      </c>
    </row>
    <row r="930" spans="1:31">
      <c r="A930" s="60" t="str">
        <f t="shared" si="113"/>
        <v/>
      </c>
      <c r="B930" s="60" t="str">
        <f t="shared" si="114"/>
        <v/>
      </c>
      <c r="V930" s="60" t="str">
        <f t="shared" si="115"/>
        <v/>
      </c>
      <c r="W930" s="60" t="str">
        <f t="shared" si="112"/>
        <v/>
      </c>
      <c r="X930" s="60" t="str">
        <f t="shared" si="116"/>
        <v/>
      </c>
      <c r="AC930" s="51">
        <f t="shared" si="117"/>
        <v>0</v>
      </c>
      <c r="AD930" s="44">
        <f t="shared" si="118"/>
        <v>0</v>
      </c>
      <c r="AE930" s="51">
        <f t="shared" si="119"/>
        <v>0</v>
      </c>
    </row>
    <row r="931" spans="1:31">
      <c r="A931" s="60" t="str">
        <f t="shared" si="113"/>
        <v/>
      </c>
      <c r="B931" s="60" t="str">
        <f t="shared" si="114"/>
        <v/>
      </c>
      <c r="V931" s="60" t="str">
        <f t="shared" si="115"/>
        <v/>
      </c>
      <c r="W931" s="60" t="str">
        <f t="shared" si="112"/>
        <v/>
      </c>
      <c r="X931" s="60" t="str">
        <f t="shared" si="116"/>
        <v/>
      </c>
      <c r="AC931" s="51">
        <f t="shared" si="117"/>
        <v>0</v>
      </c>
      <c r="AD931" s="44">
        <f t="shared" si="118"/>
        <v>0</v>
      </c>
      <c r="AE931" s="51">
        <f t="shared" si="119"/>
        <v>0</v>
      </c>
    </row>
    <row r="932" spans="1:31">
      <c r="A932" s="60" t="str">
        <f t="shared" si="113"/>
        <v/>
      </c>
      <c r="B932" s="60" t="str">
        <f t="shared" si="114"/>
        <v/>
      </c>
      <c r="V932" s="60" t="str">
        <f t="shared" si="115"/>
        <v/>
      </c>
      <c r="W932" s="60" t="str">
        <f t="shared" si="112"/>
        <v/>
      </c>
      <c r="X932" s="60" t="str">
        <f t="shared" si="116"/>
        <v/>
      </c>
      <c r="AC932" s="51">
        <f t="shared" si="117"/>
        <v>0</v>
      </c>
      <c r="AD932" s="44">
        <f t="shared" si="118"/>
        <v>0</v>
      </c>
      <c r="AE932" s="51">
        <f t="shared" si="119"/>
        <v>0</v>
      </c>
    </row>
    <row r="933" spans="1:31">
      <c r="A933" s="60" t="str">
        <f t="shared" si="113"/>
        <v/>
      </c>
      <c r="B933" s="60" t="str">
        <f t="shared" si="114"/>
        <v/>
      </c>
      <c r="V933" s="60" t="str">
        <f t="shared" si="115"/>
        <v/>
      </c>
      <c r="W933" s="60" t="str">
        <f t="shared" si="112"/>
        <v/>
      </c>
      <c r="X933" s="60" t="str">
        <f t="shared" si="116"/>
        <v/>
      </c>
      <c r="AC933" s="51">
        <f t="shared" si="117"/>
        <v>0</v>
      </c>
      <c r="AD933" s="44">
        <f t="shared" si="118"/>
        <v>0</v>
      </c>
      <c r="AE933" s="51">
        <f t="shared" si="119"/>
        <v>0</v>
      </c>
    </row>
    <row r="934" spans="1:31">
      <c r="A934" s="60" t="str">
        <f t="shared" si="113"/>
        <v/>
      </c>
      <c r="B934" s="60" t="str">
        <f t="shared" si="114"/>
        <v/>
      </c>
      <c r="V934" s="60" t="str">
        <f t="shared" si="115"/>
        <v/>
      </c>
      <c r="W934" s="60" t="str">
        <f t="shared" si="112"/>
        <v/>
      </c>
      <c r="X934" s="60" t="str">
        <f t="shared" si="116"/>
        <v/>
      </c>
      <c r="AC934" s="51">
        <f t="shared" si="117"/>
        <v>0</v>
      </c>
      <c r="AD934" s="44">
        <f t="shared" si="118"/>
        <v>0</v>
      </c>
      <c r="AE934" s="51">
        <f t="shared" si="119"/>
        <v>0</v>
      </c>
    </row>
    <row r="935" spans="1:31">
      <c r="A935" s="60" t="str">
        <f t="shared" si="113"/>
        <v/>
      </c>
      <c r="B935" s="60" t="str">
        <f t="shared" si="114"/>
        <v/>
      </c>
      <c r="V935" s="60" t="str">
        <f t="shared" si="115"/>
        <v/>
      </c>
      <c r="W935" s="60" t="str">
        <f t="shared" si="112"/>
        <v/>
      </c>
      <c r="X935" s="60" t="str">
        <f t="shared" si="116"/>
        <v/>
      </c>
      <c r="AC935" s="51">
        <f t="shared" si="117"/>
        <v>0</v>
      </c>
      <c r="AD935" s="44">
        <f t="shared" si="118"/>
        <v>0</v>
      </c>
      <c r="AE935" s="51">
        <f t="shared" si="119"/>
        <v>0</v>
      </c>
    </row>
    <row r="936" spans="1:31">
      <c r="A936" s="60" t="str">
        <f t="shared" si="113"/>
        <v/>
      </c>
      <c r="B936" s="60" t="str">
        <f t="shared" si="114"/>
        <v/>
      </c>
      <c r="V936" s="60" t="str">
        <f t="shared" si="115"/>
        <v/>
      </c>
      <c r="W936" s="60" t="str">
        <f t="shared" si="112"/>
        <v/>
      </c>
      <c r="X936" s="60" t="str">
        <f t="shared" si="116"/>
        <v/>
      </c>
      <c r="AC936" s="51">
        <f t="shared" si="117"/>
        <v>0</v>
      </c>
      <c r="AD936" s="44">
        <f t="shared" si="118"/>
        <v>0</v>
      </c>
      <c r="AE936" s="51">
        <f t="shared" si="119"/>
        <v>0</v>
      </c>
    </row>
    <row r="937" spans="1:31">
      <c r="A937" s="60" t="str">
        <f t="shared" si="113"/>
        <v/>
      </c>
      <c r="B937" s="60" t="str">
        <f t="shared" si="114"/>
        <v/>
      </c>
      <c r="V937" s="60" t="str">
        <f t="shared" si="115"/>
        <v/>
      </c>
      <c r="W937" s="60" t="str">
        <f t="shared" si="112"/>
        <v/>
      </c>
      <c r="X937" s="60" t="str">
        <f t="shared" si="116"/>
        <v/>
      </c>
      <c r="AC937" s="51">
        <f t="shared" si="117"/>
        <v>0</v>
      </c>
      <c r="AD937" s="44">
        <f t="shared" si="118"/>
        <v>0</v>
      </c>
      <c r="AE937" s="51">
        <f t="shared" si="119"/>
        <v>0</v>
      </c>
    </row>
    <row r="938" spans="1:31">
      <c r="A938" s="60" t="str">
        <f t="shared" si="113"/>
        <v/>
      </c>
      <c r="B938" s="60" t="str">
        <f t="shared" si="114"/>
        <v/>
      </c>
      <c r="V938" s="60" t="str">
        <f t="shared" si="115"/>
        <v/>
      </c>
      <c r="W938" s="60" t="str">
        <f t="shared" si="112"/>
        <v/>
      </c>
      <c r="X938" s="60" t="str">
        <f t="shared" si="116"/>
        <v/>
      </c>
      <c r="AC938" s="51">
        <f t="shared" si="117"/>
        <v>0</v>
      </c>
      <c r="AD938" s="44">
        <f t="shared" si="118"/>
        <v>0</v>
      </c>
      <c r="AE938" s="51">
        <f t="shared" si="119"/>
        <v>0</v>
      </c>
    </row>
    <row r="939" spans="1:31">
      <c r="A939" s="60" t="str">
        <f t="shared" si="113"/>
        <v/>
      </c>
      <c r="B939" s="60" t="str">
        <f t="shared" si="114"/>
        <v/>
      </c>
      <c r="V939" s="60" t="str">
        <f t="shared" si="115"/>
        <v/>
      </c>
      <c r="W939" s="60" t="str">
        <f t="shared" si="112"/>
        <v/>
      </c>
      <c r="X939" s="60" t="str">
        <f t="shared" si="116"/>
        <v/>
      </c>
      <c r="AC939" s="51">
        <f t="shared" si="117"/>
        <v>0</v>
      </c>
      <c r="AD939" s="44">
        <f t="shared" si="118"/>
        <v>0</v>
      </c>
      <c r="AE939" s="51">
        <f t="shared" si="119"/>
        <v>0</v>
      </c>
    </row>
    <row r="940" spans="1:31">
      <c r="A940" s="60" t="str">
        <f t="shared" si="113"/>
        <v/>
      </c>
      <c r="B940" s="60" t="str">
        <f t="shared" si="114"/>
        <v/>
      </c>
      <c r="V940" s="60" t="str">
        <f t="shared" si="115"/>
        <v/>
      </c>
      <c r="W940" s="60" t="str">
        <f t="shared" si="112"/>
        <v/>
      </c>
      <c r="X940" s="60" t="str">
        <f t="shared" si="116"/>
        <v/>
      </c>
      <c r="AC940" s="51">
        <f t="shared" si="117"/>
        <v>0</v>
      </c>
      <c r="AD940" s="44">
        <f t="shared" si="118"/>
        <v>0</v>
      </c>
      <c r="AE940" s="51">
        <f t="shared" si="119"/>
        <v>0</v>
      </c>
    </row>
    <row r="941" spans="1:31">
      <c r="A941" s="60" t="str">
        <f t="shared" si="113"/>
        <v/>
      </c>
      <c r="B941" s="60" t="str">
        <f t="shared" si="114"/>
        <v/>
      </c>
      <c r="V941" s="60" t="str">
        <f t="shared" si="115"/>
        <v/>
      </c>
      <c r="W941" s="60" t="str">
        <f t="shared" si="112"/>
        <v/>
      </c>
      <c r="X941" s="60" t="str">
        <f t="shared" si="116"/>
        <v/>
      </c>
      <c r="AC941" s="51">
        <f t="shared" si="117"/>
        <v>0</v>
      </c>
      <c r="AD941" s="44">
        <f t="shared" si="118"/>
        <v>0</v>
      </c>
      <c r="AE941" s="51">
        <f t="shared" si="119"/>
        <v>0</v>
      </c>
    </row>
    <row r="942" spans="1:31">
      <c r="A942" s="60" t="str">
        <f t="shared" si="113"/>
        <v/>
      </c>
      <c r="B942" s="60" t="str">
        <f t="shared" si="114"/>
        <v/>
      </c>
      <c r="V942" s="60" t="str">
        <f t="shared" si="115"/>
        <v/>
      </c>
      <c r="W942" s="60" t="str">
        <f t="shared" si="112"/>
        <v/>
      </c>
      <c r="X942" s="60" t="str">
        <f t="shared" si="116"/>
        <v/>
      </c>
      <c r="AC942" s="51">
        <f t="shared" si="117"/>
        <v>0</v>
      </c>
      <c r="AD942" s="44">
        <f t="shared" si="118"/>
        <v>0</v>
      </c>
      <c r="AE942" s="51">
        <f t="shared" si="119"/>
        <v>0</v>
      </c>
    </row>
    <row r="943" spans="1:31">
      <c r="A943" s="60" t="str">
        <f t="shared" si="113"/>
        <v/>
      </c>
      <c r="B943" s="60" t="str">
        <f t="shared" si="114"/>
        <v/>
      </c>
      <c r="V943" s="60" t="str">
        <f t="shared" si="115"/>
        <v/>
      </c>
      <c r="W943" s="60" t="str">
        <f t="shared" si="112"/>
        <v/>
      </c>
      <c r="X943" s="60" t="str">
        <f t="shared" si="116"/>
        <v/>
      </c>
      <c r="AC943" s="51">
        <f t="shared" si="117"/>
        <v>0</v>
      </c>
      <c r="AD943" s="44">
        <f t="shared" si="118"/>
        <v>0</v>
      </c>
      <c r="AE943" s="51">
        <f t="shared" si="119"/>
        <v>0</v>
      </c>
    </row>
    <row r="944" spans="1:31">
      <c r="A944" s="60" t="str">
        <f t="shared" si="113"/>
        <v/>
      </c>
      <c r="B944" s="60" t="str">
        <f t="shared" si="114"/>
        <v/>
      </c>
      <c r="V944" s="60" t="str">
        <f t="shared" si="115"/>
        <v/>
      </c>
      <c r="W944" s="60" t="str">
        <f t="shared" si="112"/>
        <v/>
      </c>
      <c r="X944" s="60" t="str">
        <f t="shared" si="116"/>
        <v/>
      </c>
      <c r="AC944" s="51">
        <f t="shared" si="117"/>
        <v>0</v>
      </c>
      <c r="AD944" s="44">
        <f t="shared" si="118"/>
        <v>0</v>
      </c>
      <c r="AE944" s="51">
        <f t="shared" si="119"/>
        <v>0</v>
      </c>
    </row>
    <row r="945" spans="1:31">
      <c r="A945" s="60" t="str">
        <f t="shared" si="113"/>
        <v/>
      </c>
      <c r="B945" s="60" t="str">
        <f t="shared" si="114"/>
        <v/>
      </c>
      <c r="V945" s="60" t="str">
        <f t="shared" si="115"/>
        <v/>
      </c>
      <c r="W945" s="60" t="str">
        <f t="shared" si="112"/>
        <v/>
      </c>
      <c r="X945" s="60" t="str">
        <f t="shared" si="116"/>
        <v/>
      </c>
      <c r="AC945" s="51">
        <f t="shared" si="117"/>
        <v>0</v>
      </c>
      <c r="AD945" s="44">
        <f t="shared" si="118"/>
        <v>0</v>
      </c>
      <c r="AE945" s="51">
        <f t="shared" si="119"/>
        <v>0</v>
      </c>
    </row>
    <row r="946" spans="1:31">
      <c r="A946" s="60" t="str">
        <f t="shared" si="113"/>
        <v/>
      </c>
      <c r="B946" s="60" t="str">
        <f t="shared" si="114"/>
        <v/>
      </c>
      <c r="V946" s="60" t="str">
        <f t="shared" si="115"/>
        <v/>
      </c>
      <c r="W946" s="60" t="str">
        <f t="shared" si="112"/>
        <v/>
      </c>
      <c r="X946" s="60" t="str">
        <f t="shared" si="116"/>
        <v/>
      </c>
      <c r="AC946" s="51">
        <f t="shared" si="117"/>
        <v>0</v>
      </c>
      <c r="AD946" s="44">
        <f t="shared" si="118"/>
        <v>0</v>
      </c>
      <c r="AE946" s="51">
        <f t="shared" si="119"/>
        <v>0</v>
      </c>
    </row>
    <row r="947" spans="1:31">
      <c r="A947" s="60" t="str">
        <f t="shared" si="113"/>
        <v/>
      </c>
      <c r="B947" s="60" t="str">
        <f t="shared" si="114"/>
        <v/>
      </c>
      <c r="V947" s="60" t="str">
        <f t="shared" si="115"/>
        <v/>
      </c>
      <c r="W947" s="60" t="str">
        <f t="shared" si="112"/>
        <v/>
      </c>
      <c r="X947" s="60" t="str">
        <f t="shared" si="116"/>
        <v/>
      </c>
      <c r="AC947" s="51">
        <f t="shared" si="117"/>
        <v>0</v>
      </c>
      <c r="AD947" s="44">
        <f t="shared" si="118"/>
        <v>0</v>
      </c>
      <c r="AE947" s="51">
        <f t="shared" si="119"/>
        <v>0</v>
      </c>
    </row>
    <row r="948" spans="1:31">
      <c r="A948" s="60" t="str">
        <f t="shared" si="113"/>
        <v/>
      </c>
      <c r="B948" s="60" t="str">
        <f t="shared" si="114"/>
        <v/>
      </c>
      <c r="V948" s="60" t="str">
        <f t="shared" si="115"/>
        <v/>
      </c>
      <c r="W948" s="60" t="str">
        <f t="shared" si="112"/>
        <v/>
      </c>
      <c r="X948" s="60" t="str">
        <f t="shared" si="116"/>
        <v/>
      </c>
      <c r="AC948" s="51">
        <f t="shared" si="117"/>
        <v>0</v>
      </c>
      <c r="AD948" s="44">
        <f t="shared" si="118"/>
        <v>0</v>
      </c>
      <c r="AE948" s="51">
        <f t="shared" si="119"/>
        <v>0</v>
      </c>
    </row>
    <row r="949" spans="1:31">
      <c r="A949" s="60" t="str">
        <f t="shared" si="113"/>
        <v/>
      </c>
      <c r="B949" s="60" t="str">
        <f t="shared" si="114"/>
        <v/>
      </c>
      <c r="V949" s="60" t="str">
        <f t="shared" si="115"/>
        <v/>
      </c>
      <c r="W949" s="60" t="str">
        <f t="shared" si="112"/>
        <v/>
      </c>
      <c r="X949" s="60" t="str">
        <f t="shared" si="116"/>
        <v/>
      </c>
      <c r="AC949" s="51">
        <f t="shared" si="117"/>
        <v>0</v>
      </c>
      <c r="AD949" s="44">
        <f t="shared" si="118"/>
        <v>0</v>
      </c>
      <c r="AE949" s="51">
        <f t="shared" si="119"/>
        <v>0</v>
      </c>
    </row>
    <row r="950" spans="1:31">
      <c r="A950" s="60" t="str">
        <f t="shared" si="113"/>
        <v/>
      </c>
      <c r="B950" s="60" t="str">
        <f t="shared" si="114"/>
        <v/>
      </c>
      <c r="V950" s="60" t="str">
        <f t="shared" si="115"/>
        <v/>
      </c>
      <c r="W950" s="60" t="str">
        <f t="shared" si="112"/>
        <v/>
      </c>
      <c r="X950" s="60" t="str">
        <f t="shared" si="116"/>
        <v/>
      </c>
      <c r="AC950" s="51">
        <f t="shared" si="117"/>
        <v>0</v>
      </c>
      <c r="AD950" s="44">
        <f t="shared" si="118"/>
        <v>0</v>
      </c>
      <c r="AE950" s="51">
        <f t="shared" si="119"/>
        <v>0</v>
      </c>
    </row>
    <row r="951" spans="1:31">
      <c r="A951" s="60" t="str">
        <f t="shared" si="113"/>
        <v/>
      </c>
      <c r="B951" s="60" t="str">
        <f t="shared" si="114"/>
        <v/>
      </c>
      <c r="V951" s="60" t="str">
        <f t="shared" si="115"/>
        <v/>
      </c>
      <c r="W951" s="60" t="str">
        <f t="shared" si="112"/>
        <v/>
      </c>
      <c r="X951" s="60" t="str">
        <f t="shared" si="116"/>
        <v/>
      </c>
      <c r="AC951" s="51">
        <f t="shared" si="117"/>
        <v>0</v>
      </c>
      <c r="AD951" s="44">
        <f t="shared" si="118"/>
        <v>0</v>
      </c>
      <c r="AE951" s="51">
        <f t="shared" si="119"/>
        <v>0</v>
      </c>
    </row>
    <row r="952" spans="1:31">
      <c r="A952" s="60" t="str">
        <f t="shared" si="113"/>
        <v/>
      </c>
      <c r="B952" s="60" t="str">
        <f t="shared" si="114"/>
        <v/>
      </c>
      <c r="V952" s="60" t="str">
        <f t="shared" si="115"/>
        <v/>
      </c>
      <c r="W952" s="60" t="str">
        <f t="shared" si="112"/>
        <v/>
      </c>
      <c r="X952" s="60" t="str">
        <f t="shared" si="116"/>
        <v/>
      </c>
      <c r="AC952" s="51">
        <f t="shared" si="117"/>
        <v>0</v>
      </c>
      <c r="AD952" s="44">
        <f t="shared" si="118"/>
        <v>0</v>
      </c>
      <c r="AE952" s="51">
        <f t="shared" si="119"/>
        <v>0</v>
      </c>
    </row>
    <row r="953" spans="1:31">
      <c r="A953" s="60" t="str">
        <f t="shared" si="113"/>
        <v/>
      </c>
      <c r="B953" s="60" t="str">
        <f t="shared" si="114"/>
        <v/>
      </c>
      <c r="V953" s="60" t="str">
        <f t="shared" si="115"/>
        <v/>
      </c>
      <c r="W953" s="60" t="str">
        <f t="shared" si="112"/>
        <v/>
      </c>
      <c r="X953" s="60" t="str">
        <f t="shared" si="116"/>
        <v/>
      </c>
      <c r="AC953" s="51">
        <f t="shared" si="117"/>
        <v>0</v>
      </c>
      <c r="AD953" s="44">
        <f t="shared" si="118"/>
        <v>0</v>
      </c>
      <c r="AE953" s="51">
        <f t="shared" si="119"/>
        <v>0</v>
      </c>
    </row>
    <row r="954" spans="1:31">
      <c r="A954" s="60" t="str">
        <f t="shared" si="113"/>
        <v/>
      </c>
      <c r="B954" s="60" t="str">
        <f t="shared" si="114"/>
        <v/>
      </c>
      <c r="V954" s="60" t="str">
        <f t="shared" si="115"/>
        <v/>
      </c>
      <c r="W954" s="60" t="str">
        <f t="shared" si="112"/>
        <v/>
      </c>
      <c r="X954" s="60" t="str">
        <f t="shared" si="116"/>
        <v/>
      </c>
      <c r="AC954" s="51">
        <f t="shared" si="117"/>
        <v>0</v>
      </c>
      <c r="AD954" s="44">
        <f t="shared" si="118"/>
        <v>0</v>
      </c>
      <c r="AE954" s="51">
        <f t="shared" si="119"/>
        <v>0</v>
      </c>
    </row>
    <row r="955" spans="1:31">
      <c r="A955" s="60" t="str">
        <f t="shared" si="113"/>
        <v/>
      </c>
      <c r="B955" s="60" t="str">
        <f t="shared" si="114"/>
        <v/>
      </c>
      <c r="V955" s="60" t="str">
        <f t="shared" si="115"/>
        <v/>
      </c>
      <c r="W955" s="60" t="str">
        <f t="shared" si="112"/>
        <v/>
      </c>
      <c r="X955" s="60" t="str">
        <f t="shared" si="116"/>
        <v/>
      </c>
      <c r="AC955" s="51">
        <f t="shared" si="117"/>
        <v>0</v>
      </c>
      <c r="AD955" s="44">
        <f t="shared" si="118"/>
        <v>0</v>
      </c>
      <c r="AE955" s="51">
        <f t="shared" si="119"/>
        <v>0</v>
      </c>
    </row>
    <row r="956" spans="1:31">
      <c r="A956" s="60" t="str">
        <f t="shared" si="113"/>
        <v/>
      </c>
      <c r="B956" s="60" t="str">
        <f t="shared" si="114"/>
        <v/>
      </c>
      <c r="V956" s="60" t="str">
        <f t="shared" si="115"/>
        <v/>
      </c>
      <c r="W956" s="60" t="str">
        <f t="shared" si="112"/>
        <v/>
      </c>
      <c r="X956" s="60" t="str">
        <f t="shared" si="116"/>
        <v/>
      </c>
      <c r="AC956" s="51">
        <f t="shared" si="117"/>
        <v>0</v>
      </c>
      <c r="AD956" s="44">
        <f t="shared" si="118"/>
        <v>0</v>
      </c>
      <c r="AE956" s="51">
        <f t="shared" si="119"/>
        <v>0</v>
      </c>
    </row>
    <row r="957" spans="1:31">
      <c r="A957" s="60" t="str">
        <f t="shared" si="113"/>
        <v/>
      </c>
      <c r="B957" s="60" t="str">
        <f t="shared" si="114"/>
        <v/>
      </c>
      <c r="V957" s="60" t="str">
        <f t="shared" si="115"/>
        <v/>
      </c>
      <c r="W957" s="60" t="str">
        <f t="shared" si="112"/>
        <v/>
      </c>
      <c r="X957" s="60" t="str">
        <f t="shared" si="116"/>
        <v/>
      </c>
      <c r="AC957" s="51">
        <f t="shared" si="117"/>
        <v>0</v>
      </c>
      <c r="AD957" s="44">
        <f t="shared" si="118"/>
        <v>0</v>
      </c>
      <c r="AE957" s="51">
        <f t="shared" si="119"/>
        <v>0</v>
      </c>
    </row>
    <row r="958" spans="1:31">
      <c r="A958" s="60" t="str">
        <f t="shared" si="113"/>
        <v/>
      </c>
      <c r="B958" s="60" t="str">
        <f t="shared" si="114"/>
        <v/>
      </c>
      <c r="V958" s="60" t="str">
        <f t="shared" si="115"/>
        <v/>
      </c>
      <c r="W958" s="60" t="str">
        <f t="shared" si="112"/>
        <v/>
      </c>
      <c r="X958" s="60" t="str">
        <f t="shared" si="116"/>
        <v/>
      </c>
      <c r="AC958" s="51">
        <f t="shared" si="117"/>
        <v>0</v>
      </c>
      <c r="AD958" s="44">
        <f t="shared" si="118"/>
        <v>0</v>
      </c>
      <c r="AE958" s="51">
        <f t="shared" si="119"/>
        <v>0</v>
      </c>
    </row>
    <row r="959" spans="1:31">
      <c r="A959" s="60" t="str">
        <f t="shared" si="113"/>
        <v/>
      </c>
      <c r="B959" s="60" t="str">
        <f t="shared" si="114"/>
        <v/>
      </c>
      <c r="V959" s="60" t="str">
        <f t="shared" si="115"/>
        <v/>
      </c>
      <c r="W959" s="60" t="str">
        <f t="shared" si="112"/>
        <v/>
      </c>
      <c r="X959" s="60" t="str">
        <f t="shared" si="116"/>
        <v/>
      </c>
      <c r="AC959" s="51">
        <f t="shared" si="117"/>
        <v>0</v>
      </c>
      <c r="AD959" s="44">
        <f t="shared" si="118"/>
        <v>0</v>
      </c>
      <c r="AE959" s="51">
        <f t="shared" si="119"/>
        <v>0</v>
      </c>
    </row>
    <row r="960" spans="1:31">
      <c r="A960" s="60" t="str">
        <f t="shared" si="113"/>
        <v/>
      </c>
      <c r="B960" s="60" t="str">
        <f t="shared" si="114"/>
        <v/>
      </c>
      <c r="V960" s="60" t="str">
        <f t="shared" si="115"/>
        <v/>
      </c>
      <c r="W960" s="60" t="str">
        <f t="shared" si="112"/>
        <v/>
      </c>
      <c r="X960" s="60" t="str">
        <f t="shared" si="116"/>
        <v/>
      </c>
      <c r="AC960" s="51">
        <f t="shared" si="117"/>
        <v>0</v>
      </c>
      <c r="AD960" s="44">
        <f t="shared" si="118"/>
        <v>0</v>
      </c>
      <c r="AE960" s="51">
        <f t="shared" si="119"/>
        <v>0</v>
      </c>
    </row>
    <row r="961" spans="1:31">
      <c r="A961" s="60" t="str">
        <f t="shared" si="113"/>
        <v/>
      </c>
      <c r="B961" s="60" t="str">
        <f t="shared" si="114"/>
        <v/>
      </c>
      <c r="V961" s="60" t="str">
        <f t="shared" si="115"/>
        <v/>
      </c>
      <c r="W961" s="60" t="str">
        <f t="shared" si="112"/>
        <v/>
      </c>
      <c r="X961" s="60" t="str">
        <f t="shared" si="116"/>
        <v/>
      </c>
      <c r="AC961" s="51">
        <f t="shared" si="117"/>
        <v>0</v>
      </c>
      <c r="AD961" s="44">
        <f t="shared" si="118"/>
        <v>0</v>
      </c>
      <c r="AE961" s="51">
        <f t="shared" si="119"/>
        <v>0</v>
      </c>
    </row>
    <row r="962" spans="1:31">
      <c r="A962" s="60" t="str">
        <f t="shared" si="113"/>
        <v/>
      </c>
      <c r="B962" s="60" t="str">
        <f t="shared" si="114"/>
        <v/>
      </c>
      <c r="V962" s="60" t="str">
        <f t="shared" si="115"/>
        <v/>
      </c>
      <c r="W962" s="60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60" t="str">
        <f t="shared" si="116"/>
        <v/>
      </c>
      <c r="AC962" s="51">
        <f t="shared" si="117"/>
        <v>0</v>
      </c>
      <c r="AD962" s="44">
        <f t="shared" si="118"/>
        <v>0</v>
      </c>
      <c r="AE962" s="51">
        <f t="shared" si="119"/>
        <v>0</v>
      </c>
    </row>
    <row r="963" spans="1:31">
      <c r="A963" s="60" t="str">
        <f t="shared" ref="A963:A1026" si="121">IF(G963&amp;Q963&lt;&gt;"",W963&amp;Q963,"")</f>
        <v/>
      </c>
      <c r="B963" s="60" t="str">
        <f t="shared" ref="B963:B1026" si="122">IF(C963&lt;&gt;"",LEFT(C963,9),"")</f>
        <v/>
      </c>
      <c r="V963" s="60" t="str">
        <f t="shared" ref="V963:V1026" si="123">W963&amp;H963</f>
        <v/>
      </c>
      <c r="W963" s="60" t="str">
        <f t="shared" si="120"/>
        <v/>
      </c>
      <c r="X963" s="60" t="str">
        <f t="shared" ref="X963:X1026" si="124">IF(A963&lt;&gt;"",IFERROR(IF(FIND(" ",G963)&gt;=1,MID(G963,FIND(" ",G963)+1,LEN(G963)),""),""),"")</f>
        <v/>
      </c>
      <c r="AC963" s="51">
        <f t="shared" ref="AC963:AC1026" si="125">IFERROR(VALUE(MID($C963,1,2)),0)</f>
        <v>0</v>
      </c>
      <c r="AD963" s="44">
        <f t="shared" ref="AD963:AD1026" si="126">IFERROR(VALUE(MID($C963,4,3)),0)</f>
        <v>0</v>
      </c>
      <c r="AE963" s="51">
        <f t="shared" ref="AE963:AE1026" si="127">VALUE(RIGHT("00"&amp;AC963,2)&amp;RIGHT("000"&amp;AD963,3))</f>
        <v>0</v>
      </c>
    </row>
    <row r="964" spans="1:31">
      <c r="A964" s="60" t="str">
        <f t="shared" si="121"/>
        <v/>
      </c>
      <c r="B964" s="60" t="str">
        <f t="shared" si="122"/>
        <v/>
      </c>
      <c r="V964" s="60" t="str">
        <f t="shared" si="123"/>
        <v/>
      </c>
      <c r="W964" s="60" t="str">
        <f t="shared" si="120"/>
        <v/>
      </c>
      <c r="X964" s="60" t="str">
        <f t="shared" si="124"/>
        <v/>
      </c>
      <c r="AC964" s="51">
        <f t="shared" si="125"/>
        <v>0</v>
      </c>
      <c r="AD964" s="44">
        <f t="shared" si="126"/>
        <v>0</v>
      </c>
      <c r="AE964" s="51">
        <f t="shared" si="127"/>
        <v>0</v>
      </c>
    </row>
    <row r="965" spans="1:31">
      <c r="A965" s="60" t="str">
        <f t="shared" si="121"/>
        <v/>
      </c>
      <c r="B965" s="60" t="str">
        <f t="shared" si="122"/>
        <v/>
      </c>
      <c r="V965" s="60" t="str">
        <f t="shared" si="123"/>
        <v/>
      </c>
      <c r="W965" s="60" t="str">
        <f t="shared" si="120"/>
        <v/>
      </c>
      <c r="X965" s="60" t="str">
        <f t="shared" si="124"/>
        <v/>
      </c>
      <c r="AC965" s="51">
        <f t="shared" si="125"/>
        <v>0</v>
      </c>
      <c r="AD965" s="44">
        <f t="shared" si="126"/>
        <v>0</v>
      </c>
      <c r="AE965" s="51">
        <f t="shared" si="127"/>
        <v>0</v>
      </c>
    </row>
    <row r="966" spans="1:31">
      <c r="A966" s="60" t="str">
        <f t="shared" si="121"/>
        <v/>
      </c>
      <c r="B966" s="60" t="str">
        <f t="shared" si="122"/>
        <v/>
      </c>
      <c r="V966" s="60" t="str">
        <f t="shared" si="123"/>
        <v/>
      </c>
      <c r="W966" s="60" t="str">
        <f t="shared" si="120"/>
        <v/>
      </c>
      <c r="X966" s="60" t="str">
        <f t="shared" si="124"/>
        <v/>
      </c>
      <c r="AC966" s="51">
        <f t="shared" si="125"/>
        <v>0</v>
      </c>
      <c r="AD966" s="44">
        <f t="shared" si="126"/>
        <v>0</v>
      </c>
      <c r="AE966" s="51">
        <f t="shared" si="127"/>
        <v>0</v>
      </c>
    </row>
    <row r="967" spans="1:31">
      <c r="A967" s="60" t="str">
        <f t="shared" si="121"/>
        <v/>
      </c>
      <c r="B967" s="60" t="str">
        <f t="shared" si="122"/>
        <v/>
      </c>
      <c r="V967" s="60" t="str">
        <f t="shared" si="123"/>
        <v/>
      </c>
      <c r="W967" s="60" t="str">
        <f t="shared" si="120"/>
        <v/>
      </c>
      <c r="X967" s="60" t="str">
        <f t="shared" si="124"/>
        <v/>
      </c>
      <c r="AC967" s="51">
        <f t="shared" si="125"/>
        <v>0</v>
      </c>
      <c r="AD967" s="44">
        <f t="shared" si="126"/>
        <v>0</v>
      </c>
      <c r="AE967" s="51">
        <f t="shared" si="127"/>
        <v>0</v>
      </c>
    </row>
    <row r="968" spans="1:31">
      <c r="A968" s="60" t="str">
        <f t="shared" si="121"/>
        <v/>
      </c>
      <c r="B968" s="60" t="str">
        <f t="shared" si="122"/>
        <v/>
      </c>
      <c r="V968" s="60" t="str">
        <f t="shared" si="123"/>
        <v/>
      </c>
      <c r="W968" s="60" t="str">
        <f t="shared" si="120"/>
        <v/>
      </c>
      <c r="X968" s="60" t="str">
        <f t="shared" si="124"/>
        <v/>
      </c>
      <c r="AC968" s="51">
        <f t="shared" si="125"/>
        <v>0</v>
      </c>
      <c r="AD968" s="44">
        <f t="shared" si="126"/>
        <v>0</v>
      </c>
      <c r="AE968" s="51">
        <f t="shared" si="127"/>
        <v>0</v>
      </c>
    </row>
    <row r="969" spans="1:31">
      <c r="A969" s="60" t="str">
        <f t="shared" si="121"/>
        <v/>
      </c>
      <c r="B969" s="60" t="str">
        <f t="shared" si="122"/>
        <v/>
      </c>
      <c r="V969" s="60" t="str">
        <f t="shared" si="123"/>
        <v/>
      </c>
      <c r="W969" s="60" t="str">
        <f t="shared" si="120"/>
        <v/>
      </c>
      <c r="X969" s="60" t="str">
        <f t="shared" si="124"/>
        <v/>
      </c>
      <c r="AC969" s="51">
        <f t="shared" si="125"/>
        <v>0</v>
      </c>
      <c r="AD969" s="44">
        <f t="shared" si="126"/>
        <v>0</v>
      </c>
      <c r="AE969" s="51">
        <f t="shared" si="127"/>
        <v>0</v>
      </c>
    </row>
    <row r="970" spans="1:31">
      <c r="A970" s="60" t="str">
        <f t="shared" si="121"/>
        <v/>
      </c>
      <c r="B970" s="60" t="str">
        <f t="shared" si="122"/>
        <v/>
      </c>
      <c r="V970" s="60" t="str">
        <f t="shared" si="123"/>
        <v/>
      </c>
      <c r="W970" s="60" t="str">
        <f t="shared" si="120"/>
        <v/>
      </c>
      <c r="X970" s="60" t="str">
        <f t="shared" si="124"/>
        <v/>
      </c>
      <c r="AC970" s="51">
        <f t="shared" si="125"/>
        <v>0</v>
      </c>
      <c r="AD970" s="44">
        <f t="shared" si="126"/>
        <v>0</v>
      </c>
      <c r="AE970" s="51">
        <f t="shared" si="127"/>
        <v>0</v>
      </c>
    </row>
    <row r="971" spans="1:31">
      <c r="A971" s="60" t="str">
        <f t="shared" si="121"/>
        <v/>
      </c>
      <c r="B971" s="60" t="str">
        <f t="shared" si="122"/>
        <v/>
      </c>
      <c r="V971" s="60" t="str">
        <f t="shared" si="123"/>
        <v/>
      </c>
      <c r="W971" s="60" t="str">
        <f t="shared" si="120"/>
        <v/>
      </c>
      <c r="X971" s="60" t="str">
        <f t="shared" si="124"/>
        <v/>
      </c>
      <c r="AC971" s="51">
        <f t="shared" si="125"/>
        <v>0</v>
      </c>
      <c r="AD971" s="44">
        <f t="shared" si="126"/>
        <v>0</v>
      </c>
      <c r="AE971" s="51">
        <f t="shared" si="127"/>
        <v>0</v>
      </c>
    </row>
    <row r="972" spans="1:31">
      <c r="A972" s="60" t="str">
        <f t="shared" si="121"/>
        <v/>
      </c>
      <c r="B972" s="60" t="str">
        <f t="shared" si="122"/>
        <v/>
      </c>
      <c r="V972" s="60" t="str">
        <f t="shared" si="123"/>
        <v/>
      </c>
      <c r="W972" s="60" t="str">
        <f t="shared" si="120"/>
        <v/>
      </c>
      <c r="X972" s="60" t="str">
        <f t="shared" si="124"/>
        <v/>
      </c>
      <c r="AC972" s="51">
        <f t="shared" si="125"/>
        <v>0</v>
      </c>
      <c r="AD972" s="44">
        <f t="shared" si="126"/>
        <v>0</v>
      </c>
      <c r="AE972" s="51">
        <f t="shared" si="127"/>
        <v>0</v>
      </c>
    </row>
    <row r="973" spans="1:31">
      <c r="A973" s="60" t="str">
        <f t="shared" si="121"/>
        <v/>
      </c>
      <c r="B973" s="60" t="str">
        <f t="shared" si="122"/>
        <v/>
      </c>
      <c r="V973" s="60" t="str">
        <f t="shared" si="123"/>
        <v/>
      </c>
      <c r="W973" s="60" t="str">
        <f t="shared" si="120"/>
        <v/>
      </c>
      <c r="X973" s="60" t="str">
        <f t="shared" si="124"/>
        <v/>
      </c>
      <c r="AC973" s="51">
        <f t="shared" si="125"/>
        <v>0</v>
      </c>
      <c r="AD973" s="44">
        <f t="shared" si="126"/>
        <v>0</v>
      </c>
      <c r="AE973" s="51">
        <f t="shared" si="127"/>
        <v>0</v>
      </c>
    </row>
    <row r="974" spans="1:31">
      <c r="A974" s="60" t="str">
        <f t="shared" si="121"/>
        <v/>
      </c>
      <c r="B974" s="60" t="str">
        <f t="shared" si="122"/>
        <v/>
      </c>
      <c r="V974" s="60" t="str">
        <f t="shared" si="123"/>
        <v/>
      </c>
      <c r="W974" s="60" t="str">
        <f t="shared" si="120"/>
        <v/>
      </c>
      <c r="X974" s="60" t="str">
        <f t="shared" si="124"/>
        <v/>
      </c>
      <c r="AC974" s="51">
        <f t="shared" si="125"/>
        <v>0</v>
      </c>
      <c r="AD974" s="44">
        <f t="shared" si="126"/>
        <v>0</v>
      </c>
      <c r="AE974" s="51">
        <f t="shared" si="127"/>
        <v>0</v>
      </c>
    </row>
    <row r="975" spans="1:31">
      <c r="A975" s="60" t="str">
        <f t="shared" si="121"/>
        <v/>
      </c>
      <c r="B975" s="60" t="str">
        <f t="shared" si="122"/>
        <v/>
      </c>
      <c r="V975" s="60" t="str">
        <f t="shared" si="123"/>
        <v/>
      </c>
      <c r="W975" s="60" t="str">
        <f t="shared" si="120"/>
        <v/>
      </c>
      <c r="X975" s="60" t="str">
        <f t="shared" si="124"/>
        <v/>
      </c>
      <c r="AC975" s="51">
        <f t="shared" si="125"/>
        <v>0</v>
      </c>
      <c r="AD975" s="44">
        <f t="shared" si="126"/>
        <v>0</v>
      </c>
      <c r="AE975" s="51">
        <f t="shared" si="127"/>
        <v>0</v>
      </c>
    </row>
    <row r="976" spans="1:31">
      <c r="A976" s="60" t="str">
        <f t="shared" si="121"/>
        <v/>
      </c>
      <c r="B976" s="60" t="str">
        <f t="shared" si="122"/>
        <v/>
      </c>
      <c r="V976" s="60" t="str">
        <f t="shared" si="123"/>
        <v/>
      </c>
      <c r="W976" s="60" t="str">
        <f t="shared" si="120"/>
        <v/>
      </c>
      <c r="X976" s="60" t="str">
        <f t="shared" si="124"/>
        <v/>
      </c>
      <c r="AC976" s="51">
        <f t="shared" si="125"/>
        <v>0</v>
      </c>
      <c r="AD976" s="44">
        <f t="shared" si="126"/>
        <v>0</v>
      </c>
      <c r="AE976" s="51">
        <f t="shared" si="127"/>
        <v>0</v>
      </c>
    </row>
    <row r="977" spans="1:31">
      <c r="A977" s="60" t="str">
        <f t="shared" si="121"/>
        <v/>
      </c>
      <c r="B977" s="60" t="str">
        <f t="shared" si="122"/>
        <v/>
      </c>
      <c r="V977" s="60" t="str">
        <f t="shared" si="123"/>
        <v/>
      </c>
      <c r="W977" s="60" t="str">
        <f t="shared" si="120"/>
        <v/>
      </c>
      <c r="X977" s="60" t="str">
        <f t="shared" si="124"/>
        <v/>
      </c>
      <c r="AC977" s="51">
        <f t="shared" si="125"/>
        <v>0</v>
      </c>
      <c r="AD977" s="44">
        <f t="shared" si="126"/>
        <v>0</v>
      </c>
      <c r="AE977" s="51">
        <f t="shared" si="127"/>
        <v>0</v>
      </c>
    </row>
    <row r="978" spans="1:31">
      <c r="A978" s="60" t="str">
        <f t="shared" si="121"/>
        <v/>
      </c>
      <c r="B978" s="60" t="str">
        <f t="shared" si="122"/>
        <v/>
      </c>
      <c r="V978" s="60" t="str">
        <f t="shared" si="123"/>
        <v/>
      </c>
      <c r="W978" s="60" t="str">
        <f t="shared" si="120"/>
        <v/>
      </c>
      <c r="X978" s="60" t="str">
        <f t="shared" si="124"/>
        <v/>
      </c>
      <c r="AC978" s="51">
        <f t="shared" si="125"/>
        <v>0</v>
      </c>
      <c r="AD978" s="44">
        <f t="shared" si="126"/>
        <v>0</v>
      </c>
      <c r="AE978" s="51">
        <f t="shared" si="127"/>
        <v>0</v>
      </c>
    </row>
    <row r="979" spans="1:31">
      <c r="A979" s="60" t="str">
        <f t="shared" si="121"/>
        <v/>
      </c>
      <c r="B979" s="60" t="str">
        <f t="shared" si="122"/>
        <v/>
      </c>
      <c r="V979" s="60" t="str">
        <f t="shared" si="123"/>
        <v/>
      </c>
      <c r="W979" s="60" t="str">
        <f t="shared" si="120"/>
        <v/>
      </c>
      <c r="X979" s="60" t="str">
        <f t="shared" si="124"/>
        <v/>
      </c>
      <c r="AC979" s="51">
        <f t="shared" si="125"/>
        <v>0</v>
      </c>
      <c r="AD979" s="44">
        <f t="shared" si="126"/>
        <v>0</v>
      </c>
      <c r="AE979" s="51">
        <f t="shared" si="127"/>
        <v>0</v>
      </c>
    </row>
    <row r="980" spans="1:31">
      <c r="A980" s="60" t="str">
        <f t="shared" si="121"/>
        <v/>
      </c>
      <c r="B980" s="60" t="str">
        <f t="shared" si="122"/>
        <v/>
      </c>
      <c r="V980" s="60" t="str">
        <f t="shared" si="123"/>
        <v/>
      </c>
      <c r="W980" s="60" t="str">
        <f t="shared" si="120"/>
        <v/>
      </c>
      <c r="X980" s="60" t="str">
        <f t="shared" si="124"/>
        <v/>
      </c>
      <c r="AC980" s="51">
        <f t="shared" si="125"/>
        <v>0</v>
      </c>
      <c r="AD980" s="44">
        <f t="shared" si="126"/>
        <v>0</v>
      </c>
      <c r="AE980" s="51">
        <f t="shared" si="127"/>
        <v>0</v>
      </c>
    </row>
    <row r="981" spans="1:31">
      <c r="A981" s="60" t="str">
        <f t="shared" si="121"/>
        <v/>
      </c>
      <c r="B981" s="60" t="str">
        <f t="shared" si="122"/>
        <v/>
      </c>
      <c r="V981" s="60" t="str">
        <f t="shared" si="123"/>
        <v/>
      </c>
      <c r="W981" s="60" t="str">
        <f t="shared" si="120"/>
        <v/>
      </c>
      <c r="X981" s="60" t="str">
        <f t="shared" si="124"/>
        <v/>
      </c>
      <c r="AC981" s="51">
        <f t="shared" si="125"/>
        <v>0</v>
      </c>
      <c r="AD981" s="44">
        <f t="shared" si="126"/>
        <v>0</v>
      </c>
      <c r="AE981" s="51">
        <f t="shared" si="127"/>
        <v>0</v>
      </c>
    </row>
    <row r="982" spans="1:31">
      <c r="A982" s="60" t="str">
        <f t="shared" si="121"/>
        <v/>
      </c>
      <c r="B982" s="60" t="str">
        <f t="shared" si="122"/>
        <v/>
      </c>
      <c r="V982" s="60" t="str">
        <f t="shared" si="123"/>
        <v/>
      </c>
      <c r="W982" s="60" t="str">
        <f t="shared" si="120"/>
        <v/>
      </c>
      <c r="X982" s="60" t="str">
        <f t="shared" si="124"/>
        <v/>
      </c>
      <c r="AC982" s="51">
        <f t="shared" si="125"/>
        <v>0</v>
      </c>
      <c r="AD982" s="44">
        <f t="shared" si="126"/>
        <v>0</v>
      </c>
      <c r="AE982" s="51">
        <f t="shared" si="127"/>
        <v>0</v>
      </c>
    </row>
    <row r="983" spans="1:31">
      <c r="A983" s="60" t="str">
        <f t="shared" si="121"/>
        <v/>
      </c>
      <c r="B983" s="60" t="str">
        <f t="shared" si="122"/>
        <v/>
      </c>
      <c r="V983" s="60" t="str">
        <f t="shared" si="123"/>
        <v/>
      </c>
      <c r="W983" s="60" t="str">
        <f t="shared" si="120"/>
        <v/>
      </c>
      <c r="X983" s="60" t="str">
        <f t="shared" si="124"/>
        <v/>
      </c>
      <c r="AC983" s="51">
        <f t="shared" si="125"/>
        <v>0</v>
      </c>
      <c r="AD983" s="44">
        <f t="shared" si="126"/>
        <v>0</v>
      </c>
      <c r="AE983" s="51">
        <f t="shared" si="127"/>
        <v>0</v>
      </c>
    </row>
    <row r="984" spans="1:31">
      <c r="A984" s="60" t="str">
        <f t="shared" si="121"/>
        <v/>
      </c>
      <c r="B984" s="60" t="str">
        <f t="shared" si="122"/>
        <v/>
      </c>
      <c r="V984" s="60" t="str">
        <f t="shared" si="123"/>
        <v/>
      </c>
      <c r="W984" s="60" t="str">
        <f t="shared" si="120"/>
        <v/>
      </c>
      <c r="X984" s="60" t="str">
        <f t="shared" si="124"/>
        <v/>
      </c>
      <c r="AC984" s="51">
        <f t="shared" si="125"/>
        <v>0</v>
      </c>
      <c r="AD984" s="44">
        <f t="shared" si="126"/>
        <v>0</v>
      </c>
      <c r="AE984" s="51">
        <f t="shared" si="127"/>
        <v>0</v>
      </c>
    </row>
    <row r="985" spans="1:31">
      <c r="A985" s="60" t="str">
        <f t="shared" si="121"/>
        <v/>
      </c>
      <c r="B985" s="60" t="str">
        <f t="shared" si="122"/>
        <v/>
      </c>
      <c r="V985" s="60" t="str">
        <f t="shared" si="123"/>
        <v/>
      </c>
      <c r="W985" s="60" t="str">
        <f t="shared" si="120"/>
        <v/>
      </c>
      <c r="X985" s="60" t="str">
        <f t="shared" si="124"/>
        <v/>
      </c>
      <c r="AC985" s="51">
        <f t="shared" si="125"/>
        <v>0</v>
      </c>
      <c r="AD985" s="44">
        <f t="shared" si="126"/>
        <v>0</v>
      </c>
      <c r="AE985" s="51">
        <f t="shared" si="127"/>
        <v>0</v>
      </c>
    </row>
    <row r="986" spans="1:31">
      <c r="A986" s="60" t="str">
        <f t="shared" si="121"/>
        <v/>
      </c>
      <c r="B986" s="60" t="str">
        <f t="shared" si="122"/>
        <v/>
      </c>
      <c r="V986" s="60" t="str">
        <f t="shared" si="123"/>
        <v/>
      </c>
      <c r="W986" s="60" t="str">
        <f t="shared" si="120"/>
        <v/>
      </c>
      <c r="X986" s="60" t="str">
        <f t="shared" si="124"/>
        <v/>
      </c>
      <c r="AC986" s="51">
        <f t="shared" si="125"/>
        <v>0</v>
      </c>
      <c r="AD986" s="44">
        <f t="shared" si="126"/>
        <v>0</v>
      </c>
      <c r="AE986" s="51">
        <f t="shared" si="127"/>
        <v>0</v>
      </c>
    </row>
    <row r="987" spans="1:31">
      <c r="A987" s="60" t="str">
        <f t="shared" si="121"/>
        <v/>
      </c>
      <c r="B987" s="60" t="str">
        <f t="shared" si="122"/>
        <v/>
      </c>
      <c r="V987" s="60" t="str">
        <f t="shared" si="123"/>
        <v/>
      </c>
      <c r="W987" s="60" t="str">
        <f t="shared" si="120"/>
        <v/>
      </c>
      <c r="X987" s="60" t="str">
        <f t="shared" si="124"/>
        <v/>
      </c>
      <c r="AC987" s="51">
        <f t="shared" si="125"/>
        <v>0</v>
      </c>
      <c r="AD987" s="44">
        <f t="shared" si="126"/>
        <v>0</v>
      </c>
      <c r="AE987" s="51">
        <f t="shared" si="127"/>
        <v>0</v>
      </c>
    </row>
    <row r="988" spans="1:31">
      <c r="A988" s="60" t="str">
        <f t="shared" si="121"/>
        <v/>
      </c>
      <c r="B988" s="60" t="str">
        <f t="shared" si="122"/>
        <v/>
      </c>
      <c r="V988" s="60" t="str">
        <f t="shared" si="123"/>
        <v/>
      </c>
      <c r="W988" s="60" t="str">
        <f t="shared" si="120"/>
        <v/>
      </c>
      <c r="X988" s="60" t="str">
        <f t="shared" si="124"/>
        <v/>
      </c>
      <c r="AC988" s="51">
        <f t="shared" si="125"/>
        <v>0</v>
      </c>
      <c r="AD988" s="44">
        <f t="shared" si="126"/>
        <v>0</v>
      </c>
      <c r="AE988" s="51">
        <f t="shared" si="127"/>
        <v>0</v>
      </c>
    </row>
    <row r="989" spans="1:31">
      <c r="A989" s="60" t="str">
        <f t="shared" si="121"/>
        <v/>
      </c>
      <c r="B989" s="60" t="str">
        <f t="shared" si="122"/>
        <v/>
      </c>
      <c r="V989" s="60" t="str">
        <f t="shared" si="123"/>
        <v/>
      </c>
      <c r="W989" s="60" t="str">
        <f t="shared" si="120"/>
        <v/>
      </c>
      <c r="X989" s="60" t="str">
        <f t="shared" si="124"/>
        <v/>
      </c>
      <c r="AC989" s="51">
        <f t="shared" si="125"/>
        <v>0</v>
      </c>
      <c r="AD989" s="44">
        <f t="shared" si="126"/>
        <v>0</v>
      </c>
      <c r="AE989" s="51">
        <f t="shared" si="127"/>
        <v>0</v>
      </c>
    </row>
    <row r="990" spans="1:31">
      <c r="A990" s="60" t="str">
        <f t="shared" si="121"/>
        <v/>
      </c>
      <c r="B990" s="60" t="str">
        <f t="shared" si="122"/>
        <v/>
      </c>
      <c r="V990" s="60" t="str">
        <f t="shared" si="123"/>
        <v/>
      </c>
      <c r="W990" s="60" t="str">
        <f t="shared" si="120"/>
        <v/>
      </c>
      <c r="X990" s="60" t="str">
        <f t="shared" si="124"/>
        <v/>
      </c>
      <c r="AC990" s="51">
        <f t="shared" si="125"/>
        <v>0</v>
      </c>
      <c r="AD990" s="44">
        <f t="shared" si="126"/>
        <v>0</v>
      </c>
      <c r="AE990" s="51">
        <f t="shared" si="127"/>
        <v>0</v>
      </c>
    </row>
    <row r="991" spans="1:31">
      <c r="A991" s="60" t="str">
        <f t="shared" si="121"/>
        <v/>
      </c>
      <c r="B991" s="60" t="str">
        <f t="shared" si="122"/>
        <v/>
      </c>
      <c r="V991" s="60" t="str">
        <f t="shared" si="123"/>
        <v/>
      </c>
      <c r="W991" s="60" t="str">
        <f t="shared" si="120"/>
        <v/>
      </c>
      <c r="X991" s="60" t="str">
        <f t="shared" si="124"/>
        <v/>
      </c>
      <c r="AC991" s="51">
        <f t="shared" si="125"/>
        <v>0</v>
      </c>
      <c r="AD991" s="44">
        <f t="shared" si="126"/>
        <v>0</v>
      </c>
      <c r="AE991" s="51">
        <f t="shared" si="127"/>
        <v>0</v>
      </c>
    </row>
    <row r="992" spans="1:31">
      <c r="A992" s="60" t="str">
        <f t="shared" si="121"/>
        <v/>
      </c>
      <c r="B992" s="60" t="str">
        <f t="shared" si="122"/>
        <v/>
      </c>
      <c r="V992" s="60" t="str">
        <f t="shared" si="123"/>
        <v/>
      </c>
      <c r="W992" s="60" t="str">
        <f t="shared" si="120"/>
        <v/>
      </c>
      <c r="X992" s="60" t="str">
        <f t="shared" si="124"/>
        <v/>
      </c>
      <c r="AC992" s="51">
        <f t="shared" si="125"/>
        <v>0</v>
      </c>
      <c r="AD992" s="44">
        <f t="shared" si="126"/>
        <v>0</v>
      </c>
      <c r="AE992" s="51">
        <f t="shared" si="127"/>
        <v>0</v>
      </c>
    </row>
    <row r="993" spans="1:31">
      <c r="A993" s="60" t="str">
        <f t="shared" si="121"/>
        <v/>
      </c>
      <c r="B993" s="60" t="str">
        <f t="shared" si="122"/>
        <v/>
      </c>
      <c r="V993" s="60" t="str">
        <f t="shared" si="123"/>
        <v/>
      </c>
      <c r="W993" s="60" t="str">
        <f t="shared" si="120"/>
        <v/>
      </c>
      <c r="X993" s="60" t="str">
        <f t="shared" si="124"/>
        <v/>
      </c>
      <c r="AC993" s="51">
        <f t="shared" si="125"/>
        <v>0</v>
      </c>
      <c r="AD993" s="44">
        <f t="shared" si="126"/>
        <v>0</v>
      </c>
      <c r="AE993" s="51">
        <f t="shared" si="127"/>
        <v>0</v>
      </c>
    </row>
    <row r="994" spans="1:31">
      <c r="A994" s="60" t="str">
        <f t="shared" si="121"/>
        <v/>
      </c>
      <c r="B994" s="60" t="str">
        <f t="shared" si="122"/>
        <v/>
      </c>
      <c r="V994" s="60" t="str">
        <f t="shared" si="123"/>
        <v/>
      </c>
      <c r="W994" s="60" t="str">
        <f t="shared" si="120"/>
        <v/>
      </c>
      <c r="X994" s="60" t="str">
        <f t="shared" si="124"/>
        <v/>
      </c>
      <c r="AC994" s="51">
        <f t="shared" si="125"/>
        <v>0</v>
      </c>
      <c r="AD994" s="44">
        <f t="shared" si="126"/>
        <v>0</v>
      </c>
      <c r="AE994" s="51">
        <f t="shared" si="127"/>
        <v>0</v>
      </c>
    </row>
    <row r="995" spans="1:31">
      <c r="A995" s="60" t="str">
        <f t="shared" si="121"/>
        <v/>
      </c>
      <c r="B995" s="60" t="str">
        <f t="shared" si="122"/>
        <v/>
      </c>
      <c r="V995" s="60" t="str">
        <f t="shared" si="123"/>
        <v/>
      </c>
      <c r="W995" s="60" t="str">
        <f t="shared" si="120"/>
        <v/>
      </c>
      <c r="X995" s="60" t="str">
        <f t="shared" si="124"/>
        <v/>
      </c>
      <c r="AC995" s="51">
        <f t="shared" si="125"/>
        <v>0</v>
      </c>
      <c r="AD995" s="44">
        <f t="shared" si="126"/>
        <v>0</v>
      </c>
      <c r="AE995" s="51">
        <f t="shared" si="127"/>
        <v>0</v>
      </c>
    </row>
    <row r="996" spans="1:31">
      <c r="A996" s="60" t="str">
        <f t="shared" si="121"/>
        <v/>
      </c>
      <c r="B996" s="60" t="str">
        <f t="shared" si="122"/>
        <v/>
      </c>
      <c r="V996" s="60" t="str">
        <f t="shared" si="123"/>
        <v/>
      </c>
      <c r="W996" s="60" t="str">
        <f t="shared" si="120"/>
        <v/>
      </c>
      <c r="X996" s="60" t="str">
        <f t="shared" si="124"/>
        <v/>
      </c>
      <c r="AC996" s="51">
        <f t="shared" si="125"/>
        <v>0</v>
      </c>
      <c r="AD996" s="44">
        <f t="shared" si="126"/>
        <v>0</v>
      </c>
      <c r="AE996" s="51">
        <f t="shared" si="127"/>
        <v>0</v>
      </c>
    </row>
    <row r="997" spans="1:31">
      <c r="A997" s="60" t="str">
        <f t="shared" si="121"/>
        <v/>
      </c>
      <c r="B997" s="60" t="str">
        <f t="shared" si="122"/>
        <v/>
      </c>
      <c r="V997" s="60" t="str">
        <f t="shared" si="123"/>
        <v/>
      </c>
      <c r="W997" s="60" t="str">
        <f t="shared" si="120"/>
        <v/>
      </c>
      <c r="X997" s="60" t="str">
        <f t="shared" si="124"/>
        <v/>
      </c>
      <c r="AC997" s="51">
        <f t="shared" si="125"/>
        <v>0</v>
      </c>
      <c r="AD997" s="44">
        <f t="shared" si="126"/>
        <v>0</v>
      </c>
      <c r="AE997" s="51">
        <f t="shared" si="127"/>
        <v>0</v>
      </c>
    </row>
    <row r="998" spans="1:31">
      <c r="A998" s="60" t="str">
        <f t="shared" si="121"/>
        <v/>
      </c>
      <c r="B998" s="60" t="str">
        <f t="shared" si="122"/>
        <v/>
      </c>
      <c r="V998" s="60" t="str">
        <f t="shared" si="123"/>
        <v/>
      </c>
      <c r="W998" s="60" t="str">
        <f t="shared" si="120"/>
        <v/>
      </c>
      <c r="X998" s="60" t="str">
        <f t="shared" si="124"/>
        <v/>
      </c>
      <c r="AC998" s="51">
        <f t="shared" si="125"/>
        <v>0</v>
      </c>
      <c r="AD998" s="44">
        <f t="shared" si="126"/>
        <v>0</v>
      </c>
      <c r="AE998" s="51">
        <f t="shared" si="127"/>
        <v>0</v>
      </c>
    </row>
    <row r="999" spans="1:31">
      <c r="A999" s="60" t="str">
        <f t="shared" si="121"/>
        <v/>
      </c>
      <c r="B999" s="60" t="str">
        <f t="shared" si="122"/>
        <v/>
      </c>
      <c r="V999" s="60" t="str">
        <f t="shared" si="123"/>
        <v/>
      </c>
      <c r="W999" s="60" t="str">
        <f t="shared" si="120"/>
        <v/>
      </c>
      <c r="X999" s="60" t="str">
        <f t="shared" si="124"/>
        <v/>
      </c>
      <c r="AC999" s="51">
        <f t="shared" si="125"/>
        <v>0</v>
      </c>
      <c r="AD999" s="44">
        <f t="shared" si="126"/>
        <v>0</v>
      </c>
      <c r="AE999" s="51">
        <f t="shared" si="127"/>
        <v>0</v>
      </c>
    </row>
    <row r="1000" spans="1:31">
      <c r="A1000" s="60" t="str">
        <f t="shared" si="121"/>
        <v/>
      </c>
      <c r="B1000" s="60" t="str">
        <f t="shared" si="122"/>
        <v/>
      </c>
      <c r="V1000" s="60" t="str">
        <f t="shared" si="123"/>
        <v/>
      </c>
      <c r="W1000" s="60" t="str">
        <f t="shared" si="120"/>
        <v/>
      </c>
      <c r="X1000" s="60" t="str">
        <f t="shared" si="124"/>
        <v/>
      </c>
      <c r="AC1000" s="51">
        <f t="shared" si="125"/>
        <v>0</v>
      </c>
      <c r="AD1000" s="44">
        <f t="shared" si="126"/>
        <v>0</v>
      </c>
      <c r="AE1000" s="51">
        <f t="shared" si="127"/>
        <v>0</v>
      </c>
    </row>
    <row r="1001" spans="1:31">
      <c r="A1001" s="60" t="str">
        <f t="shared" si="121"/>
        <v/>
      </c>
      <c r="B1001" s="60" t="str">
        <f t="shared" si="122"/>
        <v/>
      </c>
      <c r="V1001" s="60" t="str">
        <f t="shared" si="123"/>
        <v/>
      </c>
      <c r="W1001" s="60" t="str">
        <f t="shared" si="120"/>
        <v/>
      </c>
      <c r="X1001" s="60" t="str">
        <f t="shared" si="124"/>
        <v/>
      </c>
      <c r="AC1001" s="51">
        <f t="shared" si="125"/>
        <v>0</v>
      </c>
      <c r="AD1001" s="44">
        <f t="shared" si="126"/>
        <v>0</v>
      </c>
      <c r="AE1001" s="51">
        <f t="shared" si="127"/>
        <v>0</v>
      </c>
    </row>
    <row r="1002" spans="1:31">
      <c r="A1002" s="60" t="str">
        <f t="shared" si="121"/>
        <v/>
      </c>
      <c r="B1002" s="60" t="str">
        <f t="shared" si="122"/>
        <v/>
      </c>
      <c r="V1002" s="60" t="str">
        <f t="shared" si="123"/>
        <v/>
      </c>
      <c r="W1002" s="60" t="str">
        <f t="shared" si="120"/>
        <v/>
      </c>
      <c r="X1002" s="60" t="str">
        <f t="shared" si="124"/>
        <v/>
      </c>
      <c r="AC1002" s="51">
        <f t="shared" si="125"/>
        <v>0</v>
      </c>
      <c r="AD1002" s="44">
        <f t="shared" si="126"/>
        <v>0</v>
      </c>
      <c r="AE1002" s="51">
        <f t="shared" si="127"/>
        <v>0</v>
      </c>
    </row>
    <row r="1003" spans="1:31">
      <c r="A1003" s="60" t="str">
        <f t="shared" si="121"/>
        <v/>
      </c>
      <c r="B1003" s="60" t="str">
        <f t="shared" si="122"/>
        <v/>
      </c>
      <c r="V1003" s="60" t="str">
        <f t="shared" si="123"/>
        <v/>
      </c>
      <c r="W1003" s="60" t="str">
        <f t="shared" si="120"/>
        <v/>
      </c>
      <c r="X1003" s="60" t="str">
        <f t="shared" si="124"/>
        <v/>
      </c>
      <c r="AC1003" s="51">
        <f t="shared" si="125"/>
        <v>0</v>
      </c>
      <c r="AD1003" s="44">
        <f t="shared" si="126"/>
        <v>0</v>
      </c>
      <c r="AE1003" s="51">
        <f t="shared" si="127"/>
        <v>0</v>
      </c>
    </row>
    <row r="1004" spans="1:31">
      <c r="A1004" s="60" t="str">
        <f t="shared" si="121"/>
        <v/>
      </c>
      <c r="B1004" s="60" t="str">
        <f t="shared" si="122"/>
        <v/>
      </c>
      <c r="V1004" s="60" t="str">
        <f t="shared" si="123"/>
        <v/>
      </c>
      <c r="W1004" s="60" t="str">
        <f t="shared" si="120"/>
        <v/>
      </c>
      <c r="X1004" s="60" t="str">
        <f t="shared" si="124"/>
        <v/>
      </c>
      <c r="AC1004" s="51">
        <f t="shared" si="125"/>
        <v>0</v>
      </c>
      <c r="AD1004" s="44">
        <f t="shared" si="126"/>
        <v>0</v>
      </c>
      <c r="AE1004" s="51">
        <f t="shared" si="127"/>
        <v>0</v>
      </c>
    </row>
    <row r="1005" spans="1:31">
      <c r="A1005" s="60" t="str">
        <f t="shared" si="121"/>
        <v/>
      </c>
      <c r="B1005" s="60" t="str">
        <f t="shared" si="122"/>
        <v/>
      </c>
      <c r="V1005" s="60" t="str">
        <f t="shared" si="123"/>
        <v/>
      </c>
      <c r="W1005" s="60" t="str">
        <f t="shared" si="120"/>
        <v/>
      </c>
      <c r="X1005" s="60" t="str">
        <f t="shared" si="124"/>
        <v/>
      </c>
      <c r="AC1005" s="51">
        <f t="shared" si="125"/>
        <v>0</v>
      </c>
      <c r="AD1005" s="44">
        <f t="shared" si="126"/>
        <v>0</v>
      </c>
      <c r="AE1005" s="51">
        <f t="shared" si="127"/>
        <v>0</v>
      </c>
    </row>
    <row r="1006" spans="1:31">
      <c r="A1006" s="60" t="str">
        <f t="shared" si="121"/>
        <v/>
      </c>
      <c r="B1006" s="60" t="str">
        <f t="shared" si="122"/>
        <v/>
      </c>
      <c r="V1006" s="60" t="str">
        <f t="shared" si="123"/>
        <v/>
      </c>
      <c r="W1006" s="60" t="str">
        <f t="shared" si="120"/>
        <v/>
      </c>
      <c r="X1006" s="60" t="str">
        <f t="shared" si="124"/>
        <v/>
      </c>
      <c r="AC1006" s="51">
        <f t="shared" si="125"/>
        <v>0</v>
      </c>
      <c r="AD1006" s="44">
        <f t="shared" si="126"/>
        <v>0</v>
      </c>
      <c r="AE1006" s="51">
        <f t="shared" si="127"/>
        <v>0</v>
      </c>
    </row>
    <row r="1007" spans="1:31">
      <c r="A1007" s="60" t="str">
        <f t="shared" si="121"/>
        <v/>
      </c>
      <c r="B1007" s="60" t="str">
        <f t="shared" si="122"/>
        <v/>
      </c>
      <c r="V1007" s="60" t="str">
        <f t="shared" si="123"/>
        <v/>
      </c>
      <c r="W1007" s="60" t="str">
        <f t="shared" si="120"/>
        <v/>
      </c>
      <c r="X1007" s="60" t="str">
        <f t="shared" si="124"/>
        <v/>
      </c>
      <c r="AC1007" s="51">
        <f t="shared" si="125"/>
        <v>0</v>
      </c>
      <c r="AD1007" s="44">
        <f t="shared" si="126"/>
        <v>0</v>
      </c>
      <c r="AE1007" s="51">
        <f t="shared" si="127"/>
        <v>0</v>
      </c>
    </row>
    <row r="1008" spans="1:31">
      <c r="A1008" s="60" t="str">
        <f t="shared" si="121"/>
        <v/>
      </c>
      <c r="B1008" s="60" t="str">
        <f t="shared" si="122"/>
        <v/>
      </c>
      <c r="V1008" s="60" t="str">
        <f t="shared" si="123"/>
        <v/>
      </c>
      <c r="W1008" s="60" t="str">
        <f t="shared" si="120"/>
        <v/>
      </c>
      <c r="X1008" s="60" t="str">
        <f t="shared" si="124"/>
        <v/>
      </c>
      <c r="AC1008" s="51">
        <f t="shared" si="125"/>
        <v>0</v>
      </c>
      <c r="AD1008" s="44">
        <f t="shared" si="126"/>
        <v>0</v>
      </c>
      <c r="AE1008" s="51">
        <f t="shared" si="127"/>
        <v>0</v>
      </c>
    </row>
    <row r="1009" spans="1:31">
      <c r="A1009" s="60" t="str">
        <f t="shared" si="121"/>
        <v/>
      </c>
      <c r="B1009" s="60" t="str">
        <f t="shared" si="122"/>
        <v/>
      </c>
      <c r="V1009" s="60" t="str">
        <f t="shared" si="123"/>
        <v/>
      </c>
      <c r="W1009" s="60" t="str">
        <f t="shared" si="120"/>
        <v/>
      </c>
      <c r="X1009" s="60" t="str">
        <f t="shared" si="124"/>
        <v/>
      </c>
      <c r="AC1009" s="51">
        <f t="shared" si="125"/>
        <v>0</v>
      </c>
      <c r="AD1009" s="44">
        <f t="shared" si="126"/>
        <v>0</v>
      </c>
      <c r="AE1009" s="51">
        <f t="shared" si="127"/>
        <v>0</v>
      </c>
    </row>
    <row r="1010" spans="1:31">
      <c r="A1010" s="60" t="str">
        <f t="shared" si="121"/>
        <v/>
      </c>
      <c r="B1010" s="60" t="str">
        <f t="shared" si="122"/>
        <v/>
      </c>
      <c r="V1010" s="60" t="str">
        <f t="shared" si="123"/>
        <v/>
      </c>
      <c r="W1010" s="60" t="str">
        <f t="shared" si="120"/>
        <v/>
      </c>
      <c r="X1010" s="60" t="str">
        <f t="shared" si="124"/>
        <v/>
      </c>
      <c r="AC1010" s="51">
        <f t="shared" si="125"/>
        <v>0</v>
      </c>
      <c r="AD1010" s="44">
        <f t="shared" si="126"/>
        <v>0</v>
      </c>
      <c r="AE1010" s="51">
        <f t="shared" si="127"/>
        <v>0</v>
      </c>
    </row>
    <row r="1011" spans="1:31">
      <c r="A1011" s="60" t="str">
        <f t="shared" si="121"/>
        <v/>
      </c>
      <c r="B1011" s="60" t="str">
        <f t="shared" si="122"/>
        <v/>
      </c>
      <c r="V1011" s="60" t="str">
        <f t="shared" si="123"/>
        <v/>
      </c>
      <c r="W1011" s="60" t="str">
        <f t="shared" si="120"/>
        <v/>
      </c>
      <c r="X1011" s="60" t="str">
        <f t="shared" si="124"/>
        <v/>
      </c>
      <c r="AC1011" s="51">
        <f t="shared" si="125"/>
        <v>0</v>
      </c>
      <c r="AD1011" s="44">
        <f t="shared" si="126"/>
        <v>0</v>
      </c>
      <c r="AE1011" s="51">
        <f t="shared" si="127"/>
        <v>0</v>
      </c>
    </row>
    <row r="1012" spans="1:31">
      <c r="A1012" s="60" t="str">
        <f t="shared" si="121"/>
        <v/>
      </c>
      <c r="B1012" s="60" t="str">
        <f t="shared" si="122"/>
        <v/>
      </c>
      <c r="V1012" s="60" t="str">
        <f t="shared" si="123"/>
        <v/>
      </c>
      <c r="W1012" s="60" t="str">
        <f t="shared" si="120"/>
        <v/>
      </c>
      <c r="X1012" s="60" t="str">
        <f t="shared" si="124"/>
        <v/>
      </c>
      <c r="AC1012" s="51">
        <f t="shared" si="125"/>
        <v>0</v>
      </c>
      <c r="AD1012" s="44">
        <f t="shared" si="126"/>
        <v>0</v>
      </c>
      <c r="AE1012" s="51">
        <f t="shared" si="127"/>
        <v>0</v>
      </c>
    </row>
    <row r="1013" spans="1:31">
      <c r="A1013" s="60" t="str">
        <f t="shared" si="121"/>
        <v/>
      </c>
      <c r="B1013" s="60" t="str">
        <f t="shared" si="122"/>
        <v/>
      </c>
      <c r="V1013" s="60" t="str">
        <f t="shared" si="123"/>
        <v/>
      </c>
      <c r="W1013" s="60" t="str">
        <f t="shared" si="120"/>
        <v/>
      </c>
      <c r="X1013" s="60" t="str">
        <f t="shared" si="124"/>
        <v/>
      </c>
      <c r="AC1013" s="51">
        <f t="shared" si="125"/>
        <v>0</v>
      </c>
      <c r="AD1013" s="44">
        <f t="shared" si="126"/>
        <v>0</v>
      </c>
      <c r="AE1013" s="51">
        <f t="shared" si="127"/>
        <v>0</v>
      </c>
    </row>
    <row r="1014" spans="1:31">
      <c r="A1014" s="60" t="str">
        <f t="shared" si="121"/>
        <v/>
      </c>
      <c r="B1014" s="60" t="str">
        <f t="shared" si="122"/>
        <v/>
      </c>
      <c r="V1014" s="60" t="str">
        <f t="shared" si="123"/>
        <v/>
      </c>
      <c r="W1014" s="60" t="str">
        <f t="shared" si="120"/>
        <v/>
      </c>
      <c r="X1014" s="60" t="str">
        <f t="shared" si="124"/>
        <v/>
      </c>
      <c r="AC1014" s="51">
        <f t="shared" si="125"/>
        <v>0</v>
      </c>
      <c r="AD1014" s="44">
        <f t="shared" si="126"/>
        <v>0</v>
      </c>
      <c r="AE1014" s="51">
        <f t="shared" si="127"/>
        <v>0</v>
      </c>
    </row>
    <row r="1015" spans="1:31">
      <c r="A1015" s="60" t="str">
        <f t="shared" si="121"/>
        <v/>
      </c>
      <c r="B1015" s="60" t="str">
        <f t="shared" si="122"/>
        <v/>
      </c>
      <c r="V1015" s="60" t="str">
        <f t="shared" si="123"/>
        <v/>
      </c>
      <c r="W1015" s="60" t="str">
        <f t="shared" si="120"/>
        <v/>
      </c>
      <c r="X1015" s="60" t="str">
        <f t="shared" si="124"/>
        <v/>
      </c>
      <c r="AC1015" s="51">
        <f t="shared" si="125"/>
        <v>0</v>
      </c>
      <c r="AD1015" s="44">
        <f t="shared" si="126"/>
        <v>0</v>
      </c>
      <c r="AE1015" s="51">
        <f t="shared" si="127"/>
        <v>0</v>
      </c>
    </row>
    <row r="1016" spans="1:31">
      <c r="A1016" s="60" t="str">
        <f t="shared" si="121"/>
        <v/>
      </c>
      <c r="B1016" s="60" t="str">
        <f t="shared" si="122"/>
        <v/>
      </c>
      <c r="V1016" s="60" t="str">
        <f t="shared" si="123"/>
        <v/>
      </c>
      <c r="W1016" s="60" t="str">
        <f t="shared" si="120"/>
        <v/>
      </c>
      <c r="X1016" s="60" t="str">
        <f t="shared" si="124"/>
        <v/>
      </c>
      <c r="AC1016" s="51">
        <f t="shared" si="125"/>
        <v>0</v>
      </c>
      <c r="AD1016" s="44">
        <f t="shared" si="126"/>
        <v>0</v>
      </c>
      <c r="AE1016" s="51">
        <f t="shared" si="127"/>
        <v>0</v>
      </c>
    </row>
    <row r="1017" spans="1:31">
      <c r="A1017" s="60" t="str">
        <f t="shared" si="121"/>
        <v/>
      </c>
      <c r="B1017" s="60" t="str">
        <f t="shared" si="122"/>
        <v/>
      </c>
      <c r="V1017" s="60" t="str">
        <f t="shared" si="123"/>
        <v/>
      </c>
      <c r="W1017" s="60" t="str">
        <f t="shared" si="120"/>
        <v/>
      </c>
      <c r="X1017" s="60" t="str">
        <f t="shared" si="124"/>
        <v/>
      </c>
      <c r="AC1017" s="51">
        <f t="shared" si="125"/>
        <v>0</v>
      </c>
      <c r="AD1017" s="44">
        <f t="shared" si="126"/>
        <v>0</v>
      </c>
      <c r="AE1017" s="51">
        <f t="shared" si="127"/>
        <v>0</v>
      </c>
    </row>
    <row r="1018" spans="1:31">
      <c r="A1018" s="60" t="str">
        <f t="shared" si="121"/>
        <v/>
      </c>
      <c r="B1018" s="60" t="str">
        <f t="shared" si="122"/>
        <v/>
      </c>
      <c r="V1018" s="60" t="str">
        <f t="shared" si="123"/>
        <v/>
      </c>
      <c r="W1018" s="60" t="str">
        <f t="shared" si="120"/>
        <v/>
      </c>
      <c r="X1018" s="60" t="str">
        <f t="shared" si="124"/>
        <v/>
      </c>
      <c r="AC1018" s="51">
        <f t="shared" si="125"/>
        <v>0</v>
      </c>
      <c r="AD1018" s="44">
        <f t="shared" si="126"/>
        <v>0</v>
      </c>
      <c r="AE1018" s="51">
        <f t="shared" si="127"/>
        <v>0</v>
      </c>
    </row>
    <row r="1019" spans="1:31">
      <c r="A1019" s="60" t="str">
        <f t="shared" si="121"/>
        <v/>
      </c>
      <c r="B1019" s="60" t="str">
        <f t="shared" si="122"/>
        <v/>
      </c>
      <c r="V1019" s="60" t="str">
        <f t="shared" si="123"/>
        <v/>
      </c>
      <c r="W1019" s="60" t="str">
        <f t="shared" si="120"/>
        <v/>
      </c>
      <c r="X1019" s="60" t="str">
        <f t="shared" si="124"/>
        <v/>
      </c>
      <c r="AC1019" s="51">
        <f t="shared" si="125"/>
        <v>0</v>
      </c>
      <c r="AD1019" s="44">
        <f t="shared" si="126"/>
        <v>0</v>
      </c>
      <c r="AE1019" s="51">
        <f t="shared" si="127"/>
        <v>0</v>
      </c>
    </row>
    <row r="1020" spans="1:31">
      <c r="A1020" s="60" t="str">
        <f t="shared" si="121"/>
        <v/>
      </c>
      <c r="B1020" s="60" t="str">
        <f t="shared" si="122"/>
        <v/>
      </c>
      <c r="V1020" s="60" t="str">
        <f t="shared" si="123"/>
        <v/>
      </c>
      <c r="W1020" s="60" t="str">
        <f t="shared" si="120"/>
        <v/>
      </c>
      <c r="X1020" s="60" t="str">
        <f t="shared" si="124"/>
        <v/>
      </c>
      <c r="AC1020" s="51">
        <f t="shared" si="125"/>
        <v>0</v>
      </c>
      <c r="AD1020" s="44">
        <f t="shared" si="126"/>
        <v>0</v>
      </c>
      <c r="AE1020" s="51">
        <f t="shared" si="127"/>
        <v>0</v>
      </c>
    </row>
    <row r="1021" spans="1:31">
      <c r="A1021" s="60" t="str">
        <f t="shared" si="121"/>
        <v/>
      </c>
      <c r="B1021" s="60" t="str">
        <f t="shared" si="122"/>
        <v/>
      </c>
      <c r="V1021" s="60" t="str">
        <f t="shared" si="123"/>
        <v/>
      </c>
      <c r="W1021" s="60" t="str">
        <f t="shared" si="120"/>
        <v/>
      </c>
      <c r="X1021" s="60" t="str">
        <f t="shared" si="124"/>
        <v/>
      </c>
      <c r="AC1021" s="51">
        <f t="shared" si="125"/>
        <v>0</v>
      </c>
      <c r="AD1021" s="44">
        <f t="shared" si="126"/>
        <v>0</v>
      </c>
      <c r="AE1021" s="51">
        <f t="shared" si="127"/>
        <v>0</v>
      </c>
    </row>
    <row r="1022" spans="1:31">
      <c r="A1022" s="60" t="str">
        <f t="shared" si="121"/>
        <v/>
      </c>
      <c r="B1022" s="60" t="str">
        <f t="shared" si="122"/>
        <v/>
      </c>
      <c r="V1022" s="60" t="str">
        <f t="shared" si="123"/>
        <v/>
      </c>
      <c r="W1022" s="60" t="str">
        <f t="shared" si="120"/>
        <v/>
      </c>
      <c r="X1022" s="60" t="str">
        <f t="shared" si="124"/>
        <v/>
      </c>
      <c r="AC1022" s="51">
        <f t="shared" si="125"/>
        <v>0</v>
      </c>
      <c r="AD1022" s="44">
        <f t="shared" si="126"/>
        <v>0</v>
      </c>
      <c r="AE1022" s="51">
        <f t="shared" si="127"/>
        <v>0</v>
      </c>
    </row>
    <row r="1023" spans="1:31">
      <c r="A1023" s="60" t="str">
        <f t="shared" si="121"/>
        <v/>
      </c>
      <c r="B1023" s="60" t="str">
        <f t="shared" si="122"/>
        <v/>
      </c>
      <c r="V1023" s="60" t="str">
        <f t="shared" si="123"/>
        <v/>
      </c>
      <c r="W1023" s="60" t="str">
        <f t="shared" si="120"/>
        <v/>
      </c>
      <c r="X1023" s="60" t="str">
        <f t="shared" si="124"/>
        <v/>
      </c>
      <c r="AC1023" s="51">
        <f t="shared" si="125"/>
        <v>0</v>
      </c>
      <c r="AD1023" s="44">
        <f t="shared" si="126"/>
        <v>0</v>
      </c>
      <c r="AE1023" s="51">
        <f t="shared" si="127"/>
        <v>0</v>
      </c>
    </row>
    <row r="1024" spans="1:31">
      <c r="A1024" s="60" t="str">
        <f t="shared" si="121"/>
        <v/>
      </c>
      <c r="B1024" s="60" t="str">
        <f t="shared" si="122"/>
        <v/>
      </c>
      <c r="V1024" s="60" t="str">
        <f t="shared" si="123"/>
        <v/>
      </c>
      <c r="W1024" s="60" t="str">
        <f t="shared" si="120"/>
        <v/>
      </c>
      <c r="X1024" s="60" t="str">
        <f t="shared" si="124"/>
        <v/>
      </c>
      <c r="AC1024" s="51">
        <f t="shared" si="125"/>
        <v>0</v>
      </c>
      <c r="AD1024" s="44">
        <f t="shared" si="126"/>
        <v>0</v>
      </c>
      <c r="AE1024" s="51">
        <f t="shared" si="127"/>
        <v>0</v>
      </c>
    </row>
    <row r="1025" spans="1:31">
      <c r="A1025" s="60" t="str">
        <f t="shared" si="121"/>
        <v/>
      </c>
      <c r="B1025" s="60" t="str">
        <f t="shared" si="122"/>
        <v/>
      </c>
      <c r="V1025" s="60" t="str">
        <f t="shared" si="123"/>
        <v/>
      </c>
      <c r="W1025" s="60" t="str">
        <f t="shared" si="120"/>
        <v/>
      </c>
      <c r="X1025" s="60" t="str">
        <f t="shared" si="124"/>
        <v/>
      </c>
      <c r="AC1025" s="51">
        <f t="shared" si="125"/>
        <v>0</v>
      </c>
      <c r="AD1025" s="44">
        <f t="shared" si="126"/>
        <v>0</v>
      </c>
      <c r="AE1025" s="51">
        <f t="shared" si="127"/>
        <v>0</v>
      </c>
    </row>
    <row r="1026" spans="1:31">
      <c r="A1026" s="60" t="str">
        <f t="shared" si="121"/>
        <v/>
      </c>
      <c r="B1026" s="60" t="str">
        <f t="shared" si="122"/>
        <v/>
      </c>
      <c r="V1026" s="60" t="str">
        <f t="shared" si="123"/>
        <v/>
      </c>
      <c r="W1026" s="60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60" t="str">
        <f t="shared" si="124"/>
        <v/>
      </c>
      <c r="AC1026" s="51">
        <f t="shared" si="125"/>
        <v>0</v>
      </c>
      <c r="AD1026" s="44">
        <f t="shared" si="126"/>
        <v>0</v>
      </c>
      <c r="AE1026" s="51">
        <f t="shared" si="127"/>
        <v>0</v>
      </c>
    </row>
    <row r="1027" spans="1:31">
      <c r="A1027" s="60" t="str">
        <f t="shared" ref="A1027:A1090" si="129">IF(G1027&amp;Q1027&lt;&gt;"",W1027&amp;Q1027,"")</f>
        <v/>
      </c>
      <c r="B1027" s="60" t="str">
        <f t="shared" ref="B1027:B1090" si="130">IF(C1027&lt;&gt;"",LEFT(C1027,9),"")</f>
        <v/>
      </c>
      <c r="V1027" s="60" t="str">
        <f t="shared" ref="V1027:V1090" si="131">W1027&amp;H1027</f>
        <v/>
      </c>
      <c r="W1027" s="60" t="str">
        <f t="shared" si="128"/>
        <v/>
      </c>
      <c r="X1027" s="60" t="str">
        <f t="shared" ref="X1027:X1090" si="132">IF(A1027&lt;&gt;"",IFERROR(IF(FIND(" ",G1027)&gt;=1,MID(G1027,FIND(" ",G1027)+1,LEN(G1027)),""),""),"")</f>
        <v/>
      </c>
      <c r="AC1027" s="51">
        <f t="shared" ref="AC1027:AC1090" si="133">IFERROR(VALUE(MID($C1027,1,2)),0)</f>
        <v>0</v>
      </c>
      <c r="AD1027" s="44">
        <f t="shared" ref="AD1027:AD1090" si="134">IFERROR(VALUE(MID($C1027,4,3)),0)</f>
        <v>0</v>
      </c>
      <c r="AE1027" s="51">
        <f t="shared" ref="AE1027:AE1090" si="135">VALUE(RIGHT("00"&amp;AC1027,2)&amp;RIGHT("000"&amp;AD1027,3))</f>
        <v>0</v>
      </c>
    </row>
    <row r="1028" spans="1:31">
      <c r="A1028" s="60" t="str">
        <f t="shared" si="129"/>
        <v/>
      </c>
      <c r="B1028" s="60" t="str">
        <f t="shared" si="130"/>
        <v/>
      </c>
      <c r="V1028" s="60" t="str">
        <f t="shared" si="131"/>
        <v/>
      </c>
      <c r="W1028" s="60" t="str">
        <f t="shared" si="128"/>
        <v/>
      </c>
      <c r="X1028" s="60" t="str">
        <f t="shared" si="132"/>
        <v/>
      </c>
      <c r="AC1028" s="51">
        <f t="shared" si="133"/>
        <v>0</v>
      </c>
      <c r="AD1028" s="44">
        <f t="shared" si="134"/>
        <v>0</v>
      </c>
      <c r="AE1028" s="51">
        <f t="shared" si="135"/>
        <v>0</v>
      </c>
    </row>
    <row r="1029" spans="1:31">
      <c r="A1029" s="60" t="str">
        <f t="shared" si="129"/>
        <v/>
      </c>
      <c r="B1029" s="60" t="str">
        <f t="shared" si="130"/>
        <v/>
      </c>
      <c r="V1029" s="60" t="str">
        <f t="shared" si="131"/>
        <v/>
      </c>
      <c r="W1029" s="60" t="str">
        <f t="shared" si="128"/>
        <v/>
      </c>
      <c r="X1029" s="60" t="str">
        <f t="shared" si="132"/>
        <v/>
      </c>
      <c r="AC1029" s="51">
        <f t="shared" si="133"/>
        <v>0</v>
      </c>
      <c r="AD1029" s="44">
        <f t="shared" si="134"/>
        <v>0</v>
      </c>
      <c r="AE1029" s="51">
        <f t="shared" si="135"/>
        <v>0</v>
      </c>
    </row>
    <row r="1030" spans="1:31">
      <c r="A1030" s="60" t="str">
        <f t="shared" si="129"/>
        <v/>
      </c>
      <c r="B1030" s="60" t="str">
        <f t="shared" si="130"/>
        <v/>
      </c>
      <c r="V1030" s="60" t="str">
        <f t="shared" si="131"/>
        <v/>
      </c>
      <c r="W1030" s="60" t="str">
        <f t="shared" si="128"/>
        <v/>
      </c>
      <c r="X1030" s="60" t="str">
        <f t="shared" si="132"/>
        <v/>
      </c>
      <c r="AC1030" s="51">
        <f t="shared" si="133"/>
        <v>0</v>
      </c>
      <c r="AD1030" s="44">
        <f t="shared" si="134"/>
        <v>0</v>
      </c>
      <c r="AE1030" s="51">
        <f t="shared" si="135"/>
        <v>0</v>
      </c>
    </row>
    <row r="1031" spans="1:31">
      <c r="A1031" s="60" t="str">
        <f t="shared" si="129"/>
        <v/>
      </c>
      <c r="B1031" s="60" t="str">
        <f t="shared" si="130"/>
        <v/>
      </c>
      <c r="V1031" s="60" t="str">
        <f t="shared" si="131"/>
        <v/>
      </c>
      <c r="W1031" s="60" t="str">
        <f t="shared" si="128"/>
        <v/>
      </c>
      <c r="X1031" s="60" t="str">
        <f t="shared" si="132"/>
        <v/>
      </c>
      <c r="AC1031" s="51">
        <f t="shared" si="133"/>
        <v>0</v>
      </c>
      <c r="AD1031" s="44">
        <f t="shared" si="134"/>
        <v>0</v>
      </c>
      <c r="AE1031" s="51">
        <f t="shared" si="135"/>
        <v>0</v>
      </c>
    </row>
    <row r="1032" spans="1:31">
      <c r="A1032" s="60" t="str">
        <f t="shared" si="129"/>
        <v/>
      </c>
      <c r="B1032" s="60" t="str">
        <f t="shared" si="130"/>
        <v/>
      </c>
      <c r="V1032" s="60" t="str">
        <f t="shared" si="131"/>
        <v/>
      </c>
      <c r="W1032" s="60" t="str">
        <f t="shared" si="128"/>
        <v/>
      </c>
      <c r="X1032" s="60" t="str">
        <f t="shared" si="132"/>
        <v/>
      </c>
      <c r="AC1032" s="51">
        <f t="shared" si="133"/>
        <v>0</v>
      </c>
      <c r="AD1032" s="44">
        <f t="shared" si="134"/>
        <v>0</v>
      </c>
      <c r="AE1032" s="51">
        <f t="shared" si="135"/>
        <v>0</v>
      </c>
    </row>
    <row r="1033" spans="1:31">
      <c r="A1033" s="60" t="str">
        <f t="shared" si="129"/>
        <v/>
      </c>
      <c r="B1033" s="60" t="str">
        <f t="shared" si="130"/>
        <v/>
      </c>
      <c r="V1033" s="60" t="str">
        <f t="shared" si="131"/>
        <v/>
      </c>
      <c r="W1033" s="60" t="str">
        <f t="shared" si="128"/>
        <v/>
      </c>
      <c r="X1033" s="60" t="str">
        <f t="shared" si="132"/>
        <v/>
      </c>
      <c r="AC1033" s="51">
        <f t="shared" si="133"/>
        <v>0</v>
      </c>
      <c r="AD1033" s="44">
        <f t="shared" si="134"/>
        <v>0</v>
      </c>
      <c r="AE1033" s="51">
        <f t="shared" si="135"/>
        <v>0</v>
      </c>
    </row>
    <row r="1034" spans="1:31">
      <c r="A1034" s="60" t="str">
        <f t="shared" si="129"/>
        <v/>
      </c>
      <c r="B1034" s="60" t="str">
        <f t="shared" si="130"/>
        <v/>
      </c>
      <c r="V1034" s="60" t="str">
        <f t="shared" si="131"/>
        <v/>
      </c>
      <c r="W1034" s="60" t="str">
        <f t="shared" si="128"/>
        <v/>
      </c>
      <c r="X1034" s="60" t="str">
        <f t="shared" si="132"/>
        <v/>
      </c>
      <c r="AC1034" s="51">
        <f t="shared" si="133"/>
        <v>0</v>
      </c>
      <c r="AD1034" s="44">
        <f t="shared" si="134"/>
        <v>0</v>
      </c>
      <c r="AE1034" s="51">
        <f t="shared" si="135"/>
        <v>0</v>
      </c>
    </row>
    <row r="1035" spans="1:31">
      <c r="A1035" s="60" t="str">
        <f t="shared" si="129"/>
        <v/>
      </c>
      <c r="B1035" s="60" t="str">
        <f t="shared" si="130"/>
        <v/>
      </c>
      <c r="V1035" s="60" t="str">
        <f t="shared" si="131"/>
        <v/>
      </c>
      <c r="W1035" s="60" t="str">
        <f t="shared" si="128"/>
        <v/>
      </c>
      <c r="X1035" s="60" t="str">
        <f t="shared" si="132"/>
        <v/>
      </c>
      <c r="AC1035" s="51">
        <f t="shared" si="133"/>
        <v>0</v>
      </c>
      <c r="AD1035" s="44">
        <f t="shared" si="134"/>
        <v>0</v>
      </c>
      <c r="AE1035" s="51">
        <f t="shared" si="135"/>
        <v>0</v>
      </c>
    </row>
    <row r="1036" spans="1:31">
      <c r="A1036" s="60" t="str">
        <f t="shared" si="129"/>
        <v/>
      </c>
      <c r="B1036" s="60" t="str">
        <f t="shared" si="130"/>
        <v/>
      </c>
      <c r="V1036" s="60" t="str">
        <f t="shared" si="131"/>
        <v/>
      </c>
      <c r="W1036" s="60" t="str">
        <f t="shared" si="128"/>
        <v/>
      </c>
      <c r="X1036" s="60" t="str">
        <f t="shared" si="132"/>
        <v/>
      </c>
      <c r="AC1036" s="51">
        <f t="shared" si="133"/>
        <v>0</v>
      </c>
      <c r="AD1036" s="44">
        <f t="shared" si="134"/>
        <v>0</v>
      </c>
      <c r="AE1036" s="51">
        <f t="shared" si="135"/>
        <v>0</v>
      </c>
    </row>
    <row r="1037" spans="1:31">
      <c r="A1037" s="60" t="str">
        <f t="shared" si="129"/>
        <v/>
      </c>
      <c r="B1037" s="60" t="str">
        <f t="shared" si="130"/>
        <v/>
      </c>
      <c r="V1037" s="60" t="str">
        <f t="shared" si="131"/>
        <v/>
      </c>
      <c r="W1037" s="60" t="str">
        <f t="shared" si="128"/>
        <v/>
      </c>
      <c r="X1037" s="60" t="str">
        <f t="shared" si="132"/>
        <v/>
      </c>
      <c r="AC1037" s="51">
        <f t="shared" si="133"/>
        <v>0</v>
      </c>
      <c r="AD1037" s="44">
        <f t="shared" si="134"/>
        <v>0</v>
      </c>
      <c r="AE1037" s="51">
        <f t="shared" si="135"/>
        <v>0</v>
      </c>
    </row>
    <row r="1038" spans="1:31">
      <c r="A1038" s="60" t="str">
        <f t="shared" si="129"/>
        <v/>
      </c>
      <c r="B1038" s="60" t="str">
        <f t="shared" si="130"/>
        <v/>
      </c>
      <c r="V1038" s="60" t="str">
        <f t="shared" si="131"/>
        <v/>
      </c>
      <c r="W1038" s="60" t="str">
        <f t="shared" si="128"/>
        <v/>
      </c>
      <c r="X1038" s="60" t="str">
        <f t="shared" si="132"/>
        <v/>
      </c>
      <c r="AC1038" s="51">
        <f t="shared" si="133"/>
        <v>0</v>
      </c>
      <c r="AD1038" s="44">
        <f t="shared" si="134"/>
        <v>0</v>
      </c>
      <c r="AE1038" s="51">
        <f t="shared" si="135"/>
        <v>0</v>
      </c>
    </row>
    <row r="1039" spans="1:31">
      <c r="A1039" s="60" t="str">
        <f t="shared" si="129"/>
        <v/>
      </c>
      <c r="B1039" s="60" t="str">
        <f t="shared" si="130"/>
        <v/>
      </c>
      <c r="V1039" s="60" t="str">
        <f t="shared" si="131"/>
        <v/>
      </c>
      <c r="W1039" s="60" t="str">
        <f t="shared" si="128"/>
        <v/>
      </c>
      <c r="X1039" s="60" t="str">
        <f t="shared" si="132"/>
        <v/>
      </c>
      <c r="AC1039" s="51">
        <f t="shared" si="133"/>
        <v>0</v>
      </c>
      <c r="AD1039" s="44">
        <f t="shared" si="134"/>
        <v>0</v>
      </c>
      <c r="AE1039" s="51">
        <f t="shared" si="135"/>
        <v>0</v>
      </c>
    </row>
    <row r="1040" spans="1:31">
      <c r="A1040" s="60" t="str">
        <f t="shared" si="129"/>
        <v/>
      </c>
      <c r="B1040" s="60" t="str">
        <f t="shared" si="130"/>
        <v/>
      </c>
      <c r="V1040" s="60" t="str">
        <f t="shared" si="131"/>
        <v/>
      </c>
      <c r="W1040" s="60" t="str">
        <f t="shared" si="128"/>
        <v/>
      </c>
      <c r="X1040" s="60" t="str">
        <f t="shared" si="132"/>
        <v/>
      </c>
      <c r="AC1040" s="51">
        <f t="shared" si="133"/>
        <v>0</v>
      </c>
      <c r="AD1040" s="44">
        <f t="shared" si="134"/>
        <v>0</v>
      </c>
      <c r="AE1040" s="51">
        <f t="shared" si="135"/>
        <v>0</v>
      </c>
    </row>
    <row r="1041" spans="1:31">
      <c r="A1041" s="60" t="str">
        <f t="shared" si="129"/>
        <v/>
      </c>
      <c r="B1041" s="60" t="str">
        <f t="shared" si="130"/>
        <v/>
      </c>
      <c r="V1041" s="60" t="str">
        <f t="shared" si="131"/>
        <v/>
      </c>
      <c r="W1041" s="60" t="str">
        <f t="shared" si="128"/>
        <v/>
      </c>
      <c r="X1041" s="60" t="str">
        <f t="shared" si="132"/>
        <v/>
      </c>
      <c r="AC1041" s="51">
        <f t="shared" si="133"/>
        <v>0</v>
      </c>
      <c r="AD1041" s="44">
        <f t="shared" si="134"/>
        <v>0</v>
      </c>
      <c r="AE1041" s="51">
        <f t="shared" si="135"/>
        <v>0</v>
      </c>
    </row>
    <row r="1042" spans="1:31">
      <c r="A1042" s="60" t="str">
        <f t="shared" si="129"/>
        <v/>
      </c>
      <c r="B1042" s="60" t="str">
        <f t="shared" si="130"/>
        <v/>
      </c>
      <c r="V1042" s="60" t="str">
        <f t="shared" si="131"/>
        <v/>
      </c>
      <c r="W1042" s="60" t="str">
        <f t="shared" si="128"/>
        <v/>
      </c>
      <c r="X1042" s="60" t="str">
        <f t="shared" si="132"/>
        <v/>
      </c>
      <c r="AC1042" s="51">
        <f t="shared" si="133"/>
        <v>0</v>
      </c>
      <c r="AD1042" s="44">
        <f t="shared" si="134"/>
        <v>0</v>
      </c>
      <c r="AE1042" s="51">
        <f t="shared" si="135"/>
        <v>0</v>
      </c>
    </row>
    <row r="1043" spans="1:31">
      <c r="A1043" s="60" t="str">
        <f t="shared" si="129"/>
        <v/>
      </c>
      <c r="B1043" s="60" t="str">
        <f t="shared" si="130"/>
        <v/>
      </c>
      <c r="V1043" s="60" t="str">
        <f t="shared" si="131"/>
        <v/>
      </c>
      <c r="W1043" s="60" t="str">
        <f t="shared" si="128"/>
        <v/>
      </c>
      <c r="X1043" s="60" t="str">
        <f t="shared" si="132"/>
        <v/>
      </c>
      <c r="AC1043" s="51">
        <f t="shared" si="133"/>
        <v>0</v>
      </c>
      <c r="AD1043" s="44">
        <f t="shared" si="134"/>
        <v>0</v>
      </c>
      <c r="AE1043" s="51">
        <f t="shared" si="135"/>
        <v>0</v>
      </c>
    </row>
    <row r="1044" spans="1:31">
      <c r="A1044" s="60" t="str">
        <f t="shared" si="129"/>
        <v/>
      </c>
      <c r="B1044" s="60" t="str">
        <f t="shared" si="130"/>
        <v/>
      </c>
      <c r="V1044" s="60" t="str">
        <f t="shared" si="131"/>
        <v/>
      </c>
      <c r="W1044" s="60" t="str">
        <f t="shared" si="128"/>
        <v/>
      </c>
      <c r="X1044" s="60" t="str">
        <f t="shared" si="132"/>
        <v/>
      </c>
      <c r="AC1044" s="51">
        <f t="shared" si="133"/>
        <v>0</v>
      </c>
      <c r="AD1044" s="44">
        <f t="shared" si="134"/>
        <v>0</v>
      </c>
      <c r="AE1044" s="51">
        <f t="shared" si="135"/>
        <v>0</v>
      </c>
    </row>
    <row r="1045" spans="1:31">
      <c r="A1045" s="60" t="str">
        <f t="shared" si="129"/>
        <v/>
      </c>
      <c r="B1045" s="60" t="str">
        <f t="shared" si="130"/>
        <v/>
      </c>
      <c r="V1045" s="60" t="str">
        <f t="shared" si="131"/>
        <v/>
      </c>
      <c r="W1045" s="60" t="str">
        <f t="shared" si="128"/>
        <v/>
      </c>
      <c r="X1045" s="60" t="str">
        <f t="shared" si="132"/>
        <v/>
      </c>
      <c r="AC1045" s="51">
        <f t="shared" si="133"/>
        <v>0</v>
      </c>
      <c r="AD1045" s="44">
        <f t="shared" si="134"/>
        <v>0</v>
      </c>
      <c r="AE1045" s="51">
        <f t="shared" si="135"/>
        <v>0</v>
      </c>
    </row>
    <row r="1046" spans="1:31">
      <c r="A1046" s="60" t="str">
        <f t="shared" si="129"/>
        <v/>
      </c>
      <c r="B1046" s="60" t="str">
        <f t="shared" si="130"/>
        <v/>
      </c>
      <c r="V1046" s="60" t="str">
        <f t="shared" si="131"/>
        <v/>
      </c>
      <c r="W1046" s="60" t="str">
        <f t="shared" si="128"/>
        <v/>
      </c>
      <c r="X1046" s="60" t="str">
        <f t="shared" si="132"/>
        <v/>
      </c>
      <c r="AC1046" s="51">
        <f t="shared" si="133"/>
        <v>0</v>
      </c>
      <c r="AD1046" s="44">
        <f t="shared" si="134"/>
        <v>0</v>
      </c>
      <c r="AE1046" s="51">
        <f t="shared" si="135"/>
        <v>0</v>
      </c>
    </row>
    <row r="1047" spans="1:31">
      <c r="A1047" s="60" t="str">
        <f t="shared" si="129"/>
        <v/>
      </c>
      <c r="B1047" s="60" t="str">
        <f t="shared" si="130"/>
        <v/>
      </c>
      <c r="V1047" s="60" t="str">
        <f t="shared" si="131"/>
        <v/>
      </c>
      <c r="W1047" s="60" t="str">
        <f t="shared" si="128"/>
        <v/>
      </c>
      <c r="X1047" s="60" t="str">
        <f t="shared" si="132"/>
        <v/>
      </c>
      <c r="AC1047" s="51">
        <f t="shared" si="133"/>
        <v>0</v>
      </c>
      <c r="AD1047" s="44">
        <f t="shared" si="134"/>
        <v>0</v>
      </c>
      <c r="AE1047" s="51">
        <f t="shared" si="135"/>
        <v>0</v>
      </c>
    </row>
    <row r="1048" spans="1:31">
      <c r="A1048" s="60" t="str">
        <f t="shared" si="129"/>
        <v/>
      </c>
      <c r="B1048" s="60" t="str">
        <f t="shared" si="130"/>
        <v/>
      </c>
      <c r="V1048" s="60" t="str">
        <f t="shared" si="131"/>
        <v/>
      </c>
      <c r="W1048" s="60" t="str">
        <f t="shared" si="128"/>
        <v/>
      </c>
      <c r="X1048" s="60" t="str">
        <f t="shared" si="132"/>
        <v/>
      </c>
      <c r="AC1048" s="51">
        <f t="shared" si="133"/>
        <v>0</v>
      </c>
      <c r="AD1048" s="44">
        <f t="shared" si="134"/>
        <v>0</v>
      </c>
      <c r="AE1048" s="51">
        <f t="shared" si="135"/>
        <v>0</v>
      </c>
    </row>
    <row r="1049" spans="1:31">
      <c r="A1049" s="60" t="str">
        <f t="shared" si="129"/>
        <v/>
      </c>
      <c r="B1049" s="60" t="str">
        <f t="shared" si="130"/>
        <v/>
      </c>
      <c r="V1049" s="60" t="str">
        <f t="shared" si="131"/>
        <v/>
      </c>
      <c r="W1049" s="60" t="str">
        <f t="shared" si="128"/>
        <v/>
      </c>
      <c r="X1049" s="60" t="str">
        <f t="shared" si="132"/>
        <v/>
      </c>
      <c r="AC1049" s="51">
        <f t="shared" si="133"/>
        <v>0</v>
      </c>
      <c r="AD1049" s="44">
        <f t="shared" si="134"/>
        <v>0</v>
      </c>
      <c r="AE1049" s="51">
        <f t="shared" si="135"/>
        <v>0</v>
      </c>
    </row>
    <row r="1050" spans="1:31">
      <c r="A1050" s="60" t="str">
        <f t="shared" si="129"/>
        <v/>
      </c>
      <c r="B1050" s="60" t="str">
        <f t="shared" si="130"/>
        <v/>
      </c>
      <c r="V1050" s="60" t="str">
        <f t="shared" si="131"/>
        <v/>
      </c>
      <c r="W1050" s="60" t="str">
        <f t="shared" si="128"/>
        <v/>
      </c>
      <c r="X1050" s="60" t="str">
        <f t="shared" si="132"/>
        <v/>
      </c>
      <c r="AC1050" s="51">
        <f t="shared" si="133"/>
        <v>0</v>
      </c>
      <c r="AD1050" s="44">
        <f t="shared" si="134"/>
        <v>0</v>
      </c>
      <c r="AE1050" s="51">
        <f t="shared" si="135"/>
        <v>0</v>
      </c>
    </row>
    <row r="1051" spans="1:31">
      <c r="A1051" s="60" t="str">
        <f t="shared" si="129"/>
        <v/>
      </c>
      <c r="B1051" s="60" t="str">
        <f t="shared" si="130"/>
        <v/>
      </c>
      <c r="V1051" s="60" t="str">
        <f t="shared" si="131"/>
        <v/>
      </c>
      <c r="W1051" s="60" t="str">
        <f t="shared" si="128"/>
        <v/>
      </c>
      <c r="X1051" s="60" t="str">
        <f t="shared" si="132"/>
        <v/>
      </c>
      <c r="AC1051" s="51">
        <f t="shared" si="133"/>
        <v>0</v>
      </c>
      <c r="AD1051" s="44">
        <f t="shared" si="134"/>
        <v>0</v>
      </c>
      <c r="AE1051" s="51">
        <f t="shared" si="135"/>
        <v>0</v>
      </c>
    </row>
    <row r="1052" spans="1:31">
      <c r="A1052" s="60" t="str">
        <f t="shared" si="129"/>
        <v/>
      </c>
      <c r="B1052" s="60" t="str">
        <f t="shared" si="130"/>
        <v/>
      </c>
      <c r="V1052" s="60" t="str">
        <f t="shared" si="131"/>
        <v/>
      </c>
      <c r="W1052" s="60" t="str">
        <f t="shared" si="128"/>
        <v/>
      </c>
      <c r="X1052" s="60" t="str">
        <f t="shared" si="132"/>
        <v/>
      </c>
      <c r="AC1052" s="51">
        <f t="shared" si="133"/>
        <v>0</v>
      </c>
      <c r="AD1052" s="44">
        <f t="shared" si="134"/>
        <v>0</v>
      </c>
      <c r="AE1052" s="51">
        <f t="shared" si="135"/>
        <v>0</v>
      </c>
    </row>
    <row r="1053" spans="1:31">
      <c r="A1053" s="60" t="str">
        <f t="shared" si="129"/>
        <v/>
      </c>
      <c r="B1053" s="60" t="str">
        <f t="shared" si="130"/>
        <v/>
      </c>
      <c r="V1053" s="60" t="str">
        <f t="shared" si="131"/>
        <v/>
      </c>
      <c r="W1053" s="60" t="str">
        <f t="shared" si="128"/>
        <v/>
      </c>
      <c r="X1053" s="60" t="str">
        <f t="shared" si="132"/>
        <v/>
      </c>
      <c r="AC1053" s="51">
        <f t="shared" si="133"/>
        <v>0</v>
      </c>
      <c r="AD1053" s="44">
        <f t="shared" si="134"/>
        <v>0</v>
      </c>
      <c r="AE1053" s="51">
        <f t="shared" si="135"/>
        <v>0</v>
      </c>
    </row>
    <row r="1054" spans="1:31">
      <c r="A1054" s="60" t="str">
        <f t="shared" si="129"/>
        <v/>
      </c>
      <c r="B1054" s="60" t="str">
        <f t="shared" si="130"/>
        <v/>
      </c>
      <c r="V1054" s="60" t="str">
        <f t="shared" si="131"/>
        <v/>
      </c>
      <c r="W1054" s="60" t="str">
        <f t="shared" si="128"/>
        <v/>
      </c>
      <c r="X1054" s="60" t="str">
        <f t="shared" si="132"/>
        <v/>
      </c>
      <c r="AC1054" s="51">
        <f t="shared" si="133"/>
        <v>0</v>
      </c>
      <c r="AD1054" s="44">
        <f t="shared" si="134"/>
        <v>0</v>
      </c>
      <c r="AE1054" s="51">
        <f t="shared" si="135"/>
        <v>0</v>
      </c>
    </row>
    <row r="1055" spans="1:31">
      <c r="A1055" s="60" t="str">
        <f t="shared" si="129"/>
        <v/>
      </c>
      <c r="B1055" s="60" t="str">
        <f t="shared" si="130"/>
        <v/>
      </c>
      <c r="V1055" s="60" t="str">
        <f t="shared" si="131"/>
        <v/>
      </c>
      <c r="W1055" s="60" t="str">
        <f t="shared" si="128"/>
        <v/>
      </c>
      <c r="X1055" s="60" t="str">
        <f t="shared" si="132"/>
        <v/>
      </c>
      <c r="AC1055" s="51">
        <f t="shared" si="133"/>
        <v>0</v>
      </c>
      <c r="AD1055" s="44">
        <f t="shared" si="134"/>
        <v>0</v>
      </c>
      <c r="AE1055" s="51">
        <f t="shared" si="135"/>
        <v>0</v>
      </c>
    </row>
    <row r="1056" spans="1:31">
      <c r="A1056" s="60" t="str">
        <f t="shared" si="129"/>
        <v/>
      </c>
      <c r="B1056" s="60" t="str">
        <f t="shared" si="130"/>
        <v/>
      </c>
      <c r="V1056" s="60" t="str">
        <f t="shared" si="131"/>
        <v/>
      </c>
      <c r="W1056" s="60" t="str">
        <f t="shared" si="128"/>
        <v/>
      </c>
      <c r="X1056" s="60" t="str">
        <f t="shared" si="132"/>
        <v/>
      </c>
      <c r="AC1056" s="51">
        <f t="shared" si="133"/>
        <v>0</v>
      </c>
      <c r="AD1056" s="44">
        <f t="shared" si="134"/>
        <v>0</v>
      </c>
      <c r="AE1056" s="51">
        <f t="shared" si="135"/>
        <v>0</v>
      </c>
    </row>
    <row r="1057" spans="1:31">
      <c r="A1057" s="60" t="str">
        <f t="shared" si="129"/>
        <v/>
      </c>
      <c r="B1057" s="60" t="str">
        <f t="shared" si="130"/>
        <v/>
      </c>
      <c r="V1057" s="60" t="str">
        <f t="shared" si="131"/>
        <v/>
      </c>
      <c r="W1057" s="60" t="str">
        <f t="shared" si="128"/>
        <v/>
      </c>
      <c r="X1057" s="60" t="str">
        <f t="shared" si="132"/>
        <v/>
      </c>
      <c r="AC1057" s="51">
        <f t="shared" si="133"/>
        <v>0</v>
      </c>
      <c r="AD1057" s="44">
        <f t="shared" si="134"/>
        <v>0</v>
      </c>
      <c r="AE1057" s="51">
        <f t="shared" si="135"/>
        <v>0</v>
      </c>
    </row>
    <row r="1058" spans="1:31">
      <c r="A1058" s="60" t="str">
        <f t="shared" si="129"/>
        <v/>
      </c>
      <c r="B1058" s="60" t="str">
        <f t="shared" si="130"/>
        <v/>
      </c>
      <c r="V1058" s="60" t="str">
        <f t="shared" si="131"/>
        <v/>
      </c>
      <c r="W1058" s="60" t="str">
        <f t="shared" si="128"/>
        <v/>
      </c>
      <c r="X1058" s="60" t="str">
        <f t="shared" si="132"/>
        <v/>
      </c>
      <c r="AC1058" s="51">
        <f t="shared" si="133"/>
        <v>0</v>
      </c>
      <c r="AD1058" s="44">
        <f t="shared" si="134"/>
        <v>0</v>
      </c>
      <c r="AE1058" s="51">
        <f t="shared" si="135"/>
        <v>0</v>
      </c>
    </row>
    <row r="1059" spans="1:31">
      <c r="A1059" s="60" t="str">
        <f t="shared" si="129"/>
        <v/>
      </c>
      <c r="B1059" s="60" t="str">
        <f t="shared" si="130"/>
        <v/>
      </c>
      <c r="V1059" s="60" t="str">
        <f t="shared" si="131"/>
        <v/>
      </c>
      <c r="W1059" s="60" t="str">
        <f t="shared" si="128"/>
        <v/>
      </c>
      <c r="X1059" s="60" t="str">
        <f t="shared" si="132"/>
        <v/>
      </c>
      <c r="AC1059" s="51">
        <f t="shared" si="133"/>
        <v>0</v>
      </c>
      <c r="AD1059" s="44">
        <f t="shared" si="134"/>
        <v>0</v>
      </c>
      <c r="AE1059" s="51">
        <f t="shared" si="135"/>
        <v>0</v>
      </c>
    </row>
    <row r="1060" spans="1:31">
      <c r="A1060" s="60" t="str">
        <f t="shared" si="129"/>
        <v/>
      </c>
      <c r="B1060" s="60" t="str">
        <f t="shared" si="130"/>
        <v/>
      </c>
      <c r="V1060" s="60" t="str">
        <f t="shared" si="131"/>
        <v/>
      </c>
      <c r="W1060" s="60" t="str">
        <f t="shared" si="128"/>
        <v/>
      </c>
      <c r="X1060" s="60" t="str">
        <f t="shared" si="132"/>
        <v/>
      </c>
      <c r="AC1060" s="51">
        <f t="shared" si="133"/>
        <v>0</v>
      </c>
      <c r="AD1060" s="44">
        <f t="shared" si="134"/>
        <v>0</v>
      </c>
      <c r="AE1060" s="51">
        <f t="shared" si="135"/>
        <v>0</v>
      </c>
    </row>
    <row r="1061" spans="1:31">
      <c r="A1061" s="60" t="str">
        <f t="shared" si="129"/>
        <v/>
      </c>
      <c r="B1061" s="60" t="str">
        <f t="shared" si="130"/>
        <v/>
      </c>
      <c r="V1061" s="60" t="str">
        <f t="shared" si="131"/>
        <v/>
      </c>
      <c r="W1061" s="60" t="str">
        <f t="shared" si="128"/>
        <v/>
      </c>
      <c r="X1061" s="60" t="str">
        <f t="shared" si="132"/>
        <v/>
      </c>
      <c r="AC1061" s="51">
        <f t="shared" si="133"/>
        <v>0</v>
      </c>
      <c r="AD1061" s="44">
        <f t="shared" si="134"/>
        <v>0</v>
      </c>
      <c r="AE1061" s="51">
        <f t="shared" si="135"/>
        <v>0</v>
      </c>
    </row>
    <row r="1062" spans="1:31">
      <c r="A1062" s="60" t="str">
        <f t="shared" si="129"/>
        <v/>
      </c>
      <c r="B1062" s="60" t="str">
        <f t="shared" si="130"/>
        <v/>
      </c>
      <c r="V1062" s="60" t="str">
        <f t="shared" si="131"/>
        <v/>
      </c>
      <c r="W1062" s="60" t="str">
        <f t="shared" si="128"/>
        <v/>
      </c>
      <c r="X1062" s="60" t="str">
        <f t="shared" si="132"/>
        <v/>
      </c>
      <c r="AC1062" s="51">
        <f t="shared" si="133"/>
        <v>0</v>
      </c>
      <c r="AD1062" s="44">
        <f t="shared" si="134"/>
        <v>0</v>
      </c>
      <c r="AE1062" s="51">
        <f t="shared" si="135"/>
        <v>0</v>
      </c>
    </row>
    <row r="1063" spans="1:31">
      <c r="A1063" s="60" t="str">
        <f t="shared" si="129"/>
        <v/>
      </c>
      <c r="B1063" s="60" t="str">
        <f t="shared" si="130"/>
        <v/>
      </c>
      <c r="V1063" s="60" t="str">
        <f t="shared" si="131"/>
        <v/>
      </c>
      <c r="W1063" s="60" t="str">
        <f t="shared" si="128"/>
        <v/>
      </c>
      <c r="X1063" s="60" t="str">
        <f t="shared" si="132"/>
        <v/>
      </c>
      <c r="AC1063" s="51">
        <f t="shared" si="133"/>
        <v>0</v>
      </c>
      <c r="AD1063" s="44">
        <f t="shared" si="134"/>
        <v>0</v>
      </c>
      <c r="AE1063" s="51">
        <f t="shared" si="135"/>
        <v>0</v>
      </c>
    </row>
    <row r="1064" spans="1:31">
      <c r="A1064" s="60" t="str">
        <f t="shared" si="129"/>
        <v/>
      </c>
      <c r="B1064" s="60" t="str">
        <f t="shared" si="130"/>
        <v/>
      </c>
      <c r="V1064" s="60" t="str">
        <f t="shared" si="131"/>
        <v/>
      </c>
      <c r="W1064" s="60" t="str">
        <f t="shared" si="128"/>
        <v/>
      </c>
      <c r="X1064" s="60" t="str">
        <f t="shared" si="132"/>
        <v/>
      </c>
      <c r="AC1064" s="51">
        <f t="shared" si="133"/>
        <v>0</v>
      </c>
      <c r="AD1064" s="44">
        <f t="shared" si="134"/>
        <v>0</v>
      </c>
      <c r="AE1064" s="51">
        <f t="shared" si="135"/>
        <v>0</v>
      </c>
    </row>
    <row r="1065" spans="1:31">
      <c r="A1065" s="60" t="str">
        <f t="shared" si="129"/>
        <v/>
      </c>
      <c r="B1065" s="60" t="str">
        <f t="shared" si="130"/>
        <v/>
      </c>
      <c r="V1065" s="60" t="str">
        <f t="shared" si="131"/>
        <v/>
      </c>
      <c r="W1065" s="60" t="str">
        <f t="shared" si="128"/>
        <v/>
      </c>
      <c r="X1065" s="60" t="str">
        <f t="shared" si="132"/>
        <v/>
      </c>
      <c r="AC1065" s="51">
        <f t="shared" si="133"/>
        <v>0</v>
      </c>
      <c r="AD1065" s="44">
        <f t="shared" si="134"/>
        <v>0</v>
      </c>
      <c r="AE1065" s="51">
        <f t="shared" si="135"/>
        <v>0</v>
      </c>
    </row>
    <row r="1066" spans="1:31">
      <c r="A1066" s="60" t="str">
        <f t="shared" si="129"/>
        <v/>
      </c>
      <c r="B1066" s="60" t="str">
        <f t="shared" si="130"/>
        <v/>
      </c>
      <c r="V1066" s="60" t="str">
        <f t="shared" si="131"/>
        <v/>
      </c>
      <c r="W1066" s="60" t="str">
        <f t="shared" si="128"/>
        <v/>
      </c>
      <c r="X1066" s="60" t="str">
        <f t="shared" si="132"/>
        <v/>
      </c>
      <c r="AC1066" s="51">
        <f t="shared" si="133"/>
        <v>0</v>
      </c>
      <c r="AD1066" s="44">
        <f t="shared" si="134"/>
        <v>0</v>
      </c>
      <c r="AE1066" s="51">
        <f t="shared" si="135"/>
        <v>0</v>
      </c>
    </row>
    <row r="1067" spans="1:31">
      <c r="A1067" s="60" t="str">
        <f t="shared" si="129"/>
        <v/>
      </c>
      <c r="B1067" s="60" t="str">
        <f t="shared" si="130"/>
        <v/>
      </c>
      <c r="V1067" s="60" t="str">
        <f t="shared" si="131"/>
        <v/>
      </c>
      <c r="W1067" s="60" t="str">
        <f t="shared" si="128"/>
        <v/>
      </c>
      <c r="X1067" s="60" t="str">
        <f t="shared" si="132"/>
        <v/>
      </c>
      <c r="AC1067" s="51">
        <f t="shared" si="133"/>
        <v>0</v>
      </c>
      <c r="AD1067" s="44">
        <f t="shared" si="134"/>
        <v>0</v>
      </c>
      <c r="AE1067" s="51">
        <f t="shared" si="135"/>
        <v>0</v>
      </c>
    </row>
    <row r="1068" spans="1:31">
      <c r="A1068" s="60" t="str">
        <f t="shared" si="129"/>
        <v/>
      </c>
      <c r="B1068" s="60" t="str">
        <f t="shared" si="130"/>
        <v/>
      </c>
      <c r="V1068" s="60" t="str">
        <f t="shared" si="131"/>
        <v/>
      </c>
      <c r="W1068" s="60" t="str">
        <f t="shared" si="128"/>
        <v/>
      </c>
      <c r="X1068" s="60" t="str">
        <f t="shared" si="132"/>
        <v/>
      </c>
      <c r="AC1068" s="51">
        <f t="shared" si="133"/>
        <v>0</v>
      </c>
      <c r="AD1068" s="44">
        <f t="shared" si="134"/>
        <v>0</v>
      </c>
      <c r="AE1068" s="51">
        <f t="shared" si="135"/>
        <v>0</v>
      </c>
    </row>
    <row r="1069" spans="1:31">
      <c r="A1069" s="60" t="str">
        <f t="shared" si="129"/>
        <v/>
      </c>
      <c r="B1069" s="60" t="str">
        <f t="shared" si="130"/>
        <v/>
      </c>
      <c r="V1069" s="60" t="str">
        <f t="shared" si="131"/>
        <v/>
      </c>
      <c r="W1069" s="60" t="str">
        <f t="shared" si="128"/>
        <v/>
      </c>
      <c r="X1069" s="60" t="str">
        <f t="shared" si="132"/>
        <v/>
      </c>
      <c r="AC1069" s="51">
        <f t="shared" si="133"/>
        <v>0</v>
      </c>
      <c r="AD1069" s="44">
        <f t="shared" si="134"/>
        <v>0</v>
      </c>
      <c r="AE1069" s="51">
        <f t="shared" si="135"/>
        <v>0</v>
      </c>
    </row>
    <row r="1070" spans="1:31">
      <c r="A1070" s="60" t="str">
        <f t="shared" si="129"/>
        <v/>
      </c>
      <c r="B1070" s="60" t="str">
        <f t="shared" si="130"/>
        <v/>
      </c>
      <c r="V1070" s="60" t="str">
        <f t="shared" si="131"/>
        <v/>
      </c>
      <c r="W1070" s="60" t="str">
        <f t="shared" si="128"/>
        <v/>
      </c>
      <c r="X1070" s="60" t="str">
        <f t="shared" si="132"/>
        <v/>
      </c>
      <c r="AC1070" s="51">
        <f t="shared" si="133"/>
        <v>0</v>
      </c>
      <c r="AD1070" s="44">
        <f t="shared" si="134"/>
        <v>0</v>
      </c>
      <c r="AE1070" s="51">
        <f t="shared" si="135"/>
        <v>0</v>
      </c>
    </row>
    <row r="1071" spans="1:31">
      <c r="A1071" s="60" t="str">
        <f t="shared" si="129"/>
        <v/>
      </c>
      <c r="B1071" s="60" t="str">
        <f t="shared" si="130"/>
        <v/>
      </c>
      <c r="V1071" s="60" t="str">
        <f t="shared" si="131"/>
        <v/>
      </c>
      <c r="W1071" s="60" t="str">
        <f t="shared" si="128"/>
        <v/>
      </c>
      <c r="X1071" s="60" t="str">
        <f t="shared" si="132"/>
        <v/>
      </c>
      <c r="AC1071" s="51">
        <f t="shared" si="133"/>
        <v>0</v>
      </c>
      <c r="AD1071" s="44">
        <f t="shared" si="134"/>
        <v>0</v>
      </c>
      <c r="AE1071" s="51">
        <f t="shared" si="135"/>
        <v>0</v>
      </c>
    </row>
    <row r="1072" spans="1:31">
      <c r="A1072" s="60" t="str">
        <f t="shared" si="129"/>
        <v/>
      </c>
      <c r="B1072" s="60" t="str">
        <f t="shared" si="130"/>
        <v/>
      </c>
      <c r="V1072" s="60" t="str">
        <f t="shared" si="131"/>
        <v/>
      </c>
      <c r="W1072" s="60" t="str">
        <f t="shared" si="128"/>
        <v/>
      </c>
      <c r="X1072" s="60" t="str">
        <f t="shared" si="132"/>
        <v/>
      </c>
      <c r="AC1072" s="51">
        <f t="shared" si="133"/>
        <v>0</v>
      </c>
      <c r="AD1072" s="44">
        <f t="shared" si="134"/>
        <v>0</v>
      </c>
      <c r="AE1072" s="51">
        <f t="shared" si="135"/>
        <v>0</v>
      </c>
    </row>
    <row r="1073" spans="1:31">
      <c r="A1073" s="60" t="str">
        <f t="shared" si="129"/>
        <v/>
      </c>
      <c r="B1073" s="60" t="str">
        <f t="shared" si="130"/>
        <v/>
      </c>
      <c r="V1073" s="60" t="str">
        <f t="shared" si="131"/>
        <v/>
      </c>
      <c r="W1073" s="60" t="str">
        <f t="shared" si="128"/>
        <v/>
      </c>
      <c r="X1073" s="60" t="str">
        <f t="shared" si="132"/>
        <v/>
      </c>
      <c r="AC1073" s="51">
        <f t="shared" si="133"/>
        <v>0</v>
      </c>
      <c r="AD1073" s="44">
        <f t="shared" si="134"/>
        <v>0</v>
      </c>
      <c r="AE1073" s="51">
        <f t="shared" si="135"/>
        <v>0</v>
      </c>
    </row>
    <row r="1074" spans="1:31">
      <c r="A1074" s="60" t="str">
        <f t="shared" si="129"/>
        <v/>
      </c>
      <c r="B1074" s="60" t="str">
        <f t="shared" si="130"/>
        <v/>
      </c>
      <c r="V1074" s="60" t="str">
        <f t="shared" si="131"/>
        <v/>
      </c>
      <c r="W1074" s="60" t="str">
        <f t="shared" si="128"/>
        <v/>
      </c>
      <c r="X1074" s="60" t="str">
        <f t="shared" si="132"/>
        <v/>
      </c>
      <c r="AC1074" s="51">
        <f t="shared" si="133"/>
        <v>0</v>
      </c>
      <c r="AD1074" s="44">
        <f t="shared" si="134"/>
        <v>0</v>
      </c>
      <c r="AE1074" s="51">
        <f t="shared" si="135"/>
        <v>0</v>
      </c>
    </row>
    <row r="1075" spans="1:31">
      <c r="A1075" s="60" t="str">
        <f t="shared" si="129"/>
        <v/>
      </c>
      <c r="B1075" s="60" t="str">
        <f t="shared" si="130"/>
        <v/>
      </c>
      <c r="V1075" s="60" t="str">
        <f t="shared" si="131"/>
        <v/>
      </c>
      <c r="W1075" s="60" t="str">
        <f t="shared" si="128"/>
        <v/>
      </c>
      <c r="X1075" s="60" t="str">
        <f t="shared" si="132"/>
        <v/>
      </c>
      <c r="AC1075" s="51">
        <f t="shared" si="133"/>
        <v>0</v>
      </c>
      <c r="AD1075" s="44">
        <f t="shared" si="134"/>
        <v>0</v>
      </c>
      <c r="AE1075" s="51">
        <f t="shared" si="135"/>
        <v>0</v>
      </c>
    </row>
    <row r="1076" spans="1:31">
      <c r="A1076" s="60" t="str">
        <f t="shared" si="129"/>
        <v/>
      </c>
      <c r="B1076" s="60" t="str">
        <f t="shared" si="130"/>
        <v/>
      </c>
      <c r="V1076" s="60" t="str">
        <f t="shared" si="131"/>
        <v/>
      </c>
      <c r="W1076" s="60" t="str">
        <f t="shared" si="128"/>
        <v/>
      </c>
      <c r="X1076" s="60" t="str">
        <f t="shared" si="132"/>
        <v/>
      </c>
      <c r="AC1076" s="51">
        <f t="shared" si="133"/>
        <v>0</v>
      </c>
      <c r="AD1076" s="44">
        <f t="shared" si="134"/>
        <v>0</v>
      </c>
      <c r="AE1076" s="51">
        <f t="shared" si="135"/>
        <v>0</v>
      </c>
    </row>
    <row r="1077" spans="1:31">
      <c r="A1077" s="60" t="str">
        <f t="shared" si="129"/>
        <v/>
      </c>
      <c r="B1077" s="60" t="str">
        <f t="shared" si="130"/>
        <v/>
      </c>
      <c r="V1077" s="60" t="str">
        <f t="shared" si="131"/>
        <v/>
      </c>
      <c r="W1077" s="60" t="str">
        <f t="shared" si="128"/>
        <v/>
      </c>
      <c r="X1077" s="60" t="str">
        <f t="shared" si="132"/>
        <v/>
      </c>
      <c r="AC1077" s="51">
        <f t="shared" si="133"/>
        <v>0</v>
      </c>
      <c r="AD1077" s="44">
        <f t="shared" si="134"/>
        <v>0</v>
      </c>
      <c r="AE1077" s="51">
        <f t="shared" si="135"/>
        <v>0</v>
      </c>
    </row>
    <row r="1078" spans="1:31">
      <c r="A1078" s="60" t="str">
        <f t="shared" si="129"/>
        <v/>
      </c>
      <c r="B1078" s="60" t="str">
        <f t="shared" si="130"/>
        <v/>
      </c>
      <c r="V1078" s="60" t="str">
        <f t="shared" si="131"/>
        <v/>
      </c>
      <c r="W1078" s="60" t="str">
        <f t="shared" si="128"/>
        <v/>
      </c>
      <c r="X1078" s="60" t="str">
        <f t="shared" si="132"/>
        <v/>
      </c>
      <c r="AC1078" s="51">
        <f t="shared" si="133"/>
        <v>0</v>
      </c>
      <c r="AD1078" s="44">
        <f t="shared" si="134"/>
        <v>0</v>
      </c>
      <c r="AE1078" s="51">
        <f t="shared" si="135"/>
        <v>0</v>
      </c>
    </row>
    <row r="1079" spans="1:31">
      <c r="A1079" s="60" t="str">
        <f t="shared" si="129"/>
        <v/>
      </c>
      <c r="B1079" s="60" t="str">
        <f t="shared" si="130"/>
        <v/>
      </c>
      <c r="V1079" s="60" t="str">
        <f t="shared" si="131"/>
        <v/>
      </c>
      <c r="W1079" s="60" t="str">
        <f t="shared" si="128"/>
        <v/>
      </c>
      <c r="X1079" s="60" t="str">
        <f t="shared" si="132"/>
        <v/>
      </c>
      <c r="AC1079" s="51">
        <f t="shared" si="133"/>
        <v>0</v>
      </c>
      <c r="AD1079" s="44">
        <f t="shared" si="134"/>
        <v>0</v>
      </c>
      <c r="AE1079" s="51">
        <f t="shared" si="135"/>
        <v>0</v>
      </c>
    </row>
    <row r="1080" spans="1:31">
      <c r="A1080" s="60" t="str">
        <f t="shared" si="129"/>
        <v/>
      </c>
      <c r="B1080" s="60" t="str">
        <f t="shared" si="130"/>
        <v/>
      </c>
      <c r="V1080" s="60" t="str">
        <f t="shared" si="131"/>
        <v/>
      </c>
      <c r="W1080" s="60" t="str">
        <f t="shared" si="128"/>
        <v/>
      </c>
      <c r="X1080" s="60" t="str">
        <f t="shared" si="132"/>
        <v/>
      </c>
      <c r="AC1080" s="51">
        <f t="shared" si="133"/>
        <v>0</v>
      </c>
      <c r="AD1080" s="44">
        <f t="shared" si="134"/>
        <v>0</v>
      </c>
      <c r="AE1080" s="51">
        <f t="shared" si="135"/>
        <v>0</v>
      </c>
    </row>
    <row r="1081" spans="1:31">
      <c r="A1081" s="60" t="str">
        <f t="shared" si="129"/>
        <v/>
      </c>
      <c r="B1081" s="60" t="str">
        <f t="shared" si="130"/>
        <v/>
      </c>
      <c r="V1081" s="60" t="str">
        <f t="shared" si="131"/>
        <v/>
      </c>
      <c r="W1081" s="60" t="str">
        <f t="shared" si="128"/>
        <v/>
      </c>
      <c r="X1081" s="60" t="str">
        <f t="shared" si="132"/>
        <v/>
      </c>
      <c r="AC1081" s="51">
        <f t="shared" si="133"/>
        <v>0</v>
      </c>
      <c r="AD1081" s="44">
        <f t="shared" si="134"/>
        <v>0</v>
      </c>
      <c r="AE1081" s="51">
        <f t="shared" si="135"/>
        <v>0</v>
      </c>
    </row>
    <row r="1082" spans="1:31">
      <c r="A1082" s="60" t="str">
        <f t="shared" si="129"/>
        <v/>
      </c>
      <c r="B1082" s="60" t="str">
        <f t="shared" si="130"/>
        <v/>
      </c>
      <c r="V1082" s="60" t="str">
        <f t="shared" si="131"/>
        <v/>
      </c>
      <c r="W1082" s="60" t="str">
        <f t="shared" si="128"/>
        <v/>
      </c>
      <c r="X1082" s="60" t="str">
        <f t="shared" si="132"/>
        <v/>
      </c>
      <c r="AC1082" s="51">
        <f t="shared" si="133"/>
        <v>0</v>
      </c>
      <c r="AD1082" s="44">
        <f t="shared" si="134"/>
        <v>0</v>
      </c>
      <c r="AE1082" s="51">
        <f t="shared" si="135"/>
        <v>0</v>
      </c>
    </row>
    <row r="1083" spans="1:31">
      <c r="A1083" s="60" t="str">
        <f t="shared" si="129"/>
        <v/>
      </c>
      <c r="B1083" s="60" t="str">
        <f t="shared" si="130"/>
        <v/>
      </c>
      <c r="V1083" s="60" t="str">
        <f t="shared" si="131"/>
        <v/>
      </c>
      <c r="W1083" s="60" t="str">
        <f t="shared" si="128"/>
        <v/>
      </c>
      <c r="X1083" s="60" t="str">
        <f t="shared" si="132"/>
        <v/>
      </c>
      <c r="AC1083" s="51">
        <f t="shared" si="133"/>
        <v>0</v>
      </c>
      <c r="AD1083" s="44">
        <f t="shared" si="134"/>
        <v>0</v>
      </c>
      <c r="AE1083" s="51">
        <f t="shared" si="135"/>
        <v>0</v>
      </c>
    </row>
    <row r="1084" spans="1:31">
      <c r="A1084" s="60" t="str">
        <f t="shared" si="129"/>
        <v/>
      </c>
      <c r="B1084" s="60" t="str">
        <f t="shared" si="130"/>
        <v/>
      </c>
      <c r="V1084" s="60" t="str">
        <f t="shared" si="131"/>
        <v/>
      </c>
      <c r="W1084" s="60" t="str">
        <f t="shared" si="128"/>
        <v/>
      </c>
      <c r="X1084" s="60" t="str">
        <f t="shared" si="132"/>
        <v/>
      </c>
      <c r="AC1084" s="51">
        <f t="shared" si="133"/>
        <v>0</v>
      </c>
      <c r="AD1084" s="44">
        <f t="shared" si="134"/>
        <v>0</v>
      </c>
      <c r="AE1084" s="51">
        <f t="shared" si="135"/>
        <v>0</v>
      </c>
    </row>
    <row r="1085" spans="1:31">
      <c r="A1085" s="60" t="str">
        <f t="shared" si="129"/>
        <v/>
      </c>
      <c r="B1085" s="60" t="str">
        <f t="shared" si="130"/>
        <v/>
      </c>
      <c r="V1085" s="60" t="str">
        <f t="shared" si="131"/>
        <v/>
      </c>
      <c r="W1085" s="60" t="str">
        <f t="shared" si="128"/>
        <v/>
      </c>
      <c r="X1085" s="60" t="str">
        <f t="shared" si="132"/>
        <v/>
      </c>
      <c r="AC1085" s="51">
        <f t="shared" si="133"/>
        <v>0</v>
      </c>
      <c r="AD1085" s="44">
        <f t="shared" si="134"/>
        <v>0</v>
      </c>
      <c r="AE1085" s="51">
        <f t="shared" si="135"/>
        <v>0</v>
      </c>
    </row>
    <row r="1086" spans="1:31">
      <c r="A1086" s="60" t="str">
        <f t="shared" si="129"/>
        <v/>
      </c>
      <c r="B1086" s="60" t="str">
        <f t="shared" si="130"/>
        <v/>
      </c>
      <c r="V1086" s="60" t="str">
        <f t="shared" si="131"/>
        <v/>
      </c>
      <c r="W1086" s="60" t="str">
        <f t="shared" si="128"/>
        <v/>
      </c>
      <c r="X1086" s="60" t="str">
        <f t="shared" si="132"/>
        <v/>
      </c>
      <c r="AC1086" s="51">
        <f t="shared" si="133"/>
        <v>0</v>
      </c>
      <c r="AD1086" s="44">
        <f t="shared" si="134"/>
        <v>0</v>
      </c>
      <c r="AE1086" s="51">
        <f t="shared" si="135"/>
        <v>0</v>
      </c>
    </row>
    <row r="1087" spans="1:31">
      <c r="A1087" s="60" t="str">
        <f t="shared" si="129"/>
        <v/>
      </c>
      <c r="B1087" s="60" t="str">
        <f t="shared" si="130"/>
        <v/>
      </c>
      <c r="V1087" s="60" t="str">
        <f t="shared" si="131"/>
        <v/>
      </c>
      <c r="W1087" s="60" t="str">
        <f t="shared" si="128"/>
        <v/>
      </c>
      <c r="X1087" s="60" t="str">
        <f t="shared" si="132"/>
        <v/>
      </c>
      <c r="AC1087" s="51">
        <f t="shared" si="133"/>
        <v>0</v>
      </c>
      <c r="AD1087" s="44">
        <f t="shared" si="134"/>
        <v>0</v>
      </c>
      <c r="AE1087" s="51">
        <f t="shared" si="135"/>
        <v>0</v>
      </c>
    </row>
    <row r="1088" spans="1:31">
      <c r="A1088" s="60" t="str">
        <f t="shared" si="129"/>
        <v/>
      </c>
      <c r="B1088" s="60" t="str">
        <f t="shared" si="130"/>
        <v/>
      </c>
      <c r="V1088" s="60" t="str">
        <f t="shared" si="131"/>
        <v/>
      </c>
      <c r="W1088" s="60" t="str">
        <f t="shared" si="128"/>
        <v/>
      </c>
      <c r="X1088" s="60" t="str">
        <f t="shared" si="132"/>
        <v/>
      </c>
      <c r="AC1088" s="51">
        <f t="shared" si="133"/>
        <v>0</v>
      </c>
      <c r="AD1088" s="44">
        <f t="shared" si="134"/>
        <v>0</v>
      </c>
      <c r="AE1088" s="51">
        <f t="shared" si="135"/>
        <v>0</v>
      </c>
    </row>
    <row r="1089" spans="1:31">
      <c r="A1089" s="60" t="str">
        <f t="shared" si="129"/>
        <v/>
      </c>
      <c r="B1089" s="60" t="str">
        <f t="shared" si="130"/>
        <v/>
      </c>
      <c r="V1089" s="60" t="str">
        <f t="shared" si="131"/>
        <v/>
      </c>
      <c r="W1089" s="60" t="str">
        <f t="shared" si="128"/>
        <v/>
      </c>
      <c r="X1089" s="60" t="str">
        <f t="shared" si="132"/>
        <v/>
      </c>
      <c r="AC1089" s="51">
        <f t="shared" si="133"/>
        <v>0</v>
      </c>
      <c r="AD1089" s="44">
        <f t="shared" si="134"/>
        <v>0</v>
      </c>
      <c r="AE1089" s="51">
        <f t="shared" si="135"/>
        <v>0</v>
      </c>
    </row>
    <row r="1090" spans="1:31">
      <c r="A1090" s="60" t="str">
        <f t="shared" si="129"/>
        <v/>
      </c>
      <c r="B1090" s="60" t="str">
        <f t="shared" si="130"/>
        <v/>
      </c>
      <c r="V1090" s="60" t="str">
        <f t="shared" si="131"/>
        <v/>
      </c>
      <c r="W1090" s="60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60" t="str">
        <f t="shared" si="132"/>
        <v/>
      </c>
      <c r="AC1090" s="51">
        <f t="shared" si="133"/>
        <v>0</v>
      </c>
      <c r="AD1090" s="44">
        <f t="shared" si="134"/>
        <v>0</v>
      </c>
      <c r="AE1090" s="51">
        <f t="shared" si="135"/>
        <v>0</v>
      </c>
    </row>
    <row r="1091" spans="1:31">
      <c r="A1091" s="60" t="str">
        <f t="shared" ref="A1091:A1154" si="137">IF(G1091&amp;Q1091&lt;&gt;"",W1091&amp;Q1091,"")</f>
        <v/>
      </c>
      <c r="B1091" s="60" t="str">
        <f t="shared" ref="B1091:B1154" si="138">IF(C1091&lt;&gt;"",LEFT(C1091,9),"")</f>
        <v/>
      </c>
      <c r="V1091" s="60" t="str">
        <f t="shared" ref="V1091:V1154" si="139">W1091&amp;H1091</f>
        <v/>
      </c>
      <c r="W1091" s="60" t="str">
        <f t="shared" si="136"/>
        <v/>
      </c>
      <c r="X1091" s="60" t="str">
        <f t="shared" ref="X1091:X1154" si="140">IF(A1091&lt;&gt;"",IFERROR(IF(FIND(" ",G1091)&gt;=1,MID(G1091,FIND(" ",G1091)+1,LEN(G1091)),""),""),"")</f>
        <v/>
      </c>
      <c r="AC1091" s="51">
        <f t="shared" ref="AC1091:AC1154" si="141">IFERROR(VALUE(MID($C1091,1,2)),0)</f>
        <v>0</v>
      </c>
      <c r="AD1091" s="44">
        <f t="shared" ref="AD1091:AD1154" si="142">IFERROR(VALUE(MID($C1091,4,3)),0)</f>
        <v>0</v>
      </c>
      <c r="AE1091" s="51">
        <f t="shared" ref="AE1091:AE1154" si="143">VALUE(RIGHT("00"&amp;AC1091,2)&amp;RIGHT("000"&amp;AD1091,3))</f>
        <v>0</v>
      </c>
    </row>
    <row r="1092" spans="1:31">
      <c r="A1092" s="60" t="str">
        <f t="shared" si="137"/>
        <v/>
      </c>
      <c r="B1092" s="60" t="str">
        <f t="shared" si="138"/>
        <v/>
      </c>
      <c r="V1092" s="60" t="str">
        <f t="shared" si="139"/>
        <v/>
      </c>
      <c r="W1092" s="60" t="str">
        <f t="shared" si="136"/>
        <v/>
      </c>
      <c r="X1092" s="60" t="str">
        <f t="shared" si="140"/>
        <v/>
      </c>
      <c r="AC1092" s="51">
        <f t="shared" si="141"/>
        <v>0</v>
      </c>
      <c r="AD1092" s="44">
        <f t="shared" si="142"/>
        <v>0</v>
      </c>
      <c r="AE1092" s="51">
        <f t="shared" si="143"/>
        <v>0</v>
      </c>
    </row>
    <row r="1093" spans="1:31">
      <c r="A1093" s="60" t="str">
        <f t="shared" si="137"/>
        <v/>
      </c>
      <c r="B1093" s="60" t="str">
        <f t="shared" si="138"/>
        <v/>
      </c>
      <c r="V1093" s="60" t="str">
        <f t="shared" si="139"/>
        <v/>
      </c>
      <c r="W1093" s="60" t="str">
        <f t="shared" si="136"/>
        <v/>
      </c>
      <c r="X1093" s="60" t="str">
        <f t="shared" si="140"/>
        <v/>
      </c>
      <c r="AC1093" s="51">
        <f t="shared" si="141"/>
        <v>0</v>
      </c>
      <c r="AD1093" s="44">
        <f t="shared" si="142"/>
        <v>0</v>
      </c>
      <c r="AE1093" s="51">
        <f t="shared" si="143"/>
        <v>0</v>
      </c>
    </row>
    <row r="1094" spans="1:31">
      <c r="A1094" s="60" t="str">
        <f t="shared" si="137"/>
        <v/>
      </c>
      <c r="B1094" s="60" t="str">
        <f t="shared" si="138"/>
        <v/>
      </c>
      <c r="V1094" s="60" t="str">
        <f t="shared" si="139"/>
        <v/>
      </c>
      <c r="W1094" s="60" t="str">
        <f t="shared" si="136"/>
        <v/>
      </c>
      <c r="X1094" s="60" t="str">
        <f t="shared" si="140"/>
        <v/>
      </c>
      <c r="AC1094" s="51">
        <f t="shared" si="141"/>
        <v>0</v>
      </c>
      <c r="AD1094" s="44">
        <f t="shared" si="142"/>
        <v>0</v>
      </c>
      <c r="AE1094" s="51">
        <f t="shared" si="143"/>
        <v>0</v>
      </c>
    </row>
    <row r="1095" spans="1:31">
      <c r="A1095" s="60" t="str">
        <f t="shared" si="137"/>
        <v/>
      </c>
      <c r="B1095" s="60" t="str">
        <f t="shared" si="138"/>
        <v/>
      </c>
      <c r="V1095" s="60" t="str">
        <f t="shared" si="139"/>
        <v/>
      </c>
      <c r="W1095" s="60" t="str">
        <f t="shared" si="136"/>
        <v/>
      </c>
      <c r="X1095" s="60" t="str">
        <f t="shared" si="140"/>
        <v/>
      </c>
      <c r="AC1095" s="51">
        <f t="shared" si="141"/>
        <v>0</v>
      </c>
      <c r="AD1095" s="44">
        <f t="shared" si="142"/>
        <v>0</v>
      </c>
      <c r="AE1095" s="51">
        <f t="shared" si="143"/>
        <v>0</v>
      </c>
    </row>
    <row r="1096" spans="1:31">
      <c r="A1096" s="60" t="str">
        <f t="shared" si="137"/>
        <v/>
      </c>
      <c r="B1096" s="60" t="str">
        <f t="shared" si="138"/>
        <v/>
      </c>
      <c r="V1096" s="60" t="str">
        <f t="shared" si="139"/>
        <v/>
      </c>
      <c r="W1096" s="60" t="str">
        <f t="shared" si="136"/>
        <v/>
      </c>
      <c r="X1096" s="60" t="str">
        <f t="shared" si="140"/>
        <v/>
      </c>
      <c r="AC1096" s="51">
        <f t="shared" si="141"/>
        <v>0</v>
      </c>
      <c r="AD1096" s="44">
        <f t="shared" si="142"/>
        <v>0</v>
      </c>
      <c r="AE1096" s="51">
        <f t="shared" si="143"/>
        <v>0</v>
      </c>
    </row>
    <row r="1097" spans="1:31">
      <c r="A1097" s="60" t="str">
        <f t="shared" si="137"/>
        <v/>
      </c>
      <c r="B1097" s="60" t="str">
        <f t="shared" si="138"/>
        <v/>
      </c>
      <c r="V1097" s="60" t="str">
        <f t="shared" si="139"/>
        <v/>
      </c>
      <c r="W1097" s="60" t="str">
        <f t="shared" si="136"/>
        <v/>
      </c>
      <c r="X1097" s="60" t="str">
        <f t="shared" si="140"/>
        <v/>
      </c>
      <c r="AC1097" s="51">
        <f t="shared" si="141"/>
        <v>0</v>
      </c>
      <c r="AD1097" s="44">
        <f t="shared" si="142"/>
        <v>0</v>
      </c>
      <c r="AE1097" s="51">
        <f t="shared" si="143"/>
        <v>0</v>
      </c>
    </row>
    <row r="1098" spans="1:31">
      <c r="A1098" s="60" t="str">
        <f t="shared" si="137"/>
        <v/>
      </c>
      <c r="B1098" s="60" t="str">
        <f t="shared" si="138"/>
        <v/>
      </c>
      <c r="V1098" s="60" t="str">
        <f t="shared" si="139"/>
        <v/>
      </c>
      <c r="W1098" s="60" t="str">
        <f t="shared" si="136"/>
        <v/>
      </c>
      <c r="X1098" s="60" t="str">
        <f t="shared" si="140"/>
        <v/>
      </c>
      <c r="AC1098" s="51">
        <f t="shared" si="141"/>
        <v>0</v>
      </c>
      <c r="AD1098" s="44">
        <f t="shared" si="142"/>
        <v>0</v>
      </c>
      <c r="AE1098" s="51">
        <f t="shared" si="143"/>
        <v>0</v>
      </c>
    </row>
    <row r="1099" spans="1:31">
      <c r="A1099" s="60" t="str">
        <f t="shared" si="137"/>
        <v/>
      </c>
      <c r="B1099" s="60" t="str">
        <f t="shared" si="138"/>
        <v/>
      </c>
      <c r="V1099" s="60" t="str">
        <f t="shared" si="139"/>
        <v/>
      </c>
      <c r="W1099" s="60" t="str">
        <f t="shared" si="136"/>
        <v/>
      </c>
      <c r="X1099" s="60" t="str">
        <f t="shared" si="140"/>
        <v/>
      </c>
      <c r="AC1099" s="51">
        <f t="shared" si="141"/>
        <v>0</v>
      </c>
      <c r="AD1099" s="44">
        <f t="shared" si="142"/>
        <v>0</v>
      </c>
      <c r="AE1099" s="51">
        <f t="shared" si="143"/>
        <v>0</v>
      </c>
    </row>
    <row r="1100" spans="1:31">
      <c r="A1100" s="60" t="str">
        <f t="shared" si="137"/>
        <v/>
      </c>
      <c r="B1100" s="60" t="str">
        <f t="shared" si="138"/>
        <v/>
      </c>
      <c r="V1100" s="60" t="str">
        <f t="shared" si="139"/>
        <v/>
      </c>
      <c r="W1100" s="60" t="str">
        <f t="shared" si="136"/>
        <v/>
      </c>
      <c r="X1100" s="60" t="str">
        <f t="shared" si="140"/>
        <v/>
      </c>
      <c r="AC1100" s="51">
        <f t="shared" si="141"/>
        <v>0</v>
      </c>
      <c r="AD1100" s="44">
        <f t="shared" si="142"/>
        <v>0</v>
      </c>
      <c r="AE1100" s="51">
        <f t="shared" si="143"/>
        <v>0</v>
      </c>
    </row>
    <row r="1101" spans="1:31">
      <c r="A1101" s="60" t="str">
        <f t="shared" si="137"/>
        <v/>
      </c>
      <c r="B1101" s="60" t="str">
        <f t="shared" si="138"/>
        <v/>
      </c>
      <c r="V1101" s="60" t="str">
        <f t="shared" si="139"/>
        <v/>
      </c>
      <c r="W1101" s="60" t="str">
        <f t="shared" si="136"/>
        <v/>
      </c>
      <c r="X1101" s="60" t="str">
        <f t="shared" si="140"/>
        <v/>
      </c>
      <c r="AC1101" s="51">
        <f t="shared" si="141"/>
        <v>0</v>
      </c>
      <c r="AD1101" s="44">
        <f t="shared" si="142"/>
        <v>0</v>
      </c>
      <c r="AE1101" s="51">
        <f t="shared" si="143"/>
        <v>0</v>
      </c>
    </row>
    <row r="1102" spans="1:31">
      <c r="A1102" s="60" t="str">
        <f t="shared" si="137"/>
        <v/>
      </c>
      <c r="B1102" s="60" t="str">
        <f t="shared" si="138"/>
        <v/>
      </c>
      <c r="V1102" s="60" t="str">
        <f t="shared" si="139"/>
        <v/>
      </c>
      <c r="W1102" s="60" t="str">
        <f t="shared" si="136"/>
        <v/>
      </c>
      <c r="X1102" s="60" t="str">
        <f t="shared" si="140"/>
        <v/>
      </c>
      <c r="AC1102" s="51">
        <f t="shared" si="141"/>
        <v>0</v>
      </c>
      <c r="AD1102" s="44">
        <f t="shared" si="142"/>
        <v>0</v>
      </c>
      <c r="AE1102" s="51">
        <f t="shared" si="143"/>
        <v>0</v>
      </c>
    </row>
    <row r="1103" spans="1:31">
      <c r="A1103" s="60" t="str">
        <f t="shared" si="137"/>
        <v/>
      </c>
      <c r="B1103" s="60" t="str">
        <f t="shared" si="138"/>
        <v/>
      </c>
      <c r="V1103" s="60" t="str">
        <f t="shared" si="139"/>
        <v/>
      </c>
      <c r="W1103" s="60" t="str">
        <f t="shared" si="136"/>
        <v/>
      </c>
      <c r="X1103" s="60" t="str">
        <f t="shared" si="140"/>
        <v/>
      </c>
      <c r="AC1103" s="51">
        <f t="shared" si="141"/>
        <v>0</v>
      </c>
      <c r="AD1103" s="44">
        <f t="shared" si="142"/>
        <v>0</v>
      </c>
      <c r="AE1103" s="51">
        <f t="shared" si="143"/>
        <v>0</v>
      </c>
    </row>
    <row r="1104" spans="1:31">
      <c r="A1104" s="60" t="str">
        <f t="shared" si="137"/>
        <v/>
      </c>
      <c r="B1104" s="60" t="str">
        <f t="shared" si="138"/>
        <v/>
      </c>
      <c r="V1104" s="60" t="str">
        <f t="shared" si="139"/>
        <v/>
      </c>
      <c r="W1104" s="60" t="str">
        <f t="shared" si="136"/>
        <v/>
      </c>
      <c r="X1104" s="60" t="str">
        <f t="shared" si="140"/>
        <v/>
      </c>
      <c r="AC1104" s="51">
        <f t="shared" si="141"/>
        <v>0</v>
      </c>
      <c r="AD1104" s="44">
        <f t="shared" si="142"/>
        <v>0</v>
      </c>
      <c r="AE1104" s="51">
        <f t="shared" si="143"/>
        <v>0</v>
      </c>
    </row>
    <row r="1105" spans="1:31">
      <c r="A1105" s="60" t="str">
        <f t="shared" si="137"/>
        <v/>
      </c>
      <c r="B1105" s="60" t="str">
        <f t="shared" si="138"/>
        <v/>
      </c>
      <c r="V1105" s="60" t="str">
        <f t="shared" si="139"/>
        <v/>
      </c>
      <c r="W1105" s="60" t="str">
        <f t="shared" si="136"/>
        <v/>
      </c>
      <c r="X1105" s="60" t="str">
        <f t="shared" si="140"/>
        <v/>
      </c>
      <c r="AC1105" s="51">
        <f t="shared" si="141"/>
        <v>0</v>
      </c>
      <c r="AD1105" s="44">
        <f t="shared" si="142"/>
        <v>0</v>
      </c>
      <c r="AE1105" s="51">
        <f t="shared" si="143"/>
        <v>0</v>
      </c>
    </row>
    <row r="1106" spans="1:31">
      <c r="A1106" s="60" t="str">
        <f t="shared" si="137"/>
        <v/>
      </c>
      <c r="B1106" s="60" t="str">
        <f t="shared" si="138"/>
        <v/>
      </c>
      <c r="V1106" s="60" t="str">
        <f t="shared" si="139"/>
        <v/>
      </c>
      <c r="W1106" s="60" t="str">
        <f t="shared" si="136"/>
        <v/>
      </c>
      <c r="X1106" s="60" t="str">
        <f t="shared" si="140"/>
        <v/>
      </c>
      <c r="AC1106" s="51">
        <f t="shared" si="141"/>
        <v>0</v>
      </c>
      <c r="AD1106" s="44">
        <f t="shared" si="142"/>
        <v>0</v>
      </c>
      <c r="AE1106" s="51">
        <f t="shared" si="143"/>
        <v>0</v>
      </c>
    </row>
    <row r="1107" spans="1:31">
      <c r="A1107" s="60" t="str">
        <f t="shared" si="137"/>
        <v/>
      </c>
      <c r="B1107" s="60" t="str">
        <f t="shared" si="138"/>
        <v/>
      </c>
      <c r="V1107" s="60" t="str">
        <f t="shared" si="139"/>
        <v/>
      </c>
      <c r="W1107" s="60" t="str">
        <f t="shared" si="136"/>
        <v/>
      </c>
      <c r="X1107" s="60" t="str">
        <f t="shared" si="140"/>
        <v/>
      </c>
      <c r="AC1107" s="51">
        <f t="shared" si="141"/>
        <v>0</v>
      </c>
      <c r="AD1107" s="44">
        <f t="shared" si="142"/>
        <v>0</v>
      </c>
      <c r="AE1107" s="51">
        <f t="shared" si="143"/>
        <v>0</v>
      </c>
    </row>
    <row r="1108" spans="1:31">
      <c r="A1108" s="60" t="str">
        <f t="shared" si="137"/>
        <v/>
      </c>
      <c r="B1108" s="60" t="str">
        <f t="shared" si="138"/>
        <v/>
      </c>
      <c r="V1108" s="60" t="str">
        <f t="shared" si="139"/>
        <v/>
      </c>
      <c r="W1108" s="60" t="str">
        <f t="shared" si="136"/>
        <v/>
      </c>
      <c r="X1108" s="60" t="str">
        <f t="shared" si="140"/>
        <v/>
      </c>
      <c r="AC1108" s="51">
        <f t="shared" si="141"/>
        <v>0</v>
      </c>
      <c r="AD1108" s="44">
        <f t="shared" si="142"/>
        <v>0</v>
      </c>
      <c r="AE1108" s="51">
        <f t="shared" si="143"/>
        <v>0</v>
      </c>
    </row>
    <row r="1109" spans="1:31">
      <c r="A1109" s="60" t="str">
        <f t="shared" si="137"/>
        <v/>
      </c>
      <c r="B1109" s="60" t="str">
        <f t="shared" si="138"/>
        <v/>
      </c>
      <c r="V1109" s="60" t="str">
        <f t="shared" si="139"/>
        <v/>
      </c>
      <c r="W1109" s="60" t="str">
        <f t="shared" si="136"/>
        <v/>
      </c>
      <c r="X1109" s="60" t="str">
        <f t="shared" si="140"/>
        <v/>
      </c>
      <c r="AC1109" s="51">
        <f t="shared" si="141"/>
        <v>0</v>
      </c>
      <c r="AD1109" s="44">
        <f t="shared" si="142"/>
        <v>0</v>
      </c>
      <c r="AE1109" s="51">
        <f t="shared" si="143"/>
        <v>0</v>
      </c>
    </row>
    <row r="1110" spans="1:31">
      <c r="A1110" s="60" t="str">
        <f t="shared" si="137"/>
        <v/>
      </c>
      <c r="B1110" s="60" t="str">
        <f t="shared" si="138"/>
        <v/>
      </c>
      <c r="V1110" s="60" t="str">
        <f t="shared" si="139"/>
        <v/>
      </c>
      <c r="W1110" s="60" t="str">
        <f t="shared" si="136"/>
        <v/>
      </c>
      <c r="X1110" s="60" t="str">
        <f t="shared" si="140"/>
        <v/>
      </c>
      <c r="AC1110" s="51">
        <f t="shared" si="141"/>
        <v>0</v>
      </c>
      <c r="AD1110" s="44">
        <f t="shared" si="142"/>
        <v>0</v>
      </c>
      <c r="AE1110" s="51">
        <f t="shared" si="143"/>
        <v>0</v>
      </c>
    </row>
    <row r="1111" spans="1:31">
      <c r="A1111" s="60" t="str">
        <f t="shared" si="137"/>
        <v/>
      </c>
      <c r="B1111" s="60" t="str">
        <f t="shared" si="138"/>
        <v/>
      </c>
      <c r="V1111" s="60" t="str">
        <f t="shared" si="139"/>
        <v/>
      </c>
      <c r="W1111" s="60" t="str">
        <f t="shared" si="136"/>
        <v/>
      </c>
      <c r="X1111" s="60" t="str">
        <f t="shared" si="140"/>
        <v/>
      </c>
      <c r="AC1111" s="51">
        <f t="shared" si="141"/>
        <v>0</v>
      </c>
      <c r="AD1111" s="44">
        <f t="shared" si="142"/>
        <v>0</v>
      </c>
      <c r="AE1111" s="51">
        <f t="shared" si="143"/>
        <v>0</v>
      </c>
    </row>
    <row r="1112" spans="1:31">
      <c r="A1112" s="60" t="str">
        <f t="shared" si="137"/>
        <v/>
      </c>
      <c r="B1112" s="60" t="str">
        <f t="shared" si="138"/>
        <v/>
      </c>
      <c r="V1112" s="60" t="str">
        <f t="shared" si="139"/>
        <v/>
      </c>
      <c r="W1112" s="60" t="str">
        <f t="shared" si="136"/>
        <v/>
      </c>
      <c r="X1112" s="60" t="str">
        <f t="shared" si="140"/>
        <v/>
      </c>
      <c r="AC1112" s="51">
        <f t="shared" si="141"/>
        <v>0</v>
      </c>
      <c r="AD1112" s="44">
        <f t="shared" si="142"/>
        <v>0</v>
      </c>
      <c r="AE1112" s="51">
        <f t="shared" si="143"/>
        <v>0</v>
      </c>
    </row>
    <row r="1113" spans="1:31">
      <c r="A1113" s="60" t="str">
        <f t="shared" si="137"/>
        <v/>
      </c>
      <c r="B1113" s="60" t="str">
        <f t="shared" si="138"/>
        <v/>
      </c>
      <c r="V1113" s="60" t="str">
        <f t="shared" si="139"/>
        <v/>
      </c>
      <c r="W1113" s="60" t="str">
        <f t="shared" si="136"/>
        <v/>
      </c>
      <c r="X1113" s="60" t="str">
        <f t="shared" si="140"/>
        <v/>
      </c>
      <c r="AC1113" s="51">
        <f t="shared" si="141"/>
        <v>0</v>
      </c>
      <c r="AD1113" s="44">
        <f t="shared" si="142"/>
        <v>0</v>
      </c>
      <c r="AE1113" s="51">
        <f t="shared" si="143"/>
        <v>0</v>
      </c>
    </row>
    <row r="1114" spans="1:31">
      <c r="A1114" s="60" t="str">
        <f t="shared" si="137"/>
        <v/>
      </c>
      <c r="B1114" s="60" t="str">
        <f t="shared" si="138"/>
        <v/>
      </c>
      <c r="V1114" s="60" t="str">
        <f t="shared" si="139"/>
        <v/>
      </c>
      <c r="W1114" s="60" t="str">
        <f t="shared" si="136"/>
        <v/>
      </c>
      <c r="X1114" s="60" t="str">
        <f t="shared" si="140"/>
        <v/>
      </c>
      <c r="AC1114" s="51">
        <f t="shared" si="141"/>
        <v>0</v>
      </c>
      <c r="AD1114" s="44">
        <f t="shared" si="142"/>
        <v>0</v>
      </c>
      <c r="AE1114" s="51">
        <f t="shared" si="143"/>
        <v>0</v>
      </c>
    </row>
    <row r="1115" spans="1:31">
      <c r="A1115" s="60" t="str">
        <f t="shared" si="137"/>
        <v/>
      </c>
      <c r="B1115" s="60" t="str">
        <f t="shared" si="138"/>
        <v/>
      </c>
      <c r="V1115" s="60" t="str">
        <f t="shared" si="139"/>
        <v/>
      </c>
      <c r="W1115" s="60" t="str">
        <f t="shared" si="136"/>
        <v/>
      </c>
      <c r="X1115" s="60" t="str">
        <f t="shared" si="140"/>
        <v/>
      </c>
      <c r="AC1115" s="51">
        <f t="shared" si="141"/>
        <v>0</v>
      </c>
      <c r="AD1115" s="44">
        <f t="shared" si="142"/>
        <v>0</v>
      </c>
      <c r="AE1115" s="51">
        <f t="shared" si="143"/>
        <v>0</v>
      </c>
    </row>
    <row r="1116" spans="1:31">
      <c r="A1116" s="60" t="str">
        <f t="shared" si="137"/>
        <v/>
      </c>
      <c r="B1116" s="60" t="str">
        <f t="shared" si="138"/>
        <v/>
      </c>
      <c r="V1116" s="60" t="str">
        <f t="shared" si="139"/>
        <v/>
      </c>
      <c r="W1116" s="60" t="str">
        <f t="shared" si="136"/>
        <v/>
      </c>
      <c r="X1116" s="60" t="str">
        <f t="shared" si="140"/>
        <v/>
      </c>
      <c r="AC1116" s="51">
        <f t="shared" si="141"/>
        <v>0</v>
      </c>
      <c r="AD1116" s="44">
        <f t="shared" si="142"/>
        <v>0</v>
      </c>
      <c r="AE1116" s="51">
        <f t="shared" si="143"/>
        <v>0</v>
      </c>
    </row>
    <row r="1117" spans="1:31">
      <c r="A1117" s="60" t="str">
        <f t="shared" si="137"/>
        <v/>
      </c>
      <c r="B1117" s="60" t="str">
        <f t="shared" si="138"/>
        <v/>
      </c>
      <c r="V1117" s="60" t="str">
        <f t="shared" si="139"/>
        <v/>
      </c>
      <c r="W1117" s="60" t="str">
        <f t="shared" si="136"/>
        <v/>
      </c>
      <c r="X1117" s="60" t="str">
        <f t="shared" si="140"/>
        <v/>
      </c>
      <c r="AC1117" s="51">
        <f t="shared" si="141"/>
        <v>0</v>
      </c>
      <c r="AD1117" s="44">
        <f t="shared" si="142"/>
        <v>0</v>
      </c>
      <c r="AE1117" s="51">
        <f t="shared" si="143"/>
        <v>0</v>
      </c>
    </row>
    <row r="1118" spans="1:31">
      <c r="A1118" s="60" t="str">
        <f t="shared" si="137"/>
        <v/>
      </c>
      <c r="B1118" s="60" t="str">
        <f t="shared" si="138"/>
        <v/>
      </c>
      <c r="V1118" s="60" t="str">
        <f t="shared" si="139"/>
        <v/>
      </c>
      <c r="W1118" s="60" t="str">
        <f t="shared" si="136"/>
        <v/>
      </c>
      <c r="X1118" s="60" t="str">
        <f t="shared" si="140"/>
        <v/>
      </c>
      <c r="AC1118" s="51">
        <f t="shared" si="141"/>
        <v>0</v>
      </c>
      <c r="AD1118" s="44">
        <f t="shared" si="142"/>
        <v>0</v>
      </c>
      <c r="AE1118" s="51">
        <f t="shared" si="143"/>
        <v>0</v>
      </c>
    </row>
    <row r="1119" spans="1:31">
      <c r="A1119" s="60" t="str">
        <f t="shared" si="137"/>
        <v/>
      </c>
      <c r="B1119" s="60" t="str">
        <f t="shared" si="138"/>
        <v/>
      </c>
      <c r="V1119" s="60" t="str">
        <f t="shared" si="139"/>
        <v/>
      </c>
      <c r="W1119" s="60" t="str">
        <f t="shared" si="136"/>
        <v/>
      </c>
      <c r="X1119" s="60" t="str">
        <f t="shared" si="140"/>
        <v/>
      </c>
      <c r="AC1119" s="51">
        <f t="shared" si="141"/>
        <v>0</v>
      </c>
      <c r="AD1119" s="44">
        <f t="shared" si="142"/>
        <v>0</v>
      </c>
      <c r="AE1119" s="51">
        <f t="shared" si="143"/>
        <v>0</v>
      </c>
    </row>
    <row r="1120" spans="1:31">
      <c r="A1120" s="60" t="str">
        <f t="shared" si="137"/>
        <v/>
      </c>
      <c r="B1120" s="60" t="str">
        <f t="shared" si="138"/>
        <v/>
      </c>
      <c r="V1120" s="60" t="str">
        <f t="shared" si="139"/>
        <v/>
      </c>
      <c r="W1120" s="60" t="str">
        <f t="shared" si="136"/>
        <v/>
      </c>
      <c r="X1120" s="60" t="str">
        <f t="shared" si="140"/>
        <v/>
      </c>
      <c r="AC1120" s="51">
        <f t="shared" si="141"/>
        <v>0</v>
      </c>
      <c r="AD1120" s="44">
        <f t="shared" si="142"/>
        <v>0</v>
      </c>
      <c r="AE1120" s="51">
        <f t="shared" si="143"/>
        <v>0</v>
      </c>
    </row>
    <row r="1121" spans="1:31">
      <c r="A1121" s="60" t="str">
        <f t="shared" si="137"/>
        <v/>
      </c>
      <c r="B1121" s="60" t="str">
        <f t="shared" si="138"/>
        <v/>
      </c>
      <c r="V1121" s="60" t="str">
        <f t="shared" si="139"/>
        <v/>
      </c>
      <c r="W1121" s="60" t="str">
        <f t="shared" si="136"/>
        <v/>
      </c>
      <c r="X1121" s="60" t="str">
        <f t="shared" si="140"/>
        <v/>
      </c>
      <c r="AC1121" s="51">
        <f t="shared" si="141"/>
        <v>0</v>
      </c>
      <c r="AD1121" s="44">
        <f t="shared" si="142"/>
        <v>0</v>
      </c>
      <c r="AE1121" s="51">
        <f t="shared" si="143"/>
        <v>0</v>
      </c>
    </row>
    <row r="1122" spans="1:31">
      <c r="A1122" s="60" t="str">
        <f t="shared" si="137"/>
        <v/>
      </c>
      <c r="B1122" s="60" t="str">
        <f t="shared" si="138"/>
        <v/>
      </c>
      <c r="V1122" s="60" t="str">
        <f t="shared" si="139"/>
        <v/>
      </c>
      <c r="W1122" s="60" t="str">
        <f t="shared" si="136"/>
        <v/>
      </c>
      <c r="X1122" s="60" t="str">
        <f t="shared" si="140"/>
        <v/>
      </c>
      <c r="AC1122" s="51">
        <f t="shared" si="141"/>
        <v>0</v>
      </c>
      <c r="AD1122" s="44">
        <f t="shared" si="142"/>
        <v>0</v>
      </c>
      <c r="AE1122" s="51">
        <f t="shared" si="143"/>
        <v>0</v>
      </c>
    </row>
    <row r="1123" spans="1:31">
      <c r="A1123" s="60" t="str">
        <f t="shared" si="137"/>
        <v/>
      </c>
      <c r="B1123" s="60" t="str">
        <f t="shared" si="138"/>
        <v/>
      </c>
      <c r="V1123" s="60" t="str">
        <f t="shared" si="139"/>
        <v/>
      </c>
      <c r="W1123" s="60" t="str">
        <f t="shared" si="136"/>
        <v/>
      </c>
      <c r="X1123" s="60" t="str">
        <f t="shared" si="140"/>
        <v/>
      </c>
      <c r="AC1123" s="51">
        <f t="shared" si="141"/>
        <v>0</v>
      </c>
      <c r="AD1123" s="44">
        <f t="shared" si="142"/>
        <v>0</v>
      </c>
      <c r="AE1123" s="51">
        <f t="shared" si="143"/>
        <v>0</v>
      </c>
    </row>
    <row r="1124" spans="1:31">
      <c r="A1124" s="60" t="str">
        <f t="shared" si="137"/>
        <v/>
      </c>
      <c r="B1124" s="60" t="str">
        <f t="shared" si="138"/>
        <v/>
      </c>
      <c r="V1124" s="60" t="str">
        <f t="shared" si="139"/>
        <v/>
      </c>
      <c r="W1124" s="60" t="str">
        <f t="shared" si="136"/>
        <v/>
      </c>
      <c r="X1124" s="60" t="str">
        <f t="shared" si="140"/>
        <v/>
      </c>
      <c r="AC1124" s="51">
        <f t="shared" si="141"/>
        <v>0</v>
      </c>
      <c r="AD1124" s="44">
        <f t="shared" si="142"/>
        <v>0</v>
      </c>
      <c r="AE1124" s="51">
        <f t="shared" si="143"/>
        <v>0</v>
      </c>
    </row>
    <row r="1125" spans="1:31">
      <c r="A1125" s="60" t="str">
        <f t="shared" si="137"/>
        <v/>
      </c>
      <c r="B1125" s="60" t="str">
        <f t="shared" si="138"/>
        <v/>
      </c>
      <c r="V1125" s="60" t="str">
        <f t="shared" si="139"/>
        <v/>
      </c>
      <c r="W1125" s="60" t="str">
        <f t="shared" si="136"/>
        <v/>
      </c>
      <c r="X1125" s="60" t="str">
        <f t="shared" si="140"/>
        <v/>
      </c>
      <c r="AC1125" s="51">
        <f t="shared" si="141"/>
        <v>0</v>
      </c>
      <c r="AD1125" s="44">
        <f t="shared" si="142"/>
        <v>0</v>
      </c>
      <c r="AE1125" s="51">
        <f t="shared" si="143"/>
        <v>0</v>
      </c>
    </row>
    <row r="1126" spans="1:31">
      <c r="A1126" s="60" t="str">
        <f t="shared" si="137"/>
        <v/>
      </c>
      <c r="B1126" s="60" t="str">
        <f t="shared" si="138"/>
        <v/>
      </c>
      <c r="V1126" s="60" t="str">
        <f t="shared" si="139"/>
        <v/>
      </c>
      <c r="W1126" s="60" t="str">
        <f t="shared" si="136"/>
        <v/>
      </c>
      <c r="X1126" s="60" t="str">
        <f t="shared" si="140"/>
        <v/>
      </c>
      <c r="AC1126" s="51">
        <f t="shared" si="141"/>
        <v>0</v>
      </c>
      <c r="AD1126" s="44">
        <f t="shared" si="142"/>
        <v>0</v>
      </c>
      <c r="AE1126" s="51">
        <f t="shared" si="143"/>
        <v>0</v>
      </c>
    </row>
    <row r="1127" spans="1:31">
      <c r="A1127" s="60" t="str">
        <f t="shared" si="137"/>
        <v/>
      </c>
      <c r="B1127" s="60" t="str">
        <f t="shared" si="138"/>
        <v/>
      </c>
      <c r="V1127" s="60" t="str">
        <f t="shared" si="139"/>
        <v/>
      </c>
      <c r="W1127" s="60" t="str">
        <f t="shared" si="136"/>
        <v/>
      </c>
      <c r="X1127" s="60" t="str">
        <f t="shared" si="140"/>
        <v/>
      </c>
      <c r="AC1127" s="51">
        <f t="shared" si="141"/>
        <v>0</v>
      </c>
      <c r="AD1127" s="44">
        <f t="shared" si="142"/>
        <v>0</v>
      </c>
      <c r="AE1127" s="51">
        <f t="shared" si="143"/>
        <v>0</v>
      </c>
    </row>
    <row r="1128" spans="1:31">
      <c r="A1128" s="60" t="str">
        <f t="shared" si="137"/>
        <v/>
      </c>
      <c r="B1128" s="60" t="str">
        <f t="shared" si="138"/>
        <v/>
      </c>
      <c r="V1128" s="60" t="str">
        <f t="shared" si="139"/>
        <v/>
      </c>
      <c r="W1128" s="60" t="str">
        <f t="shared" si="136"/>
        <v/>
      </c>
      <c r="X1128" s="60" t="str">
        <f t="shared" si="140"/>
        <v/>
      </c>
      <c r="AC1128" s="51">
        <f t="shared" si="141"/>
        <v>0</v>
      </c>
      <c r="AD1128" s="44">
        <f t="shared" si="142"/>
        <v>0</v>
      </c>
      <c r="AE1128" s="51">
        <f t="shared" si="143"/>
        <v>0</v>
      </c>
    </row>
    <row r="1129" spans="1:31">
      <c r="A1129" s="60" t="str">
        <f t="shared" si="137"/>
        <v/>
      </c>
      <c r="B1129" s="60" t="str">
        <f t="shared" si="138"/>
        <v/>
      </c>
      <c r="V1129" s="60" t="str">
        <f t="shared" si="139"/>
        <v/>
      </c>
      <c r="W1129" s="60" t="str">
        <f t="shared" si="136"/>
        <v/>
      </c>
      <c r="X1129" s="60" t="str">
        <f t="shared" si="140"/>
        <v/>
      </c>
      <c r="AC1129" s="51">
        <f t="shared" si="141"/>
        <v>0</v>
      </c>
      <c r="AD1129" s="44">
        <f t="shared" si="142"/>
        <v>0</v>
      </c>
      <c r="AE1129" s="51">
        <f t="shared" si="143"/>
        <v>0</v>
      </c>
    </row>
    <row r="1130" spans="1:31">
      <c r="A1130" s="60" t="str">
        <f t="shared" si="137"/>
        <v/>
      </c>
      <c r="B1130" s="60" t="str">
        <f t="shared" si="138"/>
        <v/>
      </c>
      <c r="V1130" s="60" t="str">
        <f t="shared" si="139"/>
        <v/>
      </c>
      <c r="W1130" s="60" t="str">
        <f t="shared" si="136"/>
        <v/>
      </c>
      <c r="X1130" s="60" t="str">
        <f t="shared" si="140"/>
        <v/>
      </c>
      <c r="AC1130" s="51">
        <f t="shared" si="141"/>
        <v>0</v>
      </c>
      <c r="AD1130" s="44">
        <f t="shared" si="142"/>
        <v>0</v>
      </c>
      <c r="AE1130" s="51">
        <f t="shared" si="143"/>
        <v>0</v>
      </c>
    </row>
    <row r="1131" spans="1:31">
      <c r="A1131" s="60" t="str">
        <f t="shared" si="137"/>
        <v/>
      </c>
      <c r="B1131" s="60" t="str">
        <f t="shared" si="138"/>
        <v/>
      </c>
      <c r="V1131" s="60" t="str">
        <f t="shared" si="139"/>
        <v/>
      </c>
      <c r="W1131" s="60" t="str">
        <f t="shared" si="136"/>
        <v/>
      </c>
      <c r="X1131" s="60" t="str">
        <f t="shared" si="140"/>
        <v/>
      </c>
      <c r="AC1131" s="51">
        <f t="shared" si="141"/>
        <v>0</v>
      </c>
      <c r="AD1131" s="44">
        <f t="shared" si="142"/>
        <v>0</v>
      </c>
      <c r="AE1131" s="51">
        <f t="shared" si="143"/>
        <v>0</v>
      </c>
    </row>
    <row r="1132" spans="1:31">
      <c r="A1132" s="60" t="str">
        <f t="shared" si="137"/>
        <v/>
      </c>
      <c r="B1132" s="60" t="str">
        <f t="shared" si="138"/>
        <v/>
      </c>
      <c r="V1132" s="60" t="str">
        <f t="shared" si="139"/>
        <v/>
      </c>
      <c r="W1132" s="60" t="str">
        <f t="shared" si="136"/>
        <v/>
      </c>
      <c r="X1132" s="60" t="str">
        <f t="shared" si="140"/>
        <v/>
      </c>
      <c r="AC1132" s="51">
        <f t="shared" si="141"/>
        <v>0</v>
      </c>
      <c r="AD1132" s="44">
        <f t="shared" si="142"/>
        <v>0</v>
      </c>
      <c r="AE1132" s="51">
        <f t="shared" si="143"/>
        <v>0</v>
      </c>
    </row>
    <row r="1133" spans="1:31">
      <c r="A1133" s="60" t="str">
        <f t="shared" si="137"/>
        <v/>
      </c>
      <c r="B1133" s="60" t="str">
        <f t="shared" si="138"/>
        <v/>
      </c>
      <c r="V1133" s="60" t="str">
        <f t="shared" si="139"/>
        <v/>
      </c>
      <c r="W1133" s="60" t="str">
        <f t="shared" si="136"/>
        <v/>
      </c>
      <c r="X1133" s="60" t="str">
        <f t="shared" si="140"/>
        <v/>
      </c>
      <c r="AC1133" s="51">
        <f t="shared" si="141"/>
        <v>0</v>
      </c>
      <c r="AD1133" s="44">
        <f t="shared" si="142"/>
        <v>0</v>
      </c>
      <c r="AE1133" s="51">
        <f t="shared" si="143"/>
        <v>0</v>
      </c>
    </row>
    <row r="1134" spans="1:31">
      <c r="A1134" s="60" t="str">
        <f t="shared" si="137"/>
        <v/>
      </c>
      <c r="B1134" s="60" t="str">
        <f t="shared" si="138"/>
        <v/>
      </c>
      <c r="V1134" s="60" t="str">
        <f t="shared" si="139"/>
        <v/>
      </c>
      <c r="W1134" s="60" t="str">
        <f t="shared" si="136"/>
        <v/>
      </c>
      <c r="X1134" s="60" t="str">
        <f t="shared" si="140"/>
        <v/>
      </c>
      <c r="AC1134" s="51">
        <f t="shared" si="141"/>
        <v>0</v>
      </c>
      <c r="AD1134" s="44">
        <f t="shared" si="142"/>
        <v>0</v>
      </c>
      <c r="AE1134" s="51">
        <f t="shared" si="143"/>
        <v>0</v>
      </c>
    </row>
    <row r="1135" spans="1:31">
      <c r="A1135" s="60" t="str">
        <f t="shared" si="137"/>
        <v/>
      </c>
      <c r="B1135" s="60" t="str">
        <f t="shared" si="138"/>
        <v/>
      </c>
      <c r="V1135" s="60" t="str">
        <f t="shared" si="139"/>
        <v/>
      </c>
      <c r="W1135" s="60" t="str">
        <f t="shared" si="136"/>
        <v/>
      </c>
      <c r="X1135" s="60" t="str">
        <f t="shared" si="140"/>
        <v/>
      </c>
      <c r="AC1135" s="51">
        <f t="shared" si="141"/>
        <v>0</v>
      </c>
      <c r="AD1135" s="44">
        <f t="shared" si="142"/>
        <v>0</v>
      </c>
      <c r="AE1135" s="51">
        <f t="shared" si="143"/>
        <v>0</v>
      </c>
    </row>
    <row r="1136" spans="1:31">
      <c r="A1136" s="60" t="str">
        <f t="shared" si="137"/>
        <v/>
      </c>
      <c r="B1136" s="60" t="str">
        <f t="shared" si="138"/>
        <v/>
      </c>
      <c r="V1136" s="60" t="str">
        <f t="shared" si="139"/>
        <v/>
      </c>
      <c r="W1136" s="60" t="str">
        <f t="shared" si="136"/>
        <v/>
      </c>
      <c r="X1136" s="60" t="str">
        <f t="shared" si="140"/>
        <v/>
      </c>
      <c r="AC1136" s="51">
        <f t="shared" si="141"/>
        <v>0</v>
      </c>
      <c r="AD1136" s="44">
        <f t="shared" si="142"/>
        <v>0</v>
      </c>
      <c r="AE1136" s="51">
        <f t="shared" si="143"/>
        <v>0</v>
      </c>
    </row>
    <row r="1137" spans="1:31">
      <c r="A1137" s="60" t="str">
        <f t="shared" si="137"/>
        <v/>
      </c>
      <c r="B1137" s="60" t="str">
        <f t="shared" si="138"/>
        <v/>
      </c>
      <c r="V1137" s="60" t="str">
        <f t="shared" si="139"/>
        <v/>
      </c>
      <c r="W1137" s="60" t="str">
        <f t="shared" si="136"/>
        <v/>
      </c>
      <c r="X1137" s="60" t="str">
        <f t="shared" si="140"/>
        <v/>
      </c>
      <c r="AC1137" s="51">
        <f t="shared" si="141"/>
        <v>0</v>
      </c>
      <c r="AD1137" s="44">
        <f t="shared" si="142"/>
        <v>0</v>
      </c>
      <c r="AE1137" s="51">
        <f t="shared" si="143"/>
        <v>0</v>
      </c>
    </row>
    <row r="1138" spans="1:31">
      <c r="A1138" s="60" t="str">
        <f t="shared" si="137"/>
        <v/>
      </c>
      <c r="B1138" s="60" t="str">
        <f t="shared" si="138"/>
        <v/>
      </c>
      <c r="V1138" s="60" t="str">
        <f t="shared" si="139"/>
        <v/>
      </c>
      <c r="W1138" s="60" t="str">
        <f t="shared" si="136"/>
        <v/>
      </c>
      <c r="X1138" s="60" t="str">
        <f t="shared" si="140"/>
        <v/>
      </c>
      <c r="AC1138" s="51">
        <f t="shared" si="141"/>
        <v>0</v>
      </c>
      <c r="AD1138" s="44">
        <f t="shared" si="142"/>
        <v>0</v>
      </c>
      <c r="AE1138" s="51">
        <f t="shared" si="143"/>
        <v>0</v>
      </c>
    </row>
    <row r="1139" spans="1:31">
      <c r="A1139" s="60" t="str">
        <f t="shared" si="137"/>
        <v/>
      </c>
      <c r="B1139" s="60" t="str">
        <f t="shared" si="138"/>
        <v/>
      </c>
      <c r="V1139" s="60" t="str">
        <f t="shared" si="139"/>
        <v/>
      </c>
      <c r="W1139" s="60" t="str">
        <f t="shared" si="136"/>
        <v/>
      </c>
      <c r="X1139" s="60" t="str">
        <f t="shared" si="140"/>
        <v/>
      </c>
      <c r="AC1139" s="51">
        <f t="shared" si="141"/>
        <v>0</v>
      </c>
      <c r="AD1139" s="44">
        <f t="shared" si="142"/>
        <v>0</v>
      </c>
      <c r="AE1139" s="51">
        <f t="shared" si="143"/>
        <v>0</v>
      </c>
    </row>
    <row r="1140" spans="1:31">
      <c r="A1140" s="60" t="str">
        <f t="shared" si="137"/>
        <v/>
      </c>
      <c r="B1140" s="60" t="str">
        <f t="shared" si="138"/>
        <v/>
      </c>
      <c r="V1140" s="60" t="str">
        <f t="shared" si="139"/>
        <v/>
      </c>
      <c r="W1140" s="60" t="str">
        <f t="shared" si="136"/>
        <v/>
      </c>
      <c r="X1140" s="60" t="str">
        <f t="shared" si="140"/>
        <v/>
      </c>
      <c r="AC1140" s="51">
        <f t="shared" si="141"/>
        <v>0</v>
      </c>
      <c r="AD1140" s="44">
        <f t="shared" si="142"/>
        <v>0</v>
      </c>
      <c r="AE1140" s="51">
        <f t="shared" si="143"/>
        <v>0</v>
      </c>
    </row>
    <row r="1141" spans="1:31">
      <c r="A1141" s="60" t="str">
        <f t="shared" si="137"/>
        <v/>
      </c>
      <c r="B1141" s="60" t="str">
        <f t="shared" si="138"/>
        <v/>
      </c>
      <c r="V1141" s="60" t="str">
        <f t="shared" si="139"/>
        <v/>
      </c>
      <c r="W1141" s="60" t="str">
        <f t="shared" si="136"/>
        <v/>
      </c>
      <c r="X1141" s="60" t="str">
        <f t="shared" si="140"/>
        <v/>
      </c>
      <c r="AC1141" s="51">
        <f t="shared" si="141"/>
        <v>0</v>
      </c>
      <c r="AD1141" s="44">
        <f t="shared" si="142"/>
        <v>0</v>
      </c>
      <c r="AE1141" s="51">
        <f t="shared" si="143"/>
        <v>0</v>
      </c>
    </row>
    <row r="1142" spans="1:31">
      <c r="A1142" s="60" t="str">
        <f t="shared" si="137"/>
        <v/>
      </c>
      <c r="B1142" s="60" t="str">
        <f t="shared" si="138"/>
        <v/>
      </c>
      <c r="V1142" s="60" t="str">
        <f t="shared" si="139"/>
        <v/>
      </c>
      <c r="W1142" s="60" t="str">
        <f t="shared" si="136"/>
        <v/>
      </c>
      <c r="X1142" s="60" t="str">
        <f t="shared" si="140"/>
        <v/>
      </c>
      <c r="AC1142" s="51">
        <f t="shared" si="141"/>
        <v>0</v>
      </c>
      <c r="AD1142" s="44">
        <f t="shared" si="142"/>
        <v>0</v>
      </c>
      <c r="AE1142" s="51">
        <f t="shared" si="143"/>
        <v>0</v>
      </c>
    </row>
    <row r="1143" spans="1:31">
      <c r="A1143" s="60" t="str">
        <f t="shared" si="137"/>
        <v/>
      </c>
      <c r="B1143" s="60" t="str">
        <f t="shared" si="138"/>
        <v/>
      </c>
      <c r="V1143" s="60" t="str">
        <f t="shared" si="139"/>
        <v/>
      </c>
      <c r="W1143" s="60" t="str">
        <f t="shared" si="136"/>
        <v/>
      </c>
      <c r="X1143" s="60" t="str">
        <f t="shared" si="140"/>
        <v/>
      </c>
      <c r="AC1143" s="51">
        <f t="shared" si="141"/>
        <v>0</v>
      </c>
      <c r="AD1143" s="44">
        <f t="shared" si="142"/>
        <v>0</v>
      </c>
      <c r="AE1143" s="51">
        <f t="shared" si="143"/>
        <v>0</v>
      </c>
    </row>
    <row r="1144" spans="1:31">
      <c r="A1144" s="60" t="str">
        <f t="shared" si="137"/>
        <v/>
      </c>
      <c r="B1144" s="60" t="str">
        <f t="shared" si="138"/>
        <v/>
      </c>
      <c r="V1144" s="60" t="str">
        <f t="shared" si="139"/>
        <v/>
      </c>
      <c r="W1144" s="60" t="str">
        <f t="shared" si="136"/>
        <v/>
      </c>
      <c r="X1144" s="60" t="str">
        <f t="shared" si="140"/>
        <v/>
      </c>
      <c r="AC1144" s="51">
        <f t="shared" si="141"/>
        <v>0</v>
      </c>
      <c r="AD1144" s="44">
        <f t="shared" si="142"/>
        <v>0</v>
      </c>
      <c r="AE1144" s="51">
        <f t="shared" si="143"/>
        <v>0</v>
      </c>
    </row>
    <row r="1145" spans="1:31">
      <c r="A1145" s="60" t="str">
        <f t="shared" si="137"/>
        <v/>
      </c>
      <c r="B1145" s="60" t="str">
        <f t="shared" si="138"/>
        <v/>
      </c>
      <c r="V1145" s="60" t="str">
        <f t="shared" si="139"/>
        <v/>
      </c>
      <c r="W1145" s="60" t="str">
        <f t="shared" si="136"/>
        <v/>
      </c>
      <c r="X1145" s="60" t="str">
        <f t="shared" si="140"/>
        <v/>
      </c>
      <c r="AC1145" s="51">
        <f t="shared" si="141"/>
        <v>0</v>
      </c>
      <c r="AD1145" s="44">
        <f t="shared" si="142"/>
        <v>0</v>
      </c>
      <c r="AE1145" s="51">
        <f t="shared" si="143"/>
        <v>0</v>
      </c>
    </row>
    <row r="1146" spans="1:31">
      <c r="A1146" s="60" t="str">
        <f t="shared" si="137"/>
        <v/>
      </c>
      <c r="B1146" s="60" t="str">
        <f t="shared" si="138"/>
        <v/>
      </c>
      <c r="V1146" s="60" t="str">
        <f t="shared" si="139"/>
        <v/>
      </c>
      <c r="W1146" s="60" t="str">
        <f t="shared" si="136"/>
        <v/>
      </c>
      <c r="X1146" s="60" t="str">
        <f t="shared" si="140"/>
        <v/>
      </c>
      <c r="AC1146" s="51">
        <f t="shared" si="141"/>
        <v>0</v>
      </c>
      <c r="AD1146" s="44">
        <f t="shared" si="142"/>
        <v>0</v>
      </c>
      <c r="AE1146" s="51">
        <f t="shared" si="143"/>
        <v>0</v>
      </c>
    </row>
    <row r="1147" spans="1:31">
      <c r="A1147" s="60" t="str">
        <f t="shared" si="137"/>
        <v/>
      </c>
      <c r="B1147" s="60" t="str">
        <f t="shared" si="138"/>
        <v/>
      </c>
      <c r="V1147" s="60" t="str">
        <f t="shared" si="139"/>
        <v/>
      </c>
      <c r="W1147" s="60" t="str">
        <f t="shared" si="136"/>
        <v/>
      </c>
      <c r="X1147" s="60" t="str">
        <f t="shared" si="140"/>
        <v/>
      </c>
      <c r="AC1147" s="51">
        <f t="shared" si="141"/>
        <v>0</v>
      </c>
      <c r="AD1147" s="44">
        <f t="shared" si="142"/>
        <v>0</v>
      </c>
      <c r="AE1147" s="51">
        <f t="shared" si="143"/>
        <v>0</v>
      </c>
    </row>
    <row r="1148" spans="1:31">
      <c r="A1148" s="60" t="str">
        <f t="shared" si="137"/>
        <v/>
      </c>
      <c r="B1148" s="60" t="str">
        <f t="shared" si="138"/>
        <v/>
      </c>
      <c r="V1148" s="60" t="str">
        <f t="shared" si="139"/>
        <v/>
      </c>
      <c r="W1148" s="60" t="str">
        <f t="shared" si="136"/>
        <v/>
      </c>
      <c r="X1148" s="60" t="str">
        <f t="shared" si="140"/>
        <v/>
      </c>
      <c r="AC1148" s="51">
        <f t="shared" si="141"/>
        <v>0</v>
      </c>
      <c r="AD1148" s="44">
        <f t="shared" si="142"/>
        <v>0</v>
      </c>
      <c r="AE1148" s="51">
        <f t="shared" si="143"/>
        <v>0</v>
      </c>
    </row>
    <row r="1149" spans="1:31">
      <c r="A1149" s="60" t="str">
        <f t="shared" si="137"/>
        <v/>
      </c>
      <c r="B1149" s="60" t="str">
        <f t="shared" si="138"/>
        <v/>
      </c>
      <c r="V1149" s="60" t="str">
        <f t="shared" si="139"/>
        <v/>
      </c>
      <c r="W1149" s="60" t="str">
        <f t="shared" si="136"/>
        <v/>
      </c>
      <c r="X1149" s="60" t="str">
        <f t="shared" si="140"/>
        <v/>
      </c>
      <c r="AC1149" s="51">
        <f t="shared" si="141"/>
        <v>0</v>
      </c>
      <c r="AD1149" s="44">
        <f t="shared" si="142"/>
        <v>0</v>
      </c>
      <c r="AE1149" s="51">
        <f t="shared" si="143"/>
        <v>0</v>
      </c>
    </row>
    <row r="1150" spans="1:31">
      <c r="A1150" s="60" t="str">
        <f t="shared" si="137"/>
        <v/>
      </c>
      <c r="B1150" s="60" t="str">
        <f t="shared" si="138"/>
        <v/>
      </c>
      <c r="V1150" s="60" t="str">
        <f t="shared" si="139"/>
        <v/>
      </c>
      <c r="W1150" s="60" t="str">
        <f t="shared" si="136"/>
        <v/>
      </c>
      <c r="X1150" s="60" t="str">
        <f t="shared" si="140"/>
        <v/>
      </c>
      <c r="AC1150" s="51">
        <f t="shared" si="141"/>
        <v>0</v>
      </c>
      <c r="AD1150" s="44">
        <f t="shared" si="142"/>
        <v>0</v>
      </c>
      <c r="AE1150" s="51">
        <f t="shared" si="143"/>
        <v>0</v>
      </c>
    </row>
    <row r="1151" spans="1:31">
      <c r="A1151" s="60" t="str">
        <f t="shared" si="137"/>
        <v/>
      </c>
      <c r="B1151" s="60" t="str">
        <f t="shared" si="138"/>
        <v/>
      </c>
      <c r="V1151" s="60" t="str">
        <f t="shared" si="139"/>
        <v/>
      </c>
      <c r="W1151" s="60" t="str">
        <f t="shared" si="136"/>
        <v/>
      </c>
      <c r="X1151" s="60" t="str">
        <f t="shared" si="140"/>
        <v/>
      </c>
      <c r="AC1151" s="51">
        <f t="shared" si="141"/>
        <v>0</v>
      </c>
      <c r="AD1151" s="44">
        <f t="shared" si="142"/>
        <v>0</v>
      </c>
      <c r="AE1151" s="51">
        <f t="shared" si="143"/>
        <v>0</v>
      </c>
    </row>
    <row r="1152" spans="1:31">
      <c r="A1152" s="60" t="str">
        <f t="shared" si="137"/>
        <v/>
      </c>
      <c r="B1152" s="60" t="str">
        <f t="shared" si="138"/>
        <v/>
      </c>
      <c r="V1152" s="60" t="str">
        <f t="shared" si="139"/>
        <v/>
      </c>
      <c r="W1152" s="60" t="str">
        <f t="shared" si="136"/>
        <v/>
      </c>
      <c r="X1152" s="60" t="str">
        <f t="shared" si="140"/>
        <v/>
      </c>
      <c r="AC1152" s="51">
        <f t="shared" si="141"/>
        <v>0</v>
      </c>
      <c r="AD1152" s="44">
        <f t="shared" si="142"/>
        <v>0</v>
      </c>
      <c r="AE1152" s="51">
        <f t="shared" si="143"/>
        <v>0</v>
      </c>
    </row>
    <row r="1153" spans="1:31">
      <c r="A1153" s="60" t="str">
        <f t="shared" si="137"/>
        <v/>
      </c>
      <c r="B1153" s="60" t="str">
        <f t="shared" si="138"/>
        <v/>
      </c>
      <c r="V1153" s="60" t="str">
        <f t="shared" si="139"/>
        <v/>
      </c>
      <c r="W1153" s="60" t="str">
        <f t="shared" si="136"/>
        <v/>
      </c>
      <c r="X1153" s="60" t="str">
        <f t="shared" si="140"/>
        <v/>
      </c>
      <c r="AC1153" s="51">
        <f t="shared" si="141"/>
        <v>0</v>
      </c>
      <c r="AD1153" s="44">
        <f t="shared" si="142"/>
        <v>0</v>
      </c>
      <c r="AE1153" s="51">
        <f t="shared" si="143"/>
        <v>0</v>
      </c>
    </row>
    <row r="1154" spans="1:31">
      <c r="A1154" s="60" t="str">
        <f t="shared" si="137"/>
        <v/>
      </c>
      <c r="B1154" s="60" t="str">
        <f t="shared" si="138"/>
        <v/>
      </c>
      <c r="V1154" s="60" t="str">
        <f t="shared" si="139"/>
        <v/>
      </c>
      <c r="W1154" s="60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60" t="str">
        <f t="shared" si="140"/>
        <v/>
      </c>
      <c r="AC1154" s="51">
        <f t="shared" si="141"/>
        <v>0</v>
      </c>
      <c r="AD1154" s="44">
        <f t="shared" si="142"/>
        <v>0</v>
      </c>
      <c r="AE1154" s="51">
        <f t="shared" si="143"/>
        <v>0</v>
      </c>
    </row>
    <row r="1155" spans="1:31">
      <c r="A1155" s="60" t="str">
        <f t="shared" ref="A1155:A1218" si="145">IF(G1155&amp;Q1155&lt;&gt;"",W1155&amp;Q1155,"")</f>
        <v/>
      </c>
      <c r="B1155" s="60" t="str">
        <f t="shared" ref="B1155:B1218" si="146">IF(C1155&lt;&gt;"",LEFT(C1155,9),"")</f>
        <v/>
      </c>
      <c r="V1155" s="60" t="str">
        <f t="shared" ref="V1155:V1218" si="147">W1155&amp;H1155</f>
        <v/>
      </c>
      <c r="W1155" s="60" t="str">
        <f t="shared" si="144"/>
        <v/>
      </c>
      <c r="X1155" s="60" t="str">
        <f t="shared" ref="X1155:X1218" si="148">IF(A1155&lt;&gt;"",IFERROR(IF(FIND(" ",G1155)&gt;=1,MID(G1155,FIND(" ",G1155)+1,LEN(G1155)),""),""),"")</f>
        <v/>
      </c>
      <c r="AC1155" s="51">
        <f t="shared" ref="AC1155:AC1218" si="149">IFERROR(VALUE(MID($C1155,1,2)),0)</f>
        <v>0</v>
      </c>
      <c r="AD1155" s="44">
        <f t="shared" ref="AD1155:AD1218" si="150">IFERROR(VALUE(MID($C1155,4,3)),0)</f>
        <v>0</v>
      </c>
      <c r="AE1155" s="51">
        <f t="shared" ref="AE1155:AE1218" si="151">VALUE(RIGHT("00"&amp;AC1155,2)&amp;RIGHT("000"&amp;AD1155,3))</f>
        <v>0</v>
      </c>
    </row>
    <row r="1156" spans="1:31">
      <c r="A1156" s="60" t="str">
        <f t="shared" si="145"/>
        <v/>
      </c>
      <c r="B1156" s="60" t="str">
        <f t="shared" si="146"/>
        <v/>
      </c>
      <c r="V1156" s="60" t="str">
        <f t="shared" si="147"/>
        <v/>
      </c>
      <c r="W1156" s="60" t="str">
        <f t="shared" si="144"/>
        <v/>
      </c>
      <c r="X1156" s="60" t="str">
        <f t="shared" si="148"/>
        <v/>
      </c>
      <c r="AC1156" s="51">
        <f t="shared" si="149"/>
        <v>0</v>
      </c>
      <c r="AD1156" s="44">
        <f t="shared" si="150"/>
        <v>0</v>
      </c>
      <c r="AE1156" s="51">
        <f t="shared" si="151"/>
        <v>0</v>
      </c>
    </row>
    <row r="1157" spans="1:31">
      <c r="A1157" s="60" t="str">
        <f t="shared" si="145"/>
        <v/>
      </c>
      <c r="B1157" s="60" t="str">
        <f t="shared" si="146"/>
        <v/>
      </c>
      <c r="V1157" s="60" t="str">
        <f t="shared" si="147"/>
        <v/>
      </c>
      <c r="W1157" s="60" t="str">
        <f t="shared" si="144"/>
        <v/>
      </c>
      <c r="X1157" s="60" t="str">
        <f t="shared" si="148"/>
        <v/>
      </c>
      <c r="AC1157" s="51">
        <f t="shared" si="149"/>
        <v>0</v>
      </c>
      <c r="AD1157" s="44">
        <f t="shared" si="150"/>
        <v>0</v>
      </c>
      <c r="AE1157" s="51">
        <f t="shared" si="151"/>
        <v>0</v>
      </c>
    </row>
    <row r="1158" spans="1:31">
      <c r="A1158" s="60" t="str">
        <f t="shared" si="145"/>
        <v/>
      </c>
      <c r="B1158" s="60" t="str">
        <f t="shared" si="146"/>
        <v/>
      </c>
      <c r="V1158" s="60" t="str">
        <f t="shared" si="147"/>
        <v/>
      </c>
      <c r="W1158" s="60" t="str">
        <f t="shared" si="144"/>
        <v/>
      </c>
      <c r="X1158" s="60" t="str">
        <f t="shared" si="148"/>
        <v/>
      </c>
      <c r="AC1158" s="51">
        <f t="shared" si="149"/>
        <v>0</v>
      </c>
      <c r="AD1158" s="44">
        <f t="shared" si="150"/>
        <v>0</v>
      </c>
      <c r="AE1158" s="51">
        <f t="shared" si="151"/>
        <v>0</v>
      </c>
    </row>
    <row r="1159" spans="1:31">
      <c r="A1159" s="60" t="str">
        <f t="shared" si="145"/>
        <v/>
      </c>
      <c r="B1159" s="60" t="str">
        <f t="shared" si="146"/>
        <v/>
      </c>
      <c r="V1159" s="60" t="str">
        <f t="shared" si="147"/>
        <v/>
      </c>
      <c r="W1159" s="60" t="str">
        <f t="shared" si="144"/>
        <v/>
      </c>
      <c r="X1159" s="60" t="str">
        <f t="shared" si="148"/>
        <v/>
      </c>
      <c r="AC1159" s="51">
        <f t="shared" si="149"/>
        <v>0</v>
      </c>
      <c r="AD1159" s="44">
        <f t="shared" si="150"/>
        <v>0</v>
      </c>
      <c r="AE1159" s="51">
        <f t="shared" si="151"/>
        <v>0</v>
      </c>
    </row>
    <row r="1160" spans="1:31">
      <c r="A1160" s="60" t="str">
        <f t="shared" si="145"/>
        <v/>
      </c>
      <c r="B1160" s="60" t="str">
        <f t="shared" si="146"/>
        <v/>
      </c>
      <c r="V1160" s="60" t="str">
        <f t="shared" si="147"/>
        <v/>
      </c>
      <c r="W1160" s="60" t="str">
        <f t="shared" si="144"/>
        <v/>
      </c>
      <c r="X1160" s="60" t="str">
        <f t="shared" si="148"/>
        <v/>
      </c>
      <c r="AC1160" s="51">
        <f t="shared" si="149"/>
        <v>0</v>
      </c>
      <c r="AD1160" s="44">
        <f t="shared" si="150"/>
        <v>0</v>
      </c>
      <c r="AE1160" s="51">
        <f t="shared" si="151"/>
        <v>0</v>
      </c>
    </row>
    <row r="1161" spans="1:31">
      <c r="A1161" s="60" t="str">
        <f t="shared" si="145"/>
        <v/>
      </c>
      <c r="B1161" s="60" t="str">
        <f t="shared" si="146"/>
        <v/>
      </c>
      <c r="V1161" s="60" t="str">
        <f t="shared" si="147"/>
        <v/>
      </c>
      <c r="W1161" s="60" t="str">
        <f t="shared" si="144"/>
        <v/>
      </c>
      <c r="X1161" s="60" t="str">
        <f t="shared" si="148"/>
        <v/>
      </c>
      <c r="AC1161" s="51">
        <f t="shared" si="149"/>
        <v>0</v>
      </c>
      <c r="AD1161" s="44">
        <f t="shared" si="150"/>
        <v>0</v>
      </c>
      <c r="AE1161" s="51">
        <f t="shared" si="151"/>
        <v>0</v>
      </c>
    </row>
    <row r="1162" spans="1:31">
      <c r="A1162" s="60" t="str">
        <f t="shared" si="145"/>
        <v/>
      </c>
      <c r="B1162" s="60" t="str">
        <f t="shared" si="146"/>
        <v/>
      </c>
      <c r="V1162" s="60" t="str">
        <f t="shared" si="147"/>
        <v/>
      </c>
      <c r="W1162" s="60" t="str">
        <f t="shared" si="144"/>
        <v/>
      </c>
      <c r="X1162" s="60" t="str">
        <f t="shared" si="148"/>
        <v/>
      </c>
      <c r="AC1162" s="51">
        <f t="shared" si="149"/>
        <v>0</v>
      </c>
      <c r="AD1162" s="44">
        <f t="shared" si="150"/>
        <v>0</v>
      </c>
      <c r="AE1162" s="51">
        <f t="shared" si="151"/>
        <v>0</v>
      </c>
    </row>
    <row r="1163" spans="1:31">
      <c r="A1163" s="60" t="str">
        <f t="shared" si="145"/>
        <v/>
      </c>
      <c r="B1163" s="60" t="str">
        <f t="shared" si="146"/>
        <v/>
      </c>
      <c r="V1163" s="60" t="str">
        <f t="shared" si="147"/>
        <v/>
      </c>
      <c r="W1163" s="60" t="str">
        <f t="shared" si="144"/>
        <v/>
      </c>
      <c r="X1163" s="60" t="str">
        <f t="shared" si="148"/>
        <v/>
      </c>
      <c r="AC1163" s="51">
        <f t="shared" si="149"/>
        <v>0</v>
      </c>
      <c r="AD1163" s="44">
        <f t="shared" si="150"/>
        <v>0</v>
      </c>
      <c r="AE1163" s="51">
        <f t="shared" si="151"/>
        <v>0</v>
      </c>
    </row>
    <row r="1164" spans="1:31">
      <c r="A1164" s="60" t="str">
        <f t="shared" si="145"/>
        <v/>
      </c>
      <c r="B1164" s="60" t="str">
        <f t="shared" si="146"/>
        <v/>
      </c>
      <c r="V1164" s="60" t="str">
        <f t="shared" si="147"/>
        <v/>
      </c>
      <c r="W1164" s="60" t="str">
        <f t="shared" si="144"/>
        <v/>
      </c>
      <c r="X1164" s="60" t="str">
        <f t="shared" si="148"/>
        <v/>
      </c>
      <c r="AC1164" s="51">
        <f t="shared" si="149"/>
        <v>0</v>
      </c>
      <c r="AD1164" s="44">
        <f t="shared" si="150"/>
        <v>0</v>
      </c>
      <c r="AE1164" s="51">
        <f t="shared" si="151"/>
        <v>0</v>
      </c>
    </row>
    <row r="1165" spans="1:31">
      <c r="A1165" s="60" t="str">
        <f t="shared" si="145"/>
        <v/>
      </c>
      <c r="B1165" s="60" t="str">
        <f t="shared" si="146"/>
        <v/>
      </c>
      <c r="V1165" s="60" t="str">
        <f t="shared" si="147"/>
        <v/>
      </c>
      <c r="W1165" s="60" t="str">
        <f t="shared" si="144"/>
        <v/>
      </c>
      <c r="X1165" s="60" t="str">
        <f t="shared" si="148"/>
        <v/>
      </c>
      <c r="AC1165" s="51">
        <f t="shared" si="149"/>
        <v>0</v>
      </c>
      <c r="AD1165" s="44">
        <f t="shared" si="150"/>
        <v>0</v>
      </c>
      <c r="AE1165" s="51">
        <f t="shared" si="151"/>
        <v>0</v>
      </c>
    </row>
    <row r="1166" spans="1:31">
      <c r="A1166" s="60" t="str">
        <f t="shared" si="145"/>
        <v/>
      </c>
      <c r="B1166" s="60" t="str">
        <f t="shared" si="146"/>
        <v/>
      </c>
      <c r="V1166" s="60" t="str">
        <f t="shared" si="147"/>
        <v/>
      </c>
      <c r="W1166" s="60" t="str">
        <f t="shared" si="144"/>
        <v/>
      </c>
      <c r="X1166" s="60" t="str">
        <f t="shared" si="148"/>
        <v/>
      </c>
      <c r="AC1166" s="51">
        <f t="shared" si="149"/>
        <v>0</v>
      </c>
      <c r="AD1166" s="44">
        <f t="shared" si="150"/>
        <v>0</v>
      </c>
      <c r="AE1166" s="51">
        <f t="shared" si="151"/>
        <v>0</v>
      </c>
    </row>
    <row r="1167" spans="1:31">
      <c r="A1167" s="60" t="str">
        <f t="shared" si="145"/>
        <v/>
      </c>
      <c r="B1167" s="60" t="str">
        <f t="shared" si="146"/>
        <v/>
      </c>
      <c r="V1167" s="60" t="str">
        <f t="shared" si="147"/>
        <v/>
      </c>
      <c r="W1167" s="60" t="str">
        <f t="shared" si="144"/>
        <v/>
      </c>
      <c r="X1167" s="60" t="str">
        <f t="shared" si="148"/>
        <v/>
      </c>
      <c r="AC1167" s="51">
        <f t="shared" si="149"/>
        <v>0</v>
      </c>
      <c r="AD1167" s="44">
        <f t="shared" si="150"/>
        <v>0</v>
      </c>
      <c r="AE1167" s="51">
        <f t="shared" si="151"/>
        <v>0</v>
      </c>
    </row>
    <row r="1168" spans="1:31">
      <c r="A1168" s="60" t="str">
        <f t="shared" si="145"/>
        <v/>
      </c>
      <c r="B1168" s="60" t="str">
        <f t="shared" si="146"/>
        <v/>
      </c>
      <c r="V1168" s="60" t="str">
        <f t="shared" si="147"/>
        <v/>
      </c>
      <c r="W1168" s="60" t="str">
        <f t="shared" si="144"/>
        <v/>
      </c>
      <c r="X1168" s="60" t="str">
        <f t="shared" si="148"/>
        <v/>
      </c>
      <c r="AC1168" s="51">
        <f t="shared" si="149"/>
        <v>0</v>
      </c>
      <c r="AD1168" s="44">
        <f t="shared" si="150"/>
        <v>0</v>
      </c>
      <c r="AE1168" s="51">
        <f t="shared" si="151"/>
        <v>0</v>
      </c>
    </row>
    <row r="1169" spans="1:31">
      <c r="A1169" s="60" t="str">
        <f t="shared" si="145"/>
        <v/>
      </c>
      <c r="B1169" s="60" t="str">
        <f t="shared" si="146"/>
        <v/>
      </c>
      <c r="V1169" s="60" t="str">
        <f t="shared" si="147"/>
        <v/>
      </c>
      <c r="W1169" s="60" t="str">
        <f t="shared" si="144"/>
        <v/>
      </c>
      <c r="X1169" s="60" t="str">
        <f t="shared" si="148"/>
        <v/>
      </c>
      <c r="AC1169" s="51">
        <f t="shared" si="149"/>
        <v>0</v>
      </c>
      <c r="AD1169" s="44">
        <f t="shared" si="150"/>
        <v>0</v>
      </c>
      <c r="AE1169" s="51">
        <f t="shared" si="151"/>
        <v>0</v>
      </c>
    </row>
    <row r="1170" spans="1:31">
      <c r="A1170" s="60" t="str">
        <f t="shared" si="145"/>
        <v/>
      </c>
      <c r="B1170" s="60" t="str">
        <f t="shared" si="146"/>
        <v/>
      </c>
      <c r="V1170" s="60" t="str">
        <f t="shared" si="147"/>
        <v/>
      </c>
      <c r="W1170" s="60" t="str">
        <f t="shared" si="144"/>
        <v/>
      </c>
      <c r="X1170" s="60" t="str">
        <f t="shared" si="148"/>
        <v/>
      </c>
      <c r="AC1170" s="51">
        <f t="shared" si="149"/>
        <v>0</v>
      </c>
      <c r="AD1170" s="44">
        <f t="shared" si="150"/>
        <v>0</v>
      </c>
      <c r="AE1170" s="51">
        <f t="shared" si="151"/>
        <v>0</v>
      </c>
    </row>
    <row r="1171" spans="1:31">
      <c r="A1171" s="60" t="str">
        <f t="shared" si="145"/>
        <v/>
      </c>
      <c r="B1171" s="60" t="str">
        <f t="shared" si="146"/>
        <v/>
      </c>
      <c r="V1171" s="60" t="str">
        <f t="shared" si="147"/>
        <v/>
      </c>
      <c r="W1171" s="60" t="str">
        <f t="shared" si="144"/>
        <v/>
      </c>
      <c r="X1171" s="60" t="str">
        <f t="shared" si="148"/>
        <v/>
      </c>
      <c r="AC1171" s="51">
        <f t="shared" si="149"/>
        <v>0</v>
      </c>
      <c r="AD1171" s="44">
        <f t="shared" si="150"/>
        <v>0</v>
      </c>
      <c r="AE1171" s="51">
        <f t="shared" si="151"/>
        <v>0</v>
      </c>
    </row>
    <row r="1172" spans="1:31">
      <c r="A1172" s="60" t="str">
        <f t="shared" si="145"/>
        <v/>
      </c>
      <c r="B1172" s="60" t="str">
        <f t="shared" si="146"/>
        <v/>
      </c>
      <c r="V1172" s="60" t="str">
        <f t="shared" si="147"/>
        <v/>
      </c>
      <c r="W1172" s="60" t="str">
        <f t="shared" si="144"/>
        <v/>
      </c>
      <c r="X1172" s="60" t="str">
        <f t="shared" si="148"/>
        <v/>
      </c>
      <c r="AC1172" s="51">
        <f t="shared" si="149"/>
        <v>0</v>
      </c>
      <c r="AD1172" s="44">
        <f t="shared" si="150"/>
        <v>0</v>
      </c>
      <c r="AE1172" s="51">
        <f t="shared" si="151"/>
        <v>0</v>
      </c>
    </row>
    <row r="1173" spans="1:31">
      <c r="A1173" s="60" t="str">
        <f t="shared" si="145"/>
        <v/>
      </c>
      <c r="B1173" s="60" t="str">
        <f t="shared" si="146"/>
        <v/>
      </c>
      <c r="V1173" s="60" t="str">
        <f t="shared" si="147"/>
        <v/>
      </c>
      <c r="W1173" s="60" t="str">
        <f t="shared" si="144"/>
        <v/>
      </c>
      <c r="X1173" s="60" t="str">
        <f t="shared" si="148"/>
        <v/>
      </c>
      <c r="AC1173" s="51">
        <f t="shared" si="149"/>
        <v>0</v>
      </c>
      <c r="AD1173" s="44">
        <f t="shared" si="150"/>
        <v>0</v>
      </c>
      <c r="AE1173" s="51">
        <f t="shared" si="151"/>
        <v>0</v>
      </c>
    </row>
    <row r="1174" spans="1:31">
      <c r="A1174" s="60" t="str">
        <f t="shared" si="145"/>
        <v/>
      </c>
      <c r="B1174" s="60" t="str">
        <f t="shared" si="146"/>
        <v/>
      </c>
      <c r="V1174" s="60" t="str">
        <f t="shared" si="147"/>
        <v/>
      </c>
      <c r="W1174" s="60" t="str">
        <f t="shared" si="144"/>
        <v/>
      </c>
      <c r="X1174" s="60" t="str">
        <f t="shared" si="148"/>
        <v/>
      </c>
      <c r="AC1174" s="51">
        <f t="shared" si="149"/>
        <v>0</v>
      </c>
      <c r="AD1174" s="44">
        <f t="shared" si="150"/>
        <v>0</v>
      </c>
      <c r="AE1174" s="51">
        <f t="shared" si="151"/>
        <v>0</v>
      </c>
    </row>
    <row r="1175" spans="1:31">
      <c r="A1175" s="60" t="str">
        <f t="shared" si="145"/>
        <v/>
      </c>
      <c r="B1175" s="60" t="str">
        <f t="shared" si="146"/>
        <v/>
      </c>
      <c r="V1175" s="60" t="str">
        <f t="shared" si="147"/>
        <v/>
      </c>
      <c r="W1175" s="60" t="str">
        <f t="shared" si="144"/>
        <v/>
      </c>
      <c r="X1175" s="60" t="str">
        <f t="shared" si="148"/>
        <v/>
      </c>
      <c r="AC1175" s="51">
        <f t="shared" si="149"/>
        <v>0</v>
      </c>
      <c r="AD1175" s="44">
        <f t="shared" si="150"/>
        <v>0</v>
      </c>
      <c r="AE1175" s="51">
        <f t="shared" si="151"/>
        <v>0</v>
      </c>
    </row>
    <row r="1176" spans="1:31">
      <c r="A1176" s="60" t="str">
        <f t="shared" si="145"/>
        <v/>
      </c>
      <c r="B1176" s="60" t="str">
        <f t="shared" si="146"/>
        <v/>
      </c>
      <c r="V1176" s="60" t="str">
        <f t="shared" si="147"/>
        <v/>
      </c>
      <c r="W1176" s="60" t="str">
        <f t="shared" si="144"/>
        <v/>
      </c>
      <c r="X1176" s="60" t="str">
        <f t="shared" si="148"/>
        <v/>
      </c>
      <c r="AC1176" s="51">
        <f t="shared" si="149"/>
        <v>0</v>
      </c>
      <c r="AD1176" s="44">
        <f t="shared" si="150"/>
        <v>0</v>
      </c>
      <c r="AE1176" s="51">
        <f t="shared" si="151"/>
        <v>0</v>
      </c>
    </row>
    <row r="1177" spans="1:31">
      <c r="A1177" s="60" t="str">
        <f t="shared" si="145"/>
        <v/>
      </c>
      <c r="B1177" s="60" t="str">
        <f t="shared" si="146"/>
        <v/>
      </c>
      <c r="V1177" s="60" t="str">
        <f t="shared" si="147"/>
        <v/>
      </c>
      <c r="W1177" s="60" t="str">
        <f t="shared" si="144"/>
        <v/>
      </c>
      <c r="X1177" s="60" t="str">
        <f t="shared" si="148"/>
        <v/>
      </c>
      <c r="AC1177" s="51">
        <f t="shared" si="149"/>
        <v>0</v>
      </c>
      <c r="AD1177" s="44">
        <f t="shared" si="150"/>
        <v>0</v>
      </c>
      <c r="AE1177" s="51">
        <f t="shared" si="151"/>
        <v>0</v>
      </c>
    </row>
    <row r="1178" spans="1:31">
      <c r="A1178" s="60" t="str">
        <f t="shared" si="145"/>
        <v/>
      </c>
      <c r="B1178" s="60" t="str">
        <f t="shared" si="146"/>
        <v/>
      </c>
      <c r="V1178" s="60" t="str">
        <f t="shared" si="147"/>
        <v/>
      </c>
      <c r="W1178" s="60" t="str">
        <f t="shared" si="144"/>
        <v/>
      </c>
      <c r="X1178" s="60" t="str">
        <f t="shared" si="148"/>
        <v/>
      </c>
      <c r="AC1178" s="51">
        <f t="shared" si="149"/>
        <v>0</v>
      </c>
      <c r="AD1178" s="44">
        <f t="shared" si="150"/>
        <v>0</v>
      </c>
      <c r="AE1178" s="51">
        <f t="shared" si="151"/>
        <v>0</v>
      </c>
    </row>
    <row r="1179" spans="1:31">
      <c r="A1179" s="60" t="str">
        <f t="shared" si="145"/>
        <v/>
      </c>
      <c r="B1179" s="60" t="str">
        <f t="shared" si="146"/>
        <v/>
      </c>
      <c r="V1179" s="60" t="str">
        <f t="shared" si="147"/>
        <v/>
      </c>
      <c r="W1179" s="60" t="str">
        <f t="shared" si="144"/>
        <v/>
      </c>
      <c r="X1179" s="60" t="str">
        <f t="shared" si="148"/>
        <v/>
      </c>
      <c r="AC1179" s="51">
        <f t="shared" si="149"/>
        <v>0</v>
      </c>
      <c r="AD1179" s="44">
        <f t="shared" si="150"/>
        <v>0</v>
      </c>
      <c r="AE1179" s="51">
        <f t="shared" si="151"/>
        <v>0</v>
      </c>
    </row>
    <row r="1180" spans="1:31">
      <c r="A1180" s="60" t="str">
        <f t="shared" si="145"/>
        <v/>
      </c>
      <c r="B1180" s="60" t="str">
        <f t="shared" si="146"/>
        <v/>
      </c>
      <c r="V1180" s="60" t="str">
        <f t="shared" si="147"/>
        <v/>
      </c>
      <c r="W1180" s="60" t="str">
        <f t="shared" si="144"/>
        <v/>
      </c>
      <c r="X1180" s="60" t="str">
        <f t="shared" si="148"/>
        <v/>
      </c>
      <c r="AC1180" s="51">
        <f t="shared" si="149"/>
        <v>0</v>
      </c>
      <c r="AD1180" s="44">
        <f t="shared" si="150"/>
        <v>0</v>
      </c>
      <c r="AE1180" s="51">
        <f t="shared" si="151"/>
        <v>0</v>
      </c>
    </row>
    <row r="1181" spans="1:31">
      <c r="A1181" s="60" t="str">
        <f t="shared" si="145"/>
        <v/>
      </c>
      <c r="B1181" s="60" t="str">
        <f t="shared" si="146"/>
        <v/>
      </c>
      <c r="V1181" s="60" t="str">
        <f t="shared" si="147"/>
        <v/>
      </c>
      <c r="W1181" s="60" t="str">
        <f t="shared" si="144"/>
        <v/>
      </c>
      <c r="X1181" s="60" t="str">
        <f t="shared" si="148"/>
        <v/>
      </c>
      <c r="AC1181" s="51">
        <f t="shared" si="149"/>
        <v>0</v>
      </c>
      <c r="AD1181" s="44">
        <f t="shared" si="150"/>
        <v>0</v>
      </c>
      <c r="AE1181" s="51">
        <f t="shared" si="151"/>
        <v>0</v>
      </c>
    </row>
    <row r="1182" spans="1:31">
      <c r="A1182" s="60" t="str">
        <f t="shared" si="145"/>
        <v/>
      </c>
      <c r="B1182" s="60" t="str">
        <f t="shared" si="146"/>
        <v/>
      </c>
      <c r="V1182" s="60" t="str">
        <f t="shared" si="147"/>
        <v/>
      </c>
      <c r="W1182" s="60" t="str">
        <f t="shared" si="144"/>
        <v/>
      </c>
      <c r="X1182" s="60" t="str">
        <f t="shared" si="148"/>
        <v/>
      </c>
      <c r="AC1182" s="51">
        <f t="shared" si="149"/>
        <v>0</v>
      </c>
      <c r="AD1182" s="44">
        <f t="shared" si="150"/>
        <v>0</v>
      </c>
      <c r="AE1182" s="51">
        <f t="shared" si="151"/>
        <v>0</v>
      </c>
    </row>
    <row r="1183" spans="1:31">
      <c r="A1183" s="60" t="str">
        <f t="shared" si="145"/>
        <v/>
      </c>
      <c r="B1183" s="60" t="str">
        <f t="shared" si="146"/>
        <v/>
      </c>
      <c r="V1183" s="60" t="str">
        <f t="shared" si="147"/>
        <v/>
      </c>
      <c r="W1183" s="60" t="str">
        <f t="shared" si="144"/>
        <v/>
      </c>
      <c r="X1183" s="60" t="str">
        <f t="shared" si="148"/>
        <v/>
      </c>
      <c r="AC1183" s="51">
        <f t="shared" si="149"/>
        <v>0</v>
      </c>
      <c r="AD1183" s="44">
        <f t="shared" si="150"/>
        <v>0</v>
      </c>
      <c r="AE1183" s="51">
        <f t="shared" si="151"/>
        <v>0</v>
      </c>
    </row>
    <row r="1184" spans="1:31">
      <c r="A1184" s="60" t="str">
        <f t="shared" si="145"/>
        <v/>
      </c>
      <c r="B1184" s="60" t="str">
        <f t="shared" si="146"/>
        <v/>
      </c>
      <c r="V1184" s="60" t="str">
        <f t="shared" si="147"/>
        <v/>
      </c>
      <c r="W1184" s="60" t="str">
        <f t="shared" si="144"/>
        <v/>
      </c>
      <c r="X1184" s="60" t="str">
        <f t="shared" si="148"/>
        <v/>
      </c>
      <c r="AC1184" s="51">
        <f t="shared" si="149"/>
        <v>0</v>
      </c>
      <c r="AD1184" s="44">
        <f t="shared" si="150"/>
        <v>0</v>
      </c>
      <c r="AE1184" s="51">
        <f t="shared" si="151"/>
        <v>0</v>
      </c>
    </row>
    <row r="1185" spans="1:31">
      <c r="A1185" s="60" t="str">
        <f t="shared" si="145"/>
        <v/>
      </c>
      <c r="B1185" s="60" t="str">
        <f t="shared" si="146"/>
        <v/>
      </c>
      <c r="V1185" s="60" t="str">
        <f t="shared" si="147"/>
        <v/>
      </c>
      <c r="W1185" s="60" t="str">
        <f t="shared" si="144"/>
        <v/>
      </c>
      <c r="X1185" s="60" t="str">
        <f t="shared" si="148"/>
        <v/>
      </c>
      <c r="AC1185" s="51">
        <f t="shared" si="149"/>
        <v>0</v>
      </c>
      <c r="AD1185" s="44">
        <f t="shared" si="150"/>
        <v>0</v>
      </c>
      <c r="AE1185" s="51">
        <f t="shared" si="151"/>
        <v>0</v>
      </c>
    </row>
    <row r="1186" spans="1:31">
      <c r="A1186" s="60" t="str">
        <f t="shared" si="145"/>
        <v/>
      </c>
      <c r="B1186" s="60" t="str">
        <f t="shared" si="146"/>
        <v/>
      </c>
      <c r="V1186" s="60" t="str">
        <f t="shared" si="147"/>
        <v/>
      </c>
      <c r="W1186" s="60" t="str">
        <f t="shared" si="144"/>
        <v/>
      </c>
      <c r="X1186" s="60" t="str">
        <f t="shared" si="148"/>
        <v/>
      </c>
      <c r="AC1186" s="51">
        <f t="shared" si="149"/>
        <v>0</v>
      </c>
      <c r="AD1186" s="44">
        <f t="shared" si="150"/>
        <v>0</v>
      </c>
      <c r="AE1186" s="51">
        <f t="shared" si="151"/>
        <v>0</v>
      </c>
    </row>
    <row r="1187" spans="1:31">
      <c r="A1187" s="60" t="str">
        <f t="shared" si="145"/>
        <v/>
      </c>
      <c r="B1187" s="60" t="str">
        <f t="shared" si="146"/>
        <v/>
      </c>
      <c r="V1187" s="60" t="str">
        <f t="shared" si="147"/>
        <v/>
      </c>
      <c r="W1187" s="60" t="str">
        <f t="shared" si="144"/>
        <v/>
      </c>
      <c r="X1187" s="60" t="str">
        <f t="shared" si="148"/>
        <v/>
      </c>
      <c r="AC1187" s="51">
        <f t="shared" si="149"/>
        <v>0</v>
      </c>
      <c r="AD1187" s="44">
        <f t="shared" si="150"/>
        <v>0</v>
      </c>
      <c r="AE1187" s="51">
        <f t="shared" si="151"/>
        <v>0</v>
      </c>
    </row>
    <row r="1188" spans="1:31">
      <c r="A1188" s="60" t="str">
        <f t="shared" si="145"/>
        <v/>
      </c>
      <c r="B1188" s="60" t="str">
        <f t="shared" si="146"/>
        <v/>
      </c>
      <c r="V1188" s="60" t="str">
        <f t="shared" si="147"/>
        <v/>
      </c>
      <c r="W1188" s="60" t="str">
        <f t="shared" si="144"/>
        <v/>
      </c>
      <c r="X1188" s="60" t="str">
        <f t="shared" si="148"/>
        <v/>
      </c>
      <c r="AC1188" s="51">
        <f t="shared" si="149"/>
        <v>0</v>
      </c>
      <c r="AD1188" s="44">
        <f t="shared" si="150"/>
        <v>0</v>
      </c>
      <c r="AE1188" s="51">
        <f t="shared" si="151"/>
        <v>0</v>
      </c>
    </row>
    <row r="1189" spans="1:31">
      <c r="A1189" s="60" t="str">
        <f t="shared" si="145"/>
        <v/>
      </c>
      <c r="B1189" s="60" t="str">
        <f t="shared" si="146"/>
        <v/>
      </c>
      <c r="V1189" s="60" t="str">
        <f t="shared" si="147"/>
        <v/>
      </c>
      <c r="W1189" s="60" t="str">
        <f t="shared" si="144"/>
        <v/>
      </c>
      <c r="X1189" s="60" t="str">
        <f t="shared" si="148"/>
        <v/>
      </c>
      <c r="AC1189" s="51">
        <f t="shared" si="149"/>
        <v>0</v>
      </c>
      <c r="AD1189" s="44">
        <f t="shared" si="150"/>
        <v>0</v>
      </c>
      <c r="AE1189" s="51">
        <f t="shared" si="151"/>
        <v>0</v>
      </c>
    </row>
    <row r="1190" spans="1:31">
      <c r="A1190" s="60" t="str">
        <f t="shared" si="145"/>
        <v/>
      </c>
      <c r="B1190" s="60" t="str">
        <f t="shared" si="146"/>
        <v/>
      </c>
      <c r="V1190" s="60" t="str">
        <f t="shared" si="147"/>
        <v/>
      </c>
      <c r="W1190" s="60" t="str">
        <f t="shared" si="144"/>
        <v/>
      </c>
      <c r="X1190" s="60" t="str">
        <f t="shared" si="148"/>
        <v/>
      </c>
      <c r="AC1190" s="51">
        <f t="shared" si="149"/>
        <v>0</v>
      </c>
      <c r="AD1190" s="44">
        <f t="shared" si="150"/>
        <v>0</v>
      </c>
      <c r="AE1190" s="51">
        <f t="shared" si="151"/>
        <v>0</v>
      </c>
    </row>
    <row r="1191" spans="1:31">
      <c r="A1191" s="60" t="str">
        <f t="shared" si="145"/>
        <v/>
      </c>
      <c r="B1191" s="60" t="str">
        <f t="shared" si="146"/>
        <v/>
      </c>
      <c r="V1191" s="60" t="str">
        <f t="shared" si="147"/>
        <v/>
      </c>
      <c r="W1191" s="60" t="str">
        <f t="shared" si="144"/>
        <v/>
      </c>
      <c r="X1191" s="60" t="str">
        <f t="shared" si="148"/>
        <v/>
      </c>
      <c r="AC1191" s="51">
        <f t="shared" si="149"/>
        <v>0</v>
      </c>
      <c r="AD1191" s="44">
        <f t="shared" si="150"/>
        <v>0</v>
      </c>
      <c r="AE1191" s="51">
        <f t="shared" si="151"/>
        <v>0</v>
      </c>
    </row>
    <row r="1192" spans="1:31">
      <c r="A1192" s="60" t="str">
        <f t="shared" si="145"/>
        <v/>
      </c>
      <c r="B1192" s="60" t="str">
        <f t="shared" si="146"/>
        <v/>
      </c>
      <c r="V1192" s="60" t="str">
        <f t="shared" si="147"/>
        <v/>
      </c>
      <c r="W1192" s="60" t="str">
        <f t="shared" si="144"/>
        <v/>
      </c>
      <c r="X1192" s="60" t="str">
        <f t="shared" si="148"/>
        <v/>
      </c>
      <c r="AC1192" s="51">
        <f t="shared" si="149"/>
        <v>0</v>
      </c>
      <c r="AD1192" s="44">
        <f t="shared" si="150"/>
        <v>0</v>
      </c>
      <c r="AE1192" s="51">
        <f t="shared" si="151"/>
        <v>0</v>
      </c>
    </row>
    <row r="1193" spans="1:31">
      <c r="A1193" s="60" t="str">
        <f t="shared" si="145"/>
        <v/>
      </c>
      <c r="B1193" s="60" t="str">
        <f t="shared" si="146"/>
        <v/>
      </c>
      <c r="V1193" s="60" t="str">
        <f t="shared" si="147"/>
        <v/>
      </c>
      <c r="W1193" s="60" t="str">
        <f t="shared" si="144"/>
        <v/>
      </c>
      <c r="X1193" s="60" t="str">
        <f t="shared" si="148"/>
        <v/>
      </c>
      <c r="AC1193" s="51">
        <f t="shared" si="149"/>
        <v>0</v>
      </c>
      <c r="AD1193" s="44">
        <f t="shared" si="150"/>
        <v>0</v>
      </c>
      <c r="AE1193" s="51">
        <f t="shared" si="151"/>
        <v>0</v>
      </c>
    </row>
    <row r="1194" spans="1:31">
      <c r="A1194" s="60" t="str">
        <f t="shared" si="145"/>
        <v/>
      </c>
      <c r="B1194" s="60" t="str">
        <f t="shared" si="146"/>
        <v/>
      </c>
      <c r="V1194" s="60" t="str">
        <f t="shared" si="147"/>
        <v/>
      </c>
      <c r="W1194" s="60" t="str">
        <f t="shared" si="144"/>
        <v/>
      </c>
      <c r="X1194" s="60" t="str">
        <f t="shared" si="148"/>
        <v/>
      </c>
      <c r="AC1194" s="51">
        <f t="shared" si="149"/>
        <v>0</v>
      </c>
      <c r="AD1194" s="44">
        <f t="shared" si="150"/>
        <v>0</v>
      </c>
      <c r="AE1194" s="51">
        <f t="shared" si="151"/>
        <v>0</v>
      </c>
    </row>
    <row r="1195" spans="1:31">
      <c r="A1195" s="60" t="str">
        <f t="shared" si="145"/>
        <v/>
      </c>
      <c r="B1195" s="60" t="str">
        <f t="shared" si="146"/>
        <v/>
      </c>
      <c r="V1195" s="60" t="str">
        <f t="shared" si="147"/>
        <v/>
      </c>
      <c r="W1195" s="60" t="str">
        <f t="shared" si="144"/>
        <v/>
      </c>
      <c r="X1195" s="60" t="str">
        <f t="shared" si="148"/>
        <v/>
      </c>
      <c r="AC1195" s="51">
        <f t="shared" si="149"/>
        <v>0</v>
      </c>
      <c r="AD1195" s="44">
        <f t="shared" si="150"/>
        <v>0</v>
      </c>
      <c r="AE1195" s="51">
        <f t="shared" si="151"/>
        <v>0</v>
      </c>
    </row>
    <row r="1196" spans="1:31">
      <c r="A1196" s="60" t="str">
        <f t="shared" si="145"/>
        <v/>
      </c>
      <c r="B1196" s="60" t="str">
        <f t="shared" si="146"/>
        <v/>
      </c>
      <c r="V1196" s="60" t="str">
        <f t="shared" si="147"/>
        <v/>
      </c>
      <c r="W1196" s="60" t="str">
        <f t="shared" si="144"/>
        <v/>
      </c>
      <c r="X1196" s="60" t="str">
        <f t="shared" si="148"/>
        <v/>
      </c>
      <c r="AC1196" s="51">
        <f t="shared" si="149"/>
        <v>0</v>
      </c>
      <c r="AD1196" s="44">
        <f t="shared" si="150"/>
        <v>0</v>
      </c>
      <c r="AE1196" s="51">
        <f t="shared" si="151"/>
        <v>0</v>
      </c>
    </row>
    <row r="1197" spans="1:31">
      <c r="A1197" s="60" t="str">
        <f t="shared" si="145"/>
        <v/>
      </c>
      <c r="B1197" s="60" t="str">
        <f t="shared" si="146"/>
        <v/>
      </c>
      <c r="V1197" s="60" t="str">
        <f t="shared" si="147"/>
        <v/>
      </c>
      <c r="W1197" s="60" t="str">
        <f t="shared" si="144"/>
        <v/>
      </c>
      <c r="X1197" s="60" t="str">
        <f t="shared" si="148"/>
        <v/>
      </c>
      <c r="AC1197" s="51">
        <f t="shared" si="149"/>
        <v>0</v>
      </c>
      <c r="AD1197" s="44">
        <f t="shared" si="150"/>
        <v>0</v>
      </c>
      <c r="AE1197" s="51">
        <f t="shared" si="151"/>
        <v>0</v>
      </c>
    </row>
    <row r="1198" spans="1:31">
      <c r="A1198" s="60" t="str">
        <f t="shared" si="145"/>
        <v/>
      </c>
      <c r="B1198" s="60" t="str">
        <f t="shared" si="146"/>
        <v/>
      </c>
      <c r="V1198" s="60" t="str">
        <f t="shared" si="147"/>
        <v/>
      </c>
      <c r="W1198" s="60" t="str">
        <f t="shared" si="144"/>
        <v/>
      </c>
      <c r="X1198" s="60" t="str">
        <f t="shared" si="148"/>
        <v/>
      </c>
      <c r="AC1198" s="51">
        <f t="shared" si="149"/>
        <v>0</v>
      </c>
      <c r="AD1198" s="44">
        <f t="shared" si="150"/>
        <v>0</v>
      </c>
      <c r="AE1198" s="51">
        <f t="shared" si="151"/>
        <v>0</v>
      </c>
    </row>
    <row r="1199" spans="1:31">
      <c r="A1199" s="60" t="str">
        <f t="shared" si="145"/>
        <v/>
      </c>
      <c r="B1199" s="60" t="str">
        <f t="shared" si="146"/>
        <v/>
      </c>
      <c r="V1199" s="60" t="str">
        <f t="shared" si="147"/>
        <v/>
      </c>
      <c r="W1199" s="60" t="str">
        <f t="shared" si="144"/>
        <v/>
      </c>
      <c r="X1199" s="60" t="str">
        <f t="shared" si="148"/>
        <v/>
      </c>
      <c r="AC1199" s="51">
        <f t="shared" si="149"/>
        <v>0</v>
      </c>
      <c r="AD1199" s="44">
        <f t="shared" si="150"/>
        <v>0</v>
      </c>
      <c r="AE1199" s="51">
        <f t="shared" si="151"/>
        <v>0</v>
      </c>
    </row>
    <row r="1200" spans="1:31">
      <c r="A1200" s="60" t="str">
        <f t="shared" si="145"/>
        <v/>
      </c>
      <c r="B1200" s="60" t="str">
        <f t="shared" si="146"/>
        <v/>
      </c>
      <c r="V1200" s="60" t="str">
        <f t="shared" si="147"/>
        <v/>
      </c>
      <c r="W1200" s="60" t="str">
        <f t="shared" si="144"/>
        <v/>
      </c>
      <c r="X1200" s="60" t="str">
        <f t="shared" si="148"/>
        <v/>
      </c>
      <c r="AC1200" s="51">
        <f t="shared" si="149"/>
        <v>0</v>
      </c>
      <c r="AD1200" s="44">
        <f t="shared" si="150"/>
        <v>0</v>
      </c>
      <c r="AE1200" s="51">
        <f t="shared" si="151"/>
        <v>0</v>
      </c>
    </row>
    <row r="1201" spans="1:31">
      <c r="A1201" s="60" t="str">
        <f t="shared" si="145"/>
        <v/>
      </c>
      <c r="B1201" s="60" t="str">
        <f t="shared" si="146"/>
        <v/>
      </c>
      <c r="V1201" s="60" t="str">
        <f t="shared" si="147"/>
        <v/>
      </c>
      <c r="W1201" s="60" t="str">
        <f t="shared" si="144"/>
        <v/>
      </c>
      <c r="X1201" s="60" t="str">
        <f t="shared" si="148"/>
        <v/>
      </c>
      <c r="AC1201" s="51">
        <f t="shared" si="149"/>
        <v>0</v>
      </c>
      <c r="AD1201" s="44">
        <f t="shared" si="150"/>
        <v>0</v>
      </c>
      <c r="AE1201" s="51">
        <f t="shared" si="151"/>
        <v>0</v>
      </c>
    </row>
    <row r="1202" spans="1:31">
      <c r="A1202" s="60" t="str">
        <f t="shared" si="145"/>
        <v/>
      </c>
      <c r="B1202" s="60" t="str">
        <f t="shared" si="146"/>
        <v/>
      </c>
      <c r="V1202" s="60" t="str">
        <f t="shared" si="147"/>
        <v/>
      </c>
      <c r="W1202" s="60" t="str">
        <f t="shared" si="144"/>
        <v/>
      </c>
      <c r="X1202" s="60" t="str">
        <f t="shared" si="148"/>
        <v/>
      </c>
      <c r="AC1202" s="51">
        <f t="shared" si="149"/>
        <v>0</v>
      </c>
      <c r="AD1202" s="44">
        <f t="shared" si="150"/>
        <v>0</v>
      </c>
      <c r="AE1202" s="51">
        <f t="shared" si="151"/>
        <v>0</v>
      </c>
    </row>
    <row r="1203" spans="1:31">
      <c r="A1203" s="60" t="str">
        <f t="shared" si="145"/>
        <v/>
      </c>
      <c r="B1203" s="60" t="str">
        <f t="shared" si="146"/>
        <v/>
      </c>
      <c r="V1203" s="60" t="str">
        <f t="shared" si="147"/>
        <v/>
      </c>
      <c r="W1203" s="60" t="str">
        <f t="shared" si="144"/>
        <v/>
      </c>
      <c r="X1203" s="60" t="str">
        <f t="shared" si="148"/>
        <v/>
      </c>
      <c r="AC1203" s="51">
        <f t="shared" si="149"/>
        <v>0</v>
      </c>
      <c r="AD1203" s="44">
        <f t="shared" si="150"/>
        <v>0</v>
      </c>
      <c r="AE1203" s="51">
        <f t="shared" si="151"/>
        <v>0</v>
      </c>
    </row>
    <row r="1204" spans="1:31">
      <c r="A1204" s="60" t="str">
        <f t="shared" si="145"/>
        <v/>
      </c>
      <c r="B1204" s="60" t="str">
        <f t="shared" si="146"/>
        <v/>
      </c>
      <c r="V1204" s="60" t="str">
        <f t="shared" si="147"/>
        <v/>
      </c>
      <c r="W1204" s="60" t="str">
        <f t="shared" si="144"/>
        <v/>
      </c>
      <c r="X1204" s="60" t="str">
        <f t="shared" si="148"/>
        <v/>
      </c>
      <c r="AC1204" s="51">
        <f t="shared" si="149"/>
        <v>0</v>
      </c>
      <c r="AD1204" s="44">
        <f t="shared" si="150"/>
        <v>0</v>
      </c>
      <c r="AE1204" s="51">
        <f t="shared" si="151"/>
        <v>0</v>
      </c>
    </row>
    <row r="1205" spans="1:31">
      <c r="A1205" s="60" t="str">
        <f t="shared" si="145"/>
        <v/>
      </c>
      <c r="B1205" s="60" t="str">
        <f t="shared" si="146"/>
        <v/>
      </c>
      <c r="V1205" s="60" t="str">
        <f t="shared" si="147"/>
        <v/>
      </c>
      <c r="W1205" s="60" t="str">
        <f t="shared" si="144"/>
        <v/>
      </c>
      <c r="X1205" s="60" t="str">
        <f t="shared" si="148"/>
        <v/>
      </c>
      <c r="AC1205" s="51">
        <f t="shared" si="149"/>
        <v>0</v>
      </c>
      <c r="AD1205" s="44">
        <f t="shared" si="150"/>
        <v>0</v>
      </c>
      <c r="AE1205" s="51">
        <f t="shared" si="151"/>
        <v>0</v>
      </c>
    </row>
    <row r="1206" spans="1:31">
      <c r="A1206" s="60" t="str">
        <f t="shared" si="145"/>
        <v/>
      </c>
      <c r="B1206" s="60" t="str">
        <f t="shared" si="146"/>
        <v/>
      </c>
      <c r="V1206" s="60" t="str">
        <f t="shared" si="147"/>
        <v/>
      </c>
      <c r="W1206" s="60" t="str">
        <f t="shared" si="144"/>
        <v/>
      </c>
      <c r="X1206" s="60" t="str">
        <f t="shared" si="148"/>
        <v/>
      </c>
      <c r="AC1206" s="51">
        <f t="shared" si="149"/>
        <v>0</v>
      </c>
      <c r="AD1206" s="44">
        <f t="shared" si="150"/>
        <v>0</v>
      </c>
      <c r="AE1206" s="51">
        <f t="shared" si="151"/>
        <v>0</v>
      </c>
    </row>
    <row r="1207" spans="1:31">
      <c r="A1207" s="60" t="str">
        <f t="shared" si="145"/>
        <v/>
      </c>
      <c r="B1207" s="60" t="str">
        <f t="shared" si="146"/>
        <v/>
      </c>
      <c r="V1207" s="60" t="str">
        <f t="shared" si="147"/>
        <v/>
      </c>
      <c r="W1207" s="60" t="str">
        <f t="shared" si="144"/>
        <v/>
      </c>
      <c r="X1207" s="60" t="str">
        <f t="shared" si="148"/>
        <v/>
      </c>
      <c r="AC1207" s="51">
        <f t="shared" si="149"/>
        <v>0</v>
      </c>
      <c r="AD1207" s="44">
        <f t="shared" si="150"/>
        <v>0</v>
      </c>
      <c r="AE1207" s="51">
        <f t="shared" si="151"/>
        <v>0</v>
      </c>
    </row>
    <row r="1208" spans="1:31">
      <c r="A1208" s="60" t="str">
        <f t="shared" si="145"/>
        <v/>
      </c>
      <c r="B1208" s="60" t="str">
        <f t="shared" si="146"/>
        <v/>
      </c>
      <c r="V1208" s="60" t="str">
        <f t="shared" si="147"/>
        <v/>
      </c>
      <c r="W1208" s="60" t="str">
        <f t="shared" si="144"/>
        <v/>
      </c>
      <c r="X1208" s="60" t="str">
        <f t="shared" si="148"/>
        <v/>
      </c>
      <c r="AC1208" s="51">
        <f t="shared" si="149"/>
        <v>0</v>
      </c>
      <c r="AD1208" s="44">
        <f t="shared" si="150"/>
        <v>0</v>
      </c>
      <c r="AE1208" s="51">
        <f t="shared" si="151"/>
        <v>0</v>
      </c>
    </row>
    <row r="1209" spans="1:31">
      <c r="A1209" s="60" t="str">
        <f t="shared" si="145"/>
        <v/>
      </c>
      <c r="B1209" s="60" t="str">
        <f t="shared" si="146"/>
        <v/>
      </c>
      <c r="V1209" s="60" t="str">
        <f t="shared" si="147"/>
        <v/>
      </c>
      <c r="W1209" s="60" t="str">
        <f t="shared" si="144"/>
        <v/>
      </c>
      <c r="X1209" s="60" t="str">
        <f t="shared" si="148"/>
        <v/>
      </c>
      <c r="AC1209" s="51">
        <f t="shared" si="149"/>
        <v>0</v>
      </c>
      <c r="AD1209" s="44">
        <f t="shared" si="150"/>
        <v>0</v>
      </c>
      <c r="AE1209" s="51">
        <f t="shared" si="151"/>
        <v>0</v>
      </c>
    </row>
    <row r="1210" spans="1:31">
      <c r="A1210" s="60" t="str">
        <f t="shared" si="145"/>
        <v/>
      </c>
      <c r="B1210" s="60" t="str">
        <f t="shared" si="146"/>
        <v/>
      </c>
      <c r="V1210" s="60" t="str">
        <f t="shared" si="147"/>
        <v/>
      </c>
      <c r="W1210" s="60" t="str">
        <f t="shared" si="144"/>
        <v/>
      </c>
      <c r="X1210" s="60" t="str">
        <f t="shared" si="148"/>
        <v/>
      </c>
      <c r="AC1210" s="51">
        <f t="shared" si="149"/>
        <v>0</v>
      </c>
      <c r="AD1210" s="44">
        <f t="shared" si="150"/>
        <v>0</v>
      </c>
      <c r="AE1210" s="51">
        <f t="shared" si="151"/>
        <v>0</v>
      </c>
    </row>
    <row r="1211" spans="1:31">
      <c r="A1211" s="60" t="str">
        <f t="shared" si="145"/>
        <v/>
      </c>
      <c r="B1211" s="60" t="str">
        <f t="shared" si="146"/>
        <v/>
      </c>
      <c r="V1211" s="60" t="str">
        <f t="shared" si="147"/>
        <v/>
      </c>
      <c r="W1211" s="60" t="str">
        <f t="shared" si="144"/>
        <v/>
      </c>
      <c r="X1211" s="60" t="str">
        <f t="shared" si="148"/>
        <v/>
      </c>
      <c r="AC1211" s="51">
        <f t="shared" si="149"/>
        <v>0</v>
      </c>
      <c r="AD1211" s="44">
        <f t="shared" si="150"/>
        <v>0</v>
      </c>
      <c r="AE1211" s="51">
        <f t="shared" si="151"/>
        <v>0</v>
      </c>
    </row>
    <row r="1212" spans="1:31">
      <c r="A1212" s="60" t="str">
        <f t="shared" si="145"/>
        <v/>
      </c>
      <c r="B1212" s="60" t="str">
        <f t="shared" si="146"/>
        <v/>
      </c>
      <c r="V1212" s="60" t="str">
        <f t="shared" si="147"/>
        <v/>
      </c>
      <c r="W1212" s="60" t="str">
        <f t="shared" si="144"/>
        <v/>
      </c>
      <c r="X1212" s="60" t="str">
        <f t="shared" si="148"/>
        <v/>
      </c>
      <c r="AC1212" s="51">
        <f t="shared" si="149"/>
        <v>0</v>
      </c>
      <c r="AD1212" s="44">
        <f t="shared" si="150"/>
        <v>0</v>
      </c>
      <c r="AE1212" s="51">
        <f t="shared" si="151"/>
        <v>0</v>
      </c>
    </row>
    <row r="1213" spans="1:31">
      <c r="A1213" s="60" t="str">
        <f t="shared" si="145"/>
        <v/>
      </c>
      <c r="B1213" s="60" t="str">
        <f t="shared" si="146"/>
        <v/>
      </c>
      <c r="V1213" s="60" t="str">
        <f t="shared" si="147"/>
        <v/>
      </c>
      <c r="W1213" s="60" t="str">
        <f t="shared" si="144"/>
        <v/>
      </c>
      <c r="X1213" s="60" t="str">
        <f t="shared" si="148"/>
        <v/>
      </c>
      <c r="AC1213" s="51">
        <f t="shared" si="149"/>
        <v>0</v>
      </c>
      <c r="AD1213" s="44">
        <f t="shared" si="150"/>
        <v>0</v>
      </c>
      <c r="AE1213" s="51">
        <f t="shared" si="151"/>
        <v>0</v>
      </c>
    </row>
    <row r="1214" spans="1:31">
      <c r="A1214" s="60" t="str">
        <f t="shared" si="145"/>
        <v/>
      </c>
      <c r="B1214" s="60" t="str">
        <f t="shared" si="146"/>
        <v/>
      </c>
      <c r="V1214" s="60" t="str">
        <f t="shared" si="147"/>
        <v/>
      </c>
      <c r="W1214" s="60" t="str">
        <f t="shared" si="144"/>
        <v/>
      </c>
      <c r="X1214" s="60" t="str">
        <f t="shared" si="148"/>
        <v/>
      </c>
      <c r="AC1214" s="51">
        <f t="shared" si="149"/>
        <v>0</v>
      </c>
      <c r="AD1214" s="44">
        <f t="shared" si="150"/>
        <v>0</v>
      </c>
      <c r="AE1214" s="51">
        <f t="shared" si="151"/>
        <v>0</v>
      </c>
    </row>
    <row r="1215" spans="1:31">
      <c r="A1215" s="60" t="str">
        <f t="shared" si="145"/>
        <v/>
      </c>
      <c r="B1215" s="60" t="str">
        <f t="shared" si="146"/>
        <v/>
      </c>
      <c r="V1215" s="60" t="str">
        <f t="shared" si="147"/>
        <v/>
      </c>
      <c r="W1215" s="60" t="str">
        <f t="shared" si="144"/>
        <v/>
      </c>
      <c r="X1215" s="60" t="str">
        <f t="shared" si="148"/>
        <v/>
      </c>
      <c r="AC1215" s="51">
        <f t="shared" si="149"/>
        <v>0</v>
      </c>
      <c r="AD1215" s="44">
        <f t="shared" si="150"/>
        <v>0</v>
      </c>
      <c r="AE1215" s="51">
        <f t="shared" si="151"/>
        <v>0</v>
      </c>
    </row>
    <row r="1216" spans="1:31">
      <c r="A1216" s="60" t="str">
        <f t="shared" si="145"/>
        <v/>
      </c>
      <c r="B1216" s="60" t="str">
        <f t="shared" si="146"/>
        <v/>
      </c>
      <c r="V1216" s="60" t="str">
        <f t="shared" si="147"/>
        <v/>
      </c>
      <c r="W1216" s="60" t="str">
        <f t="shared" si="144"/>
        <v/>
      </c>
      <c r="X1216" s="60" t="str">
        <f t="shared" si="148"/>
        <v/>
      </c>
      <c r="AC1216" s="51">
        <f t="shared" si="149"/>
        <v>0</v>
      </c>
      <c r="AD1216" s="44">
        <f t="shared" si="150"/>
        <v>0</v>
      </c>
      <c r="AE1216" s="51">
        <f t="shared" si="151"/>
        <v>0</v>
      </c>
    </row>
    <row r="1217" spans="1:31">
      <c r="A1217" s="60" t="str">
        <f t="shared" si="145"/>
        <v/>
      </c>
      <c r="B1217" s="60" t="str">
        <f t="shared" si="146"/>
        <v/>
      </c>
      <c r="V1217" s="60" t="str">
        <f t="shared" si="147"/>
        <v/>
      </c>
      <c r="W1217" s="60" t="str">
        <f t="shared" si="144"/>
        <v/>
      </c>
      <c r="X1217" s="60" t="str">
        <f t="shared" si="148"/>
        <v/>
      </c>
      <c r="AC1217" s="51">
        <f t="shared" si="149"/>
        <v>0</v>
      </c>
      <c r="AD1217" s="44">
        <f t="shared" si="150"/>
        <v>0</v>
      </c>
      <c r="AE1217" s="51">
        <f t="shared" si="151"/>
        <v>0</v>
      </c>
    </row>
    <row r="1218" spans="1:31">
      <c r="A1218" s="60" t="str">
        <f t="shared" si="145"/>
        <v/>
      </c>
      <c r="B1218" s="60" t="str">
        <f t="shared" si="146"/>
        <v/>
      </c>
      <c r="V1218" s="60" t="str">
        <f t="shared" si="147"/>
        <v/>
      </c>
      <c r="W1218" s="60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60" t="str">
        <f t="shared" si="148"/>
        <v/>
      </c>
      <c r="AC1218" s="51">
        <f t="shared" si="149"/>
        <v>0</v>
      </c>
      <c r="AD1218" s="44">
        <f t="shared" si="150"/>
        <v>0</v>
      </c>
      <c r="AE1218" s="51">
        <f t="shared" si="151"/>
        <v>0</v>
      </c>
    </row>
    <row r="1219" spans="1:31">
      <c r="A1219" s="60" t="str">
        <f t="shared" ref="A1219:A1282" si="153">IF(G1219&amp;Q1219&lt;&gt;"",W1219&amp;Q1219,"")</f>
        <v/>
      </c>
      <c r="B1219" s="60" t="str">
        <f t="shared" ref="B1219:B1282" si="154">IF(C1219&lt;&gt;"",LEFT(C1219,9),"")</f>
        <v/>
      </c>
      <c r="V1219" s="60" t="str">
        <f t="shared" ref="V1219:V1282" si="155">W1219&amp;H1219</f>
        <v/>
      </c>
      <c r="W1219" s="60" t="str">
        <f t="shared" si="152"/>
        <v/>
      </c>
      <c r="X1219" s="60" t="str">
        <f t="shared" ref="X1219:X1282" si="156">IF(A1219&lt;&gt;"",IFERROR(IF(FIND(" ",G1219)&gt;=1,MID(G1219,FIND(" ",G1219)+1,LEN(G1219)),""),""),"")</f>
        <v/>
      </c>
      <c r="AC1219" s="51">
        <f t="shared" ref="AC1219:AC1282" si="157">IFERROR(VALUE(MID($C1219,1,2)),0)</f>
        <v>0</v>
      </c>
      <c r="AD1219" s="44">
        <f t="shared" ref="AD1219:AD1282" si="158">IFERROR(VALUE(MID($C1219,4,3)),0)</f>
        <v>0</v>
      </c>
      <c r="AE1219" s="51">
        <f t="shared" ref="AE1219:AE1282" si="159">VALUE(RIGHT("00"&amp;AC1219,2)&amp;RIGHT("000"&amp;AD1219,3))</f>
        <v>0</v>
      </c>
    </row>
    <row r="1220" spans="1:31">
      <c r="A1220" s="60" t="str">
        <f t="shared" si="153"/>
        <v/>
      </c>
      <c r="B1220" s="60" t="str">
        <f t="shared" si="154"/>
        <v/>
      </c>
      <c r="V1220" s="60" t="str">
        <f t="shared" si="155"/>
        <v/>
      </c>
      <c r="W1220" s="60" t="str">
        <f t="shared" si="152"/>
        <v/>
      </c>
      <c r="X1220" s="60" t="str">
        <f t="shared" si="156"/>
        <v/>
      </c>
      <c r="AC1220" s="51">
        <f t="shared" si="157"/>
        <v>0</v>
      </c>
      <c r="AD1220" s="44">
        <f t="shared" si="158"/>
        <v>0</v>
      </c>
      <c r="AE1220" s="51">
        <f t="shared" si="159"/>
        <v>0</v>
      </c>
    </row>
    <row r="1221" spans="1:31">
      <c r="A1221" s="60" t="str">
        <f t="shared" si="153"/>
        <v/>
      </c>
      <c r="B1221" s="60" t="str">
        <f t="shared" si="154"/>
        <v/>
      </c>
      <c r="V1221" s="60" t="str">
        <f t="shared" si="155"/>
        <v/>
      </c>
      <c r="W1221" s="60" t="str">
        <f t="shared" si="152"/>
        <v/>
      </c>
      <c r="X1221" s="60" t="str">
        <f t="shared" si="156"/>
        <v/>
      </c>
      <c r="AC1221" s="51">
        <f t="shared" si="157"/>
        <v>0</v>
      </c>
      <c r="AD1221" s="44">
        <f t="shared" si="158"/>
        <v>0</v>
      </c>
      <c r="AE1221" s="51">
        <f t="shared" si="159"/>
        <v>0</v>
      </c>
    </row>
    <row r="1222" spans="1:31">
      <c r="A1222" s="60" t="str">
        <f t="shared" si="153"/>
        <v/>
      </c>
      <c r="B1222" s="60" t="str">
        <f t="shared" si="154"/>
        <v/>
      </c>
      <c r="V1222" s="60" t="str">
        <f t="shared" si="155"/>
        <v/>
      </c>
      <c r="W1222" s="60" t="str">
        <f t="shared" si="152"/>
        <v/>
      </c>
      <c r="X1222" s="60" t="str">
        <f t="shared" si="156"/>
        <v/>
      </c>
      <c r="AC1222" s="51">
        <f t="shared" si="157"/>
        <v>0</v>
      </c>
      <c r="AD1222" s="44">
        <f t="shared" si="158"/>
        <v>0</v>
      </c>
      <c r="AE1222" s="51">
        <f t="shared" si="159"/>
        <v>0</v>
      </c>
    </row>
    <row r="1223" spans="1:31">
      <c r="A1223" s="60" t="str">
        <f t="shared" si="153"/>
        <v/>
      </c>
      <c r="B1223" s="60" t="str">
        <f t="shared" si="154"/>
        <v/>
      </c>
      <c r="V1223" s="60" t="str">
        <f t="shared" si="155"/>
        <v/>
      </c>
      <c r="W1223" s="60" t="str">
        <f t="shared" si="152"/>
        <v/>
      </c>
      <c r="X1223" s="60" t="str">
        <f t="shared" si="156"/>
        <v/>
      </c>
      <c r="AC1223" s="51">
        <f t="shared" si="157"/>
        <v>0</v>
      </c>
      <c r="AD1223" s="44">
        <f t="shared" si="158"/>
        <v>0</v>
      </c>
      <c r="AE1223" s="51">
        <f t="shared" si="159"/>
        <v>0</v>
      </c>
    </row>
    <row r="1224" spans="1:31">
      <c r="A1224" s="60" t="str">
        <f t="shared" si="153"/>
        <v/>
      </c>
      <c r="B1224" s="60" t="str">
        <f t="shared" si="154"/>
        <v/>
      </c>
      <c r="V1224" s="60" t="str">
        <f t="shared" si="155"/>
        <v/>
      </c>
      <c r="W1224" s="60" t="str">
        <f t="shared" si="152"/>
        <v/>
      </c>
      <c r="X1224" s="60" t="str">
        <f t="shared" si="156"/>
        <v/>
      </c>
      <c r="AC1224" s="51">
        <f t="shared" si="157"/>
        <v>0</v>
      </c>
      <c r="AD1224" s="44">
        <f t="shared" si="158"/>
        <v>0</v>
      </c>
      <c r="AE1224" s="51">
        <f t="shared" si="159"/>
        <v>0</v>
      </c>
    </row>
    <row r="1225" spans="1:31">
      <c r="A1225" s="60" t="str">
        <f t="shared" si="153"/>
        <v/>
      </c>
      <c r="B1225" s="60" t="str">
        <f t="shared" si="154"/>
        <v/>
      </c>
      <c r="V1225" s="60" t="str">
        <f t="shared" si="155"/>
        <v/>
      </c>
      <c r="W1225" s="60" t="str">
        <f t="shared" si="152"/>
        <v/>
      </c>
      <c r="X1225" s="60" t="str">
        <f t="shared" si="156"/>
        <v/>
      </c>
      <c r="AC1225" s="51">
        <f t="shared" si="157"/>
        <v>0</v>
      </c>
      <c r="AD1225" s="44">
        <f t="shared" si="158"/>
        <v>0</v>
      </c>
      <c r="AE1225" s="51">
        <f t="shared" si="159"/>
        <v>0</v>
      </c>
    </row>
    <row r="1226" spans="1:31">
      <c r="A1226" s="60" t="str">
        <f t="shared" si="153"/>
        <v/>
      </c>
      <c r="B1226" s="60" t="str">
        <f t="shared" si="154"/>
        <v/>
      </c>
      <c r="V1226" s="60" t="str">
        <f t="shared" si="155"/>
        <v/>
      </c>
      <c r="W1226" s="60" t="str">
        <f t="shared" si="152"/>
        <v/>
      </c>
      <c r="X1226" s="60" t="str">
        <f t="shared" si="156"/>
        <v/>
      </c>
      <c r="AC1226" s="51">
        <f t="shared" si="157"/>
        <v>0</v>
      </c>
      <c r="AD1226" s="44">
        <f t="shared" si="158"/>
        <v>0</v>
      </c>
      <c r="AE1226" s="51">
        <f t="shared" si="159"/>
        <v>0</v>
      </c>
    </row>
    <row r="1227" spans="1:31">
      <c r="A1227" s="60" t="str">
        <f t="shared" si="153"/>
        <v/>
      </c>
      <c r="B1227" s="60" t="str">
        <f t="shared" si="154"/>
        <v/>
      </c>
      <c r="V1227" s="60" t="str">
        <f t="shared" si="155"/>
        <v/>
      </c>
      <c r="W1227" s="60" t="str">
        <f t="shared" si="152"/>
        <v/>
      </c>
      <c r="X1227" s="60" t="str">
        <f t="shared" si="156"/>
        <v/>
      </c>
      <c r="AC1227" s="51">
        <f t="shared" si="157"/>
        <v>0</v>
      </c>
      <c r="AD1227" s="44">
        <f t="shared" si="158"/>
        <v>0</v>
      </c>
      <c r="AE1227" s="51">
        <f t="shared" si="159"/>
        <v>0</v>
      </c>
    </row>
    <row r="1228" spans="1:31">
      <c r="A1228" s="60" t="str">
        <f t="shared" si="153"/>
        <v/>
      </c>
      <c r="B1228" s="60" t="str">
        <f t="shared" si="154"/>
        <v/>
      </c>
      <c r="V1228" s="60" t="str">
        <f t="shared" si="155"/>
        <v/>
      </c>
      <c r="W1228" s="60" t="str">
        <f t="shared" si="152"/>
        <v/>
      </c>
      <c r="X1228" s="60" t="str">
        <f t="shared" si="156"/>
        <v/>
      </c>
      <c r="AC1228" s="51">
        <f t="shared" si="157"/>
        <v>0</v>
      </c>
      <c r="AD1228" s="44">
        <f t="shared" si="158"/>
        <v>0</v>
      </c>
      <c r="AE1228" s="51">
        <f t="shared" si="159"/>
        <v>0</v>
      </c>
    </row>
    <row r="1229" spans="1:31">
      <c r="A1229" s="60" t="str">
        <f t="shared" si="153"/>
        <v/>
      </c>
      <c r="B1229" s="60" t="str">
        <f t="shared" si="154"/>
        <v/>
      </c>
      <c r="V1229" s="60" t="str">
        <f t="shared" si="155"/>
        <v/>
      </c>
      <c r="W1229" s="60" t="str">
        <f t="shared" si="152"/>
        <v/>
      </c>
      <c r="X1229" s="60" t="str">
        <f t="shared" si="156"/>
        <v/>
      </c>
      <c r="AC1229" s="51">
        <f t="shared" si="157"/>
        <v>0</v>
      </c>
      <c r="AD1229" s="44">
        <f t="shared" si="158"/>
        <v>0</v>
      </c>
      <c r="AE1229" s="51">
        <f t="shared" si="159"/>
        <v>0</v>
      </c>
    </row>
    <row r="1230" spans="1:31">
      <c r="A1230" s="60" t="str">
        <f t="shared" si="153"/>
        <v/>
      </c>
      <c r="B1230" s="60" t="str">
        <f t="shared" si="154"/>
        <v/>
      </c>
      <c r="V1230" s="60" t="str">
        <f t="shared" si="155"/>
        <v/>
      </c>
      <c r="W1230" s="60" t="str">
        <f t="shared" si="152"/>
        <v/>
      </c>
      <c r="X1230" s="60" t="str">
        <f t="shared" si="156"/>
        <v/>
      </c>
      <c r="AC1230" s="51">
        <f t="shared" si="157"/>
        <v>0</v>
      </c>
      <c r="AD1230" s="44">
        <f t="shared" si="158"/>
        <v>0</v>
      </c>
      <c r="AE1230" s="51">
        <f t="shared" si="159"/>
        <v>0</v>
      </c>
    </row>
    <row r="1231" spans="1:31">
      <c r="A1231" s="60" t="str">
        <f t="shared" si="153"/>
        <v/>
      </c>
      <c r="B1231" s="60" t="str">
        <f t="shared" si="154"/>
        <v/>
      </c>
      <c r="V1231" s="60" t="str">
        <f t="shared" si="155"/>
        <v/>
      </c>
      <c r="W1231" s="60" t="str">
        <f t="shared" si="152"/>
        <v/>
      </c>
      <c r="X1231" s="60" t="str">
        <f t="shared" si="156"/>
        <v/>
      </c>
      <c r="AC1231" s="51">
        <f t="shared" si="157"/>
        <v>0</v>
      </c>
      <c r="AD1231" s="44">
        <f t="shared" si="158"/>
        <v>0</v>
      </c>
      <c r="AE1231" s="51">
        <f t="shared" si="159"/>
        <v>0</v>
      </c>
    </row>
    <row r="1232" spans="1:31">
      <c r="A1232" s="60" t="str">
        <f t="shared" si="153"/>
        <v/>
      </c>
      <c r="B1232" s="60" t="str">
        <f t="shared" si="154"/>
        <v/>
      </c>
      <c r="V1232" s="60" t="str">
        <f t="shared" si="155"/>
        <v/>
      </c>
      <c r="W1232" s="60" t="str">
        <f t="shared" si="152"/>
        <v/>
      </c>
      <c r="X1232" s="60" t="str">
        <f t="shared" si="156"/>
        <v/>
      </c>
      <c r="AC1232" s="51">
        <f t="shared" si="157"/>
        <v>0</v>
      </c>
      <c r="AD1232" s="44">
        <f t="shared" si="158"/>
        <v>0</v>
      </c>
      <c r="AE1232" s="51">
        <f t="shared" si="159"/>
        <v>0</v>
      </c>
    </row>
    <row r="1233" spans="1:31">
      <c r="A1233" s="60" t="str">
        <f t="shared" si="153"/>
        <v/>
      </c>
      <c r="B1233" s="60" t="str">
        <f t="shared" si="154"/>
        <v/>
      </c>
      <c r="V1233" s="60" t="str">
        <f t="shared" si="155"/>
        <v/>
      </c>
      <c r="W1233" s="60" t="str">
        <f t="shared" si="152"/>
        <v/>
      </c>
      <c r="X1233" s="60" t="str">
        <f t="shared" si="156"/>
        <v/>
      </c>
      <c r="AC1233" s="51">
        <f t="shared" si="157"/>
        <v>0</v>
      </c>
      <c r="AD1233" s="44">
        <f t="shared" si="158"/>
        <v>0</v>
      </c>
      <c r="AE1233" s="51">
        <f t="shared" si="159"/>
        <v>0</v>
      </c>
    </row>
    <row r="1234" spans="1:31">
      <c r="A1234" s="60" t="str">
        <f t="shared" si="153"/>
        <v/>
      </c>
      <c r="B1234" s="60" t="str">
        <f t="shared" si="154"/>
        <v/>
      </c>
      <c r="V1234" s="60" t="str">
        <f t="shared" si="155"/>
        <v/>
      </c>
      <c r="W1234" s="60" t="str">
        <f t="shared" si="152"/>
        <v/>
      </c>
      <c r="X1234" s="60" t="str">
        <f t="shared" si="156"/>
        <v/>
      </c>
      <c r="AC1234" s="51">
        <f t="shared" si="157"/>
        <v>0</v>
      </c>
      <c r="AD1234" s="44">
        <f t="shared" si="158"/>
        <v>0</v>
      </c>
      <c r="AE1234" s="51">
        <f t="shared" si="159"/>
        <v>0</v>
      </c>
    </row>
    <row r="1235" spans="1:31">
      <c r="A1235" s="60" t="str">
        <f t="shared" si="153"/>
        <v/>
      </c>
      <c r="B1235" s="60" t="str">
        <f t="shared" si="154"/>
        <v/>
      </c>
      <c r="V1235" s="60" t="str">
        <f t="shared" si="155"/>
        <v/>
      </c>
      <c r="W1235" s="60" t="str">
        <f t="shared" si="152"/>
        <v/>
      </c>
      <c r="X1235" s="60" t="str">
        <f t="shared" si="156"/>
        <v/>
      </c>
      <c r="AC1235" s="51">
        <f t="shared" si="157"/>
        <v>0</v>
      </c>
      <c r="AD1235" s="44">
        <f t="shared" si="158"/>
        <v>0</v>
      </c>
      <c r="AE1235" s="51">
        <f t="shared" si="159"/>
        <v>0</v>
      </c>
    </row>
    <row r="1236" spans="1:31">
      <c r="A1236" s="60" t="str">
        <f t="shared" si="153"/>
        <v/>
      </c>
      <c r="B1236" s="60" t="str">
        <f t="shared" si="154"/>
        <v/>
      </c>
      <c r="V1236" s="60" t="str">
        <f t="shared" si="155"/>
        <v/>
      </c>
      <c r="W1236" s="60" t="str">
        <f t="shared" si="152"/>
        <v/>
      </c>
      <c r="X1236" s="60" t="str">
        <f t="shared" si="156"/>
        <v/>
      </c>
      <c r="AC1236" s="51">
        <f t="shared" si="157"/>
        <v>0</v>
      </c>
      <c r="AD1236" s="44">
        <f t="shared" si="158"/>
        <v>0</v>
      </c>
      <c r="AE1236" s="51">
        <f t="shared" si="159"/>
        <v>0</v>
      </c>
    </row>
    <row r="1237" spans="1:31">
      <c r="A1237" s="60" t="str">
        <f t="shared" si="153"/>
        <v/>
      </c>
      <c r="B1237" s="60" t="str">
        <f t="shared" si="154"/>
        <v/>
      </c>
      <c r="V1237" s="60" t="str">
        <f t="shared" si="155"/>
        <v/>
      </c>
      <c r="W1237" s="60" t="str">
        <f t="shared" si="152"/>
        <v/>
      </c>
      <c r="X1237" s="60" t="str">
        <f t="shared" si="156"/>
        <v/>
      </c>
      <c r="AC1237" s="51">
        <f t="shared" si="157"/>
        <v>0</v>
      </c>
      <c r="AD1237" s="44">
        <f t="shared" si="158"/>
        <v>0</v>
      </c>
      <c r="AE1237" s="51">
        <f t="shared" si="159"/>
        <v>0</v>
      </c>
    </row>
    <row r="1238" spans="1:31">
      <c r="A1238" s="60" t="str">
        <f t="shared" si="153"/>
        <v/>
      </c>
      <c r="B1238" s="60" t="str">
        <f t="shared" si="154"/>
        <v/>
      </c>
      <c r="V1238" s="60" t="str">
        <f t="shared" si="155"/>
        <v/>
      </c>
      <c r="W1238" s="60" t="str">
        <f t="shared" si="152"/>
        <v/>
      </c>
      <c r="X1238" s="60" t="str">
        <f t="shared" si="156"/>
        <v/>
      </c>
      <c r="AC1238" s="51">
        <f t="shared" si="157"/>
        <v>0</v>
      </c>
      <c r="AD1238" s="44">
        <f t="shared" si="158"/>
        <v>0</v>
      </c>
      <c r="AE1238" s="51">
        <f t="shared" si="159"/>
        <v>0</v>
      </c>
    </row>
    <row r="1239" spans="1:31">
      <c r="A1239" s="60" t="str">
        <f t="shared" si="153"/>
        <v/>
      </c>
      <c r="B1239" s="60" t="str">
        <f t="shared" si="154"/>
        <v/>
      </c>
      <c r="V1239" s="60" t="str">
        <f t="shared" si="155"/>
        <v/>
      </c>
      <c r="W1239" s="60" t="str">
        <f t="shared" si="152"/>
        <v/>
      </c>
      <c r="X1239" s="60" t="str">
        <f t="shared" si="156"/>
        <v/>
      </c>
      <c r="AC1239" s="51">
        <f t="shared" si="157"/>
        <v>0</v>
      </c>
      <c r="AD1239" s="44">
        <f t="shared" si="158"/>
        <v>0</v>
      </c>
      <c r="AE1239" s="51">
        <f t="shared" si="159"/>
        <v>0</v>
      </c>
    </row>
    <row r="1240" spans="1:31">
      <c r="A1240" s="60" t="str">
        <f t="shared" si="153"/>
        <v/>
      </c>
      <c r="B1240" s="60" t="str">
        <f t="shared" si="154"/>
        <v/>
      </c>
      <c r="V1240" s="60" t="str">
        <f t="shared" si="155"/>
        <v/>
      </c>
      <c r="W1240" s="60" t="str">
        <f t="shared" si="152"/>
        <v/>
      </c>
      <c r="X1240" s="60" t="str">
        <f t="shared" si="156"/>
        <v/>
      </c>
      <c r="AC1240" s="51">
        <f t="shared" si="157"/>
        <v>0</v>
      </c>
      <c r="AD1240" s="44">
        <f t="shared" si="158"/>
        <v>0</v>
      </c>
      <c r="AE1240" s="51">
        <f t="shared" si="159"/>
        <v>0</v>
      </c>
    </row>
    <row r="1241" spans="1:31">
      <c r="A1241" s="60" t="str">
        <f t="shared" si="153"/>
        <v/>
      </c>
      <c r="B1241" s="60" t="str">
        <f t="shared" si="154"/>
        <v/>
      </c>
      <c r="V1241" s="60" t="str">
        <f t="shared" si="155"/>
        <v/>
      </c>
      <c r="W1241" s="60" t="str">
        <f t="shared" si="152"/>
        <v/>
      </c>
      <c r="X1241" s="60" t="str">
        <f t="shared" si="156"/>
        <v/>
      </c>
      <c r="AC1241" s="51">
        <f t="shared" si="157"/>
        <v>0</v>
      </c>
      <c r="AD1241" s="44">
        <f t="shared" si="158"/>
        <v>0</v>
      </c>
      <c r="AE1241" s="51">
        <f t="shared" si="159"/>
        <v>0</v>
      </c>
    </row>
    <row r="1242" spans="1:31">
      <c r="A1242" s="60" t="str">
        <f t="shared" si="153"/>
        <v/>
      </c>
      <c r="B1242" s="60" t="str">
        <f t="shared" si="154"/>
        <v/>
      </c>
      <c r="V1242" s="60" t="str">
        <f t="shared" si="155"/>
        <v/>
      </c>
      <c r="W1242" s="60" t="str">
        <f t="shared" si="152"/>
        <v/>
      </c>
      <c r="X1242" s="60" t="str">
        <f t="shared" si="156"/>
        <v/>
      </c>
      <c r="AC1242" s="51">
        <f t="shared" si="157"/>
        <v>0</v>
      </c>
      <c r="AD1242" s="44">
        <f t="shared" si="158"/>
        <v>0</v>
      </c>
      <c r="AE1242" s="51">
        <f t="shared" si="159"/>
        <v>0</v>
      </c>
    </row>
    <row r="1243" spans="1:31">
      <c r="A1243" s="60" t="str">
        <f t="shared" si="153"/>
        <v/>
      </c>
      <c r="B1243" s="60" t="str">
        <f t="shared" si="154"/>
        <v/>
      </c>
      <c r="V1243" s="60" t="str">
        <f t="shared" si="155"/>
        <v/>
      </c>
      <c r="W1243" s="60" t="str">
        <f t="shared" si="152"/>
        <v/>
      </c>
      <c r="X1243" s="60" t="str">
        <f t="shared" si="156"/>
        <v/>
      </c>
      <c r="AC1243" s="51">
        <f t="shared" si="157"/>
        <v>0</v>
      </c>
      <c r="AD1243" s="44">
        <f t="shared" si="158"/>
        <v>0</v>
      </c>
      <c r="AE1243" s="51">
        <f t="shared" si="159"/>
        <v>0</v>
      </c>
    </row>
    <row r="1244" spans="1:31">
      <c r="A1244" s="60" t="str">
        <f t="shared" si="153"/>
        <v/>
      </c>
      <c r="B1244" s="60" t="str">
        <f t="shared" si="154"/>
        <v/>
      </c>
      <c r="V1244" s="60" t="str">
        <f t="shared" si="155"/>
        <v/>
      </c>
      <c r="W1244" s="60" t="str">
        <f t="shared" si="152"/>
        <v/>
      </c>
      <c r="X1244" s="60" t="str">
        <f t="shared" si="156"/>
        <v/>
      </c>
      <c r="AC1244" s="51">
        <f t="shared" si="157"/>
        <v>0</v>
      </c>
      <c r="AD1244" s="44">
        <f t="shared" si="158"/>
        <v>0</v>
      </c>
      <c r="AE1244" s="51">
        <f t="shared" si="159"/>
        <v>0</v>
      </c>
    </row>
    <row r="1245" spans="1:31">
      <c r="A1245" s="60" t="str">
        <f t="shared" si="153"/>
        <v/>
      </c>
      <c r="B1245" s="60" t="str">
        <f t="shared" si="154"/>
        <v/>
      </c>
      <c r="V1245" s="60" t="str">
        <f t="shared" si="155"/>
        <v/>
      </c>
      <c r="W1245" s="60" t="str">
        <f t="shared" si="152"/>
        <v/>
      </c>
      <c r="X1245" s="60" t="str">
        <f t="shared" si="156"/>
        <v/>
      </c>
      <c r="AC1245" s="51">
        <f t="shared" si="157"/>
        <v>0</v>
      </c>
      <c r="AD1245" s="44">
        <f t="shared" si="158"/>
        <v>0</v>
      </c>
      <c r="AE1245" s="51">
        <f t="shared" si="159"/>
        <v>0</v>
      </c>
    </row>
    <row r="1246" spans="1:31">
      <c r="A1246" s="60" t="str">
        <f t="shared" si="153"/>
        <v/>
      </c>
      <c r="B1246" s="60" t="str">
        <f t="shared" si="154"/>
        <v/>
      </c>
      <c r="V1246" s="60" t="str">
        <f t="shared" si="155"/>
        <v/>
      </c>
      <c r="W1246" s="60" t="str">
        <f t="shared" si="152"/>
        <v/>
      </c>
      <c r="X1246" s="60" t="str">
        <f t="shared" si="156"/>
        <v/>
      </c>
      <c r="AC1246" s="51">
        <f t="shared" si="157"/>
        <v>0</v>
      </c>
      <c r="AD1246" s="44">
        <f t="shared" si="158"/>
        <v>0</v>
      </c>
      <c r="AE1246" s="51">
        <f t="shared" si="159"/>
        <v>0</v>
      </c>
    </row>
    <row r="1247" spans="1:31">
      <c r="A1247" s="60" t="str">
        <f t="shared" si="153"/>
        <v/>
      </c>
      <c r="B1247" s="60" t="str">
        <f t="shared" si="154"/>
        <v/>
      </c>
      <c r="V1247" s="60" t="str">
        <f t="shared" si="155"/>
        <v/>
      </c>
      <c r="W1247" s="60" t="str">
        <f t="shared" si="152"/>
        <v/>
      </c>
      <c r="X1247" s="60" t="str">
        <f t="shared" si="156"/>
        <v/>
      </c>
      <c r="AC1247" s="51">
        <f t="shared" si="157"/>
        <v>0</v>
      </c>
      <c r="AD1247" s="44">
        <f t="shared" si="158"/>
        <v>0</v>
      </c>
      <c r="AE1247" s="51">
        <f t="shared" si="159"/>
        <v>0</v>
      </c>
    </row>
    <row r="1248" spans="1:31">
      <c r="A1248" s="60" t="str">
        <f t="shared" si="153"/>
        <v/>
      </c>
      <c r="B1248" s="60" t="str">
        <f t="shared" si="154"/>
        <v/>
      </c>
      <c r="V1248" s="60" t="str">
        <f t="shared" si="155"/>
        <v/>
      </c>
      <c r="W1248" s="60" t="str">
        <f t="shared" si="152"/>
        <v/>
      </c>
      <c r="X1248" s="60" t="str">
        <f t="shared" si="156"/>
        <v/>
      </c>
      <c r="AC1248" s="51">
        <f t="shared" si="157"/>
        <v>0</v>
      </c>
      <c r="AD1248" s="44">
        <f t="shared" si="158"/>
        <v>0</v>
      </c>
      <c r="AE1248" s="51">
        <f t="shared" si="159"/>
        <v>0</v>
      </c>
    </row>
    <row r="1249" spans="1:31">
      <c r="A1249" s="60" t="str">
        <f t="shared" si="153"/>
        <v/>
      </c>
      <c r="B1249" s="60" t="str">
        <f t="shared" si="154"/>
        <v/>
      </c>
      <c r="V1249" s="60" t="str">
        <f t="shared" si="155"/>
        <v/>
      </c>
      <c r="W1249" s="60" t="str">
        <f t="shared" si="152"/>
        <v/>
      </c>
      <c r="X1249" s="60" t="str">
        <f t="shared" si="156"/>
        <v/>
      </c>
      <c r="AC1249" s="51">
        <f t="shared" si="157"/>
        <v>0</v>
      </c>
      <c r="AD1249" s="44">
        <f t="shared" si="158"/>
        <v>0</v>
      </c>
      <c r="AE1249" s="51">
        <f t="shared" si="159"/>
        <v>0</v>
      </c>
    </row>
    <row r="1250" spans="1:31">
      <c r="A1250" s="60" t="str">
        <f t="shared" si="153"/>
        <v/>
      </c>
      <c r="B1250" s="60" t="str">
        <f t="shared" si="154"/>
        <v/>
      </c>
      <c r="V1250" s="60" t="str">
        <f t="shared" si="155"/>
        <v/>
      </c>
      <c r="W1250" s="60" t="str">
        <f t="shared" si="152"/>
        <v/>
      </c>
      <c r="X1250" s="60" t="str">
        <f t="shared" si="156"/>
        <v/>
      </c>
      <c r="AC1250" s="51">
        <f t="shared" si="157"/>
        <v>0</v>
      </c>
      <c r="AD1250" s="44">
        <f t="shared" si="158"/>
        <v>0</v>
      </c>
      <c r="AE1250" s="51">
        <f t="shared" si="159"/>
        <v>0</v>
      </c>
    </row>
    <row r="1251" spans="1:31">
      <c r="A1251" s="60" t="str">
        <f t="shared" si="153"/>
        <v/>
      </c>
      <c r="B1251" s="60" t="str">
        <f t="shared" si="154"/>
        <v/>
      </c>
      <c r="V1251" s="60" t="str">
        <f t="shared" si="155"/>
        <v/>
      </c>
      <c r="W1251" s="60" t="str">
        <f t="shared" si="152"/>
        <v/>
      </c>
      <c r="X1251" s="60" t="str">
        <f t="shared" si="156"/>
        <v/>
      </c>
      <c r="AC1251" s="51">
        <f t="shared" si="157"/>
        <v>0</v>
      </c>
      <c r="AD1251" s="44">
        <f t="shared" si="158"/>
        <v>0</v>
      </c>
      <c r="AE1251" s="51">
        <f t="shared" si="159"/>
        <v>0</v>
      </c>
    </row>
    <row r="1252" spans="1:31">
      <c r="A1252" s="60" t="str">
        <f t="shared" si="153"/>
        <v/>
      </c>
      <c r="B1252" s="60" t="str">
        <f t="shared" si="154"/>
        <v/>
      </c>
      <c r="V1252" s="60" t="str">
        <f t="shared" si="155"/>
        <v/>
      </c>
      <c r="W1252" s="60" t="str">
        <f t="shared" si="152"/>
        <v/>
      </c>
      <c r="X1252" s="60" t="str">
        <f t="shared" si="156"/>
        <v/>
      </c>
      <c r="AC1252" s="51">
        <f t="shared" si="157"/>
        <v>0</v>
      </c>
      <c r="AD1252" s="44">
        <f t="shared" si="158"/>
        <v>0</v>
      </c>
      <c r="AE1252" s="51">
        <f t="shared" si="159"/>
        <v>0</v>
      </c>
    </row>
    <row r="1253" spans="1:31">
      <c r="A1253" s="60" t="str">
        <f t="shared" si="153"/>
        <v/>
      </c>
      <c r="B1253" s="60" t="str">
        <f t="shared" si="154"/>
        <v/>
      </c>
      <c r="V1253" s="60" t="str">
        <f t="shared" si="155"/>
        <v/>
      </c>
      <c r="W1253" s="60" t="str">
        <f t="shared" si="152"/>
        <v/>
      </c>
      <c r="X1253" s="60" t="str">
        <f t="shared" si="156"/>
        <v/>
      </c>
      <c r="AC1253" s="51">
        <f t="shared" si="157"/>
        <v>0</v>
      </c>
      <c r="AD1253" s="44">
        <f t="shared" si="158"/>
        <v>0</v>
      </c>
      <c r="AE1253" s="51">
        <f t="shared" si="159"/>
        <v>0</v>
      </c>
    </row>
    <row r="1254" spans="1:31">
      <c r="A1254" s="60" t="str">
        <f t="shared" si="153"/>
        <v/>
      </c>
      <c r="B1254" s="60" t="str">
        <f t="shared" si="154"/>
        <v/>
      </c>
      <c r="V1254" s="60" t="str">
        <f t="shared" si="155"/>
        <v/>
      </c>
      <c r="W1254" s="60" t="str">
        <f t="shared" si="152"/>
        <v/>
      </c>
      <c r="X1254" s="60" t="str">
        <f t="shared" si="156"/>
        <v/>
      </c>
      <c r="AC1254" s="51">
        <f t="shared" si="157"/>
        <v>0</v>
      </c>
      <c r="AD1254" s="44">
        <f t="shared" si="158"/>
        <v>0</v>
      </c>
      <c r="AE1254" s="51">
        <f t="shared" si="159"/>
        <v>0</v>
      </c>
    </row>
    <row r="1255" spans="1:31">
      <c r="A1255" s="60" t="str">
        <f t="shared" si="153"/>
        <v/>
      </c>
      <c r="B1255" s="60" t="str">
        <f t="shared" si="154"/>
        <v/>
      </c>
      <c r="V1255" s="60" t="str">
        <f t="shared" si="155"/>
        <v/>
      </c>
      <c r="W1255" s="60" t="str">
        <f t="shared" si="152"/>
        <v/>
      </c>
      <c r="X1255" s="60" t="str">
        <f t="shared" si="156"/>
        <v/>
      </c>
      <c r="AC1255" s="51">
        <f t="shared" si="157"/>
        <v>0</v>
      </c>
      <c r="AD1255" s="44">
        <f t="shared" si="158"/>
        <v>0</v>
      </c>
      <c r="AE1255" s="51">
        <f t="shared" si="159"/>
        <v>0</v>
      </c>
    </row>
    <row r="1256" spans="1:31">
      <c r="A1256" s="60" t="str">
        <f t="shared" si="153"/>
        <v/>
      </c>
      <c r="B1256" s="60" t="str">
        <f t="shared" si="154"/>
        <v/>
      </c>
      <c r="V1256" s="60" t="str">
        <f t="shared" si="155"/>
        <v/>
      </c>
      <c r="W1256" s="60" t="str">
        <f t="shared" si="152"/>
        <v/>
      </c>
      <c r="X1256" s="60" t="str">
        <f t="shared" si="156"/>
        <v/>
      </c>
      <c r="AC1256" s="51">
        <f t="shared" si="157"/>
        <v>0</v>
      </c>
      <c r="AD1256" s="44">
        <f t="shared" si="158"/>
        <v>0</v>
      </c>
      <c r="AE1256" s="51">
        <f t="shared" si="159"/>
        <v>0</v>
      </c>
    </row>
    <row r="1257" spans="1:31">
      <c r="A1257" s="60" t="str">
        <f t="shared" si="153"/>
        <v/>
      </c>
      <c r="B1257" s="60" t="str">
        <f t="shared" si="154"/>
        <v/>
      </c>
      <c r="V1257" s="60" t="str">
        <f t="shared" si="155"/>
        <v/>
      </c>
      <c r="W1257" s="60" t="str">
        <f t="shared" si="152"/>
        <v/>
      </c>
      <c r="X1257" s="60" t="str">
        <f t="shared" si="156"/>
        <v/>
      </c>
      <c r="AC1257" s="51">
        <f t="shared" si="157"/>
        <v>0</v>
      </c>
      <c r="AD1257" s="44">
        <f t="shared" si="158"/>
        <v>0</v>
      </c>
      <c r="AE1257" s="51">
        <f t="shared" si="159"/>
        <v>0</v>
      </c>
    </row>
    <row r="1258" spans="1:31">
      <c r="A1258" s="60" t="str">
        <f t="shared" si="153"/>
        <v/>
      </c>
      <c r="B1258" s="60" t="str">
        <f t="shared" si="154"/>
        <v/>
      </c>
      <c r="V1258" s="60" t="str">
        <f t="shared" si="155"/>
        <v/>
      </c>
      <c r="W1258" s="60" t="str">
        <f t="shared" si="152"/>
        <v/>
      </c>
      <c r="X1258" s="60" t="str">
        <f t="shared" si="156"/>
        <v/>
      </c>
      <c r="AC1258" s="51">
        <f t="shared" si="157"/>
        <v>0</v>
      </c>
      <c r="AD1258" s="44">
        <f t="shared" si="158"/>
        <v>0</v>
      </c>
      <c r="AE1258" s="51">
        <f t="shared" si="159"/>
        <v>0</v>
      </c>
    </row>
    <row r="1259" spans="1:31">
      <c r="A1259" s="60" t="str">
        <f t="shared" si="153"/>
        <v/>
      </c>
      <c r="B1259" s="60" t="str">
        <f t="shared" si="154"/>
        <v/>
      </c>
      <c r="V1259" s="60" t="str">
        <f t="shared" si="155"/>
        <v/>
      </c>
      <c r="W1259" s="60" t="str">
        <f t="shared" si="152"/>
        <v/>
      </c>
      <c r="X1259" s="60" t="str">
        <f t="shared" si="156"/>
        <v/>
      </c>
      <c r="AC1259" s="51">
        <f t="shared" si="157"/>
        <v>0</v>
      </c>
      <c r="AD1259" s="44">
        <f t="shared" si="158"/>
        <v>0</v>
      </c>
      <c r="AE1259" s="51">
        <f t="shared" si="159"/>
        <v>0</v>
      </c>
    </row>
    <row r="1260" spans="1:31">
      <c r="A1260" s="60" t="str">
        <f t="shared" si="153"/>
        <v/>
      </c>
      <c r="B1260" s="60" t="str">
        <f t="shared" si="154"/>
        <v/>
      </c>
      <c r="V1260" s="60" t="str">
        <f t="shared" si="155"/>
        <v/>
      </c>
      <c r="W1260" s="60" t="str">
        <f t="shared" si="152"/>
        <v/>
      </c>
      <c r="X1260" s="60" t="str">
        <f t="shared" si="156"/>
        <v/>
      </c>
      <c r="AC1260" s="51">
        <f t="shared" si="157"/>
        <v>0</v>
      </c>
      <c r="AD1260" s="44">
        <f t="shared" si="158"/>
        <v>0</v>
      </c>
      <c r="AE1260" s="51">
        <f t="shared" si="159"/>
        <v>0</v>
      </c>
    </row>
    <row r="1261" spans="1:31">
      <c r="A1261" s="60" t="str">
        <f t="shared" si="153"/>
        <v/>
      </c>
      <c r="B1261" s="60" t="str">
        <f t="shared" si="154"/>
        <v/>
      </c>
      <c r="V1261" s="60" t="str">
        <f t="shared" si="155"/>
        <v/>
      </c>
      <c r="W1261" s="60" t="str">
        <f t="shared" si="152"/>
        <v/>
      </c>
      <c r="X1261" s="60" t="str">
        <f t="shared" si="156"/>
        <v/>
      </c>
      <c r="AC1261" s="51">
        <f t="shared" si="157"/>
        <v>0</v>
      </c>
      <c r="AD1261" s="44">
        <f t="shared" si="158"/>
        <v>0</v>
      </c>
      <c r="AE1261" s="51">
        <f t="shared" si="159"/>
        <v>0</v>
      </c>
    </row>
    <row r="1262" spans="1:31">
      <c r="A1262" s="60" t="str">
        <f t="shared" si="153"/>
        <v/>
      </c>
      <c r="B1262" s="60" t="str">
        <f t="shared" si="154"/>
        <v/>
      </c>
      <c r="V1262" s="60" t="str">
        <f t="shared" si="155"/>
        <v/>
      </c>
      <c r="W1262" s="60" t="str">
        <f t="shared" si="152"/>
        <v/>
      </c>
      <c r="X1262" s="60" t="str">
        <f t="shared" si="156"/>
        <v/>
      </c>
      <c r="AC1262" s="51">
        <f t="shared" si="157"/>
        <v>0</v>
      </c>
      <c r="AD1262" s="44">
        <f t="shared" si="158"/>
        <v>0</v>
      </c>
      <c r="AE1262" s="51">
        <f t="shared" si="159"/>
        <v>0</v>
      </c>
    </row>
    <row r="1263" spans="1:31">
      <c r="A1263" s="60" t="str">
        <f t="shared" si="153"/>
        <v/>
      </c>
      <c r="B1263" s="60" t="str">
        <f t="shared" si="154"/>
        <v/>
      </c>
      <c r="V1263" s="60" t="str">
        <f t="shared" si="155"/>
        <v/>
      </c>
      <c r="W1263" s="60" t="str">
        <f t="shared" si="152"/>
        <v/>
      </c>
      <c r="X1263" s="60" t="str">
        <f t="shared" si="156"/>
        <v/>
      </c>
      <c r="AC1263" s="51">
        <f t="shared" si="157"/>
        <v>0</v>
      </c>
      <c r="AD1263" s="44">
        <f t="shared" si="158"/>
        <v>0</v>
      </c>
      <c r="AE1263" s="51">
        <f t="shared" si="159"/>
        <v>0</v>
      </c>
    </row>
    <row r="1264" spans="1:31">
      <c r="A1264" s="60" t="str">
        <f t="shared" si="153"/>
        <v/>
      </c>
      <c r="B1264" s="60" t="str">
        <f t="shared" si="154"/>
        <v/>
      </c>
      <c r="V1264" s="60" t="str">
        <f t="shared" si="155"/>
        <v/>
      </c>
      <c r="W1264" s="60" t="str">
        <f t="shared" si="152"/>
        <v/>
      </c>
      <c r="X1264" s="60" t="str">
        <f t="shared" si="156"/>
        <v/>
      </c>
      <c r="AC1264" s="51">
        <f t="shared" si="157"/>
        <v>0</v>
      </c>
      <c r="AD1264" s="44">
        <f t="shared" si="158"/>
        <v>0</v>
      </c>
      <c r="AE1264" s="51">
        <f t="shared" si="159"/>
        <v>0</v>
      </c>
    </row>
    <row r="1265" spans="1:31">
      <c r="A1265" s="60" t="str">
        <f t="shared" si="153"/>
        <v/>
      </c>
      <c r="B1265" s="60" t="str">
        <f t="shared" si="154"/>
        <v/>
      </c>
      <c r="V1265" s="60" t="str">
        <f t="shared" si="155"/>
        <v/>
      </c>
      <c r="W1265" s="60" t="str">
        <f t="shared" si="152"/>
        <v/>
      </c>
      <c r="X1265" s="60" t="str">
        <f t="shared" si="156"/>
        <v/>
      </c>
      <c r="AC1265" s="51">
        <f t="shared" si="157"/>
        <v>0</v>
      </c>
      <c r="AD1265" s="44">
        <f t="shared" si="158"/>
        <v>0</v>
      </c>
      <c r="AE1265" s="51">
        <f t="shared" si="159"/>
        <v>0</v>
      </c>
    </row>
    <row r="1266" spans="1:31">
      <c r="A1266" s="60" t="str">
        <f t="shared" si="153"/>
        <v/>
      </c>
      <c r="B1266" s="60" t="str">
        <f t="shared" si="154"/>
        <v/>
      </c>
      <c r="V1266" s="60" t="str">
        <f t="shared" si="155"/>
        <v/>
      </c>
      <c r="W1266" s="60" t="str">
        <f t="shared" si="152"/>
        <v/>
      </c>
      <c r="X1266" s="60" t="str">
        <f t="shared" si="156"/>
        <v/>
      </c>
      <c r="AC1266" s="51">
        <f t="shared" si="157"/>
        <v>0</v>
      </c>
      <c r="AD1266" s="44">
        <f t="shared" si="158"/>
        <v>0</v>
      </c>
      <c r="AE1266" s="51">
        <f t="shared" si="159"/>
        <v>0</v>
      </c>
    </row>
    <row r="1267" spans="1:31">
      <c r="A1267" s="60" t="str">
        <f t="shared" si="153"/>
        <v/>
      </c>
      <c r="B1267" s="60" t="str">
        <f t="shared" si="154"/>
        <v/>
      </c>
      <c r="V1267" s="60" t="str">
        <f t="shared" si="155"/>
        <v/>
      </c>
      <c r="W1267" s="60" t="str">
        <f t="shared" si="152"/>
        <v/>
      </c>
      <c r="X1267" s="60" t="str">
        <f t="shared" si="156"/>
        <v/>
      </c>
      <c r="AC1267" s="51">
        <f t="shared" si="157"/>
        <v>0</v>
      </c>
      <c r="AD1267" s="44">
        <f t="shared" si="158"/>
        <v>0</v>
      </c>
      <c r="AE1267" s="51">
        <f t="shared" si="159"/>
        <v>0</v>
      </c>
    </row>
    <row r="1268" spans="1:31">
      <c r="A1268" s="60" t="str">
        <f t="shared" si="153"/>
        <v/>
      </c>
      <c r="B1268" s="60" t="str">
        <f t="shared" si="154"/>
        <v/>
      </c>
      <c r="V1268" s="60" t="str">
        <f t="shared" si="155"/>
        <v/>
      </c>
      <c r="W1268" s="60" t="str">
        <f t="shared" si="152"/>
        <v/>
      </c>
      <c r="X1268" s="60" t="str">
        <f t="shared" si="156"/>
        <v/>
      </c>
      <c r="AC1268" s="51">
        <f t="shared" si="157"/>
        <v>0</v>
      </c>
      <c r="AD1268" s="44">
        <f t="shared" si="158"/>
        <v>0</v>
      </c>
      <c r="AE1268" s="51">
        <f t="shared" si="159"/>
        <v>0</v>
      </c>
    </row>
    <row r="1269" spans="1:31">
      <c r="A1269" s="60" t="str">
        <f t="shared" si="153"/>
        <v/>
      </c>
      <c r="B1269" s="60" t="str">
        <f t="shared" si="154"/>
        <v/>
      </c>
      <c r="V1269" s="60" t="str">
        <f t="shared" si="155"/>
        <v/>
      </c>
      <c r="W1269" s="60" t="str">
        <f t="shared" si="152"/>
        <v/>
      </c>
      <c r="X1269" s="60" t="str">
        <f t="shared" si="156"/>
        <v/>
      </c>
      <c r="AC1269" s="51">
        <f t="shared" si="157"/>
        <v>0</v>
      </c>
      <c r="AD1269" s="44">
        <f t="shared" si="158"/>
        <v>0</v>
      </c>
      <c r="AE1269" s="51">
        <f t="shared" si="159"/>
        <v>0</v>
      </c>
    </row>
    <row r="1270" spans="1:31">
      <c r="A1270" s="60" t="str">
        <f t="shared" si="153"/>
        <v/>
      </c>
      <c r="B1270" s="60" t="str">
        <f t="shared" si="154"/>
        <v/>
      </c>
      <c r="V1270" s="60" t="str">
        <f t="shared" si="155"/>
        <v/>
      </c>
      <c r="W1270" s="60" t="str">
        <f t="shared" si="152"/>
        <v/>
      </c>
      <c r="X1270" s="60" t="str">
        <f t="shared" si="156"/>
        <v/>
      </c>
      <c r="AC1270" s="51">
        <f t="shared" si="157"/>
        <v>0</v>
      </c>
      <c r="AD1270" s="44">
        <f t="shared" si="158"/>
        <v>0</v>
      </c>
      <c r="AE1270" s="51">
        <f t="shared" si="159"/>
        <v>0</v>
      </c>
    </row>
    <row r="1271" spans="1:31">
      <c r="A1271" s="60" t="str">
        <f t="shared" si="153"/>
        <v/>
      </c>
      <c r="B1271" s="60" t="str">
        <f t="shared" si="154"/>
        <v/>
      </c>
      <c r="V1271" s="60" t="str">
        <f t="shared" si="155"/>
        <v/>
      </c>
      <c r="W1271" s="60" t="str">
        <f t="shared" si="152"/>
        <v/>
      </c>
      <c r="X1271" s="60" t="str">
        <f t="shared" si="156"/>
        <v/>
      </c>
      <c r="AC1271" s="51">
        <f t="shared" si="157"/>
        <v>0</v>
      </c>
      <c r="AD1271" s="44">
        <f t="shared" si="158"/>
        <v>0</v>
      </c>
      <c r="AE1271" s="51">
        <f t="shared" si="159"/>
        <v>0</v>
      </c>
    </row>
    <row r="1272" spans="1:31">
      <c r="A1272" s="60" t="str">
        <f t="shared" si="153"/>
        <v/>
      </c>
      <c r="B1272" s="60" t="str">
        <f t="shared" si="154"/>
        <v/>
      </c>
      <c r="V1272" s="60" t="str">
        <f t="shared" si="155"/>
        <v/>
      </c>
      <c r="W1272" s="60" t="str">
        <f t="shared" si="152"/>
        <v/>
      </c>
      <c r="X1272" s="60" t="str">
        <f t="shared" si="156"/>
        <v/>
      </c>
      <c r="AC1272" s="51">
        <f t="shared" si="157"/>
        <v>0</v>
      </c>
      <c r="AD1272" s="44">
        <f t="shared" si="158"/>
        <v>0</v>
      </c>
      <c r="AE1272" s="51">
        <f t="shared" si="159"/>
        <v>0</v>
      </c>
    </row>
    <row r="1273" spans="1:31">
      <c r="A1273" s="60" t="str">
        <f t="shared" si="153"/>
        <v/>
      </c>
      <c r="B1273" s="60" t="str">
        <f t="shared" si="154"/>
        <v/>
      </c>
      <c r="V1273" s="60" t="str">
        <f t="shared" si="155"/>
        <v/>
      </c>
      <c r="W1273" s="60" t="str">
        <f t="shared" si="152"/>
        <v/>
      </c>
      <c r="X1273" s="60" t="str">
        <f t="shared" si="156"/>
        <v/>
      </c>
      <c r="AC1273" s="51">
        <f t="shared" si="157"/>
        <v>0</v>
      </c>
      <c r="AD1273" s="44">
        <f t="shared" si="158"/>
        <v>0</v>
      </c>
      <c r="AE1273" s="51">
        <f t="shared" si="159"/>
        <v>0</v>
      </c>
    </row>
    <row r="1274" spans="1:31">
      <c r="A1274" s="60" t="str">
        <f t="shared" si="153"/>
        <v/>
      </c>
      <c r="B1274" s="60" t="str">
        <f t="shared" si="154"/>
        <v/>
      </c>
      <c r="V1274" s="60" t="str">
        <f t="shared" si="155"/>
        <v/>
      </c>
      <c r="W1274" s="60" t="str">
        <f t="shared" si="152"/>
        <v/>
      </c>
      <c r="X1274" s="60" t="str">
        <f t="shared" si="156"/>
        <v/>
      </c>
      <c r="AC1274" s="51">
        <f t="shared" si="157"/>
        <v>0</v>
      </c>
      <c r="AD1274" s="44">
        <f t="shared" si="158"/>
        <v>0</v>
      </c>
      <c r="AE1274" s="51">
        <f t="shared" si="159"/>
        <v>0</v>
      </c>
    </row>
    <row r="1275" spans="1:31">
      <c r="A1275" s="60" t="str">
        <f t="shared" si="153"/>
        <v/>
      </c>
      <c r="B1275" s="60" t="str">
        <f t="shared" si="154"/>
        <v/>
      </c>
      <c r="V1275" s="60" t="str">
        <f t="shared" si="155"/>
        <v/>
      </c>
      <c r="W1275" s="60" t="str">
        <f t="shared" si="152"/>
        <v/>
      </c>
      <c r="X1275" s="60" t="str">
        <f t="shared" si="156"/>
        <v/>
      </c>
      <c r="AC1275" s="51">
        <f t="shared" si="157"/>
        <v>0</v>
      </c>
      <c r="AD1275" s="44">
        <f t="shared" si="158"/>
        <v>0</v>
      </c>
      <c r="AE1275" s="51">
        <f t="shared" si="159"/>
        <v>0</v>
      </c>
    </row>
    <row r="1276" spans="1:31">
      <c r="A1276" s="60" t="str">
        <f t="shared" si="153"/>
        <v/>
      </c>
      <c r="B1276" s="60" t="str">
        <f t="shared" si="154"/>
        <v/>
      </c>
      <c r="V1276" s="60" t="str">
        <f t="shared" si="155"/>
        <v/>
      </c>
      <c r="W1276" s="60" t="str">
        <f t="shared" si="152"/>
        <v/>
      </c>
      <c r="X1276" s="60" t="str">
        <f t="shared" si="156"/>
        <v/>
      </c>
      <c r="AC1276" s="51">
        <f t="shared" si="157"/>
        <v>0</v>
      </c>
      <c r="AD1276" s="44">
        <f t="shared" si="158"/>
        <v>0</v>
      </c>
      <c r="AE1276" s="51">
        <f t="shared" si="159"/>
        <v>0</v>
      </c>
    </row>
    <row r="1277" spans="1:31">
      <c r="A1277" s="60" t="str">
        <f t="shared" si="153"/>
        <v/>
      </c>
      <c r="B1277" s="60" t="str">
        <f t="shared" si="154"/>
        <v/>
      </c>
      <c r="V1277" s="60" t="str">
        <f t="shared" si="155"/>
        <v/>
      </c>
      <c r="W1277" s="60" t="str">
        <f t="shared" si="152"/>
        <v/>
      </c>
      <c r="X1277" s="60" t="str">
        <f t="shared" si="156"/>
        <v/>
      </c>
      <c r="AC1277" s="51">
        <f t="shared" si="157"/>
        <v>0</v>
      </c>
      <c r="AD1277" s="44">
        <f t="shared" si="158"/>
        <v>0</v>
      </c>
      <c r="AE1277" s="51">
        <f t="shared" si="159"/>
        <v>0</v>
      </c>
    </row>
    <row r="1278" spans="1:31">
      <c r="A1278" s="60" t="str">
        <f t="shared" si="153"/>
        <v/>
      </c>
      <c r="B1278" s="60" t="str">
        <f t="shared" si="154"/>
        <v/>
      </c>
      <c r="V1278" s="60" t="str">
        <f t="shared" si="155"/>
        <v/>
      </c>
      <c r="W1278" s="60" t="str">
        <f t="shared" si="152"/>
        <v/>
      </c>
      <c r="X1278" s="60" t="str">
        <f t="shared" si="156"/>
        <v/>
      </c>
      <c r="AC1278" s="51">
        <f t="shared" si="157"/>
        <v>0</v>
      </c>
      <c r="AD1278" s="44">
        <f t="shared" si="158"/>
        <v>0</v>
      </c>
      <c r="AE1278" s="51">
        <f t="shared" si="159"/>
        <v>0</v>
      </c>
    </row>
    <row r="1279" spans="1:31">
      <c r="A1279" s="60" t="str">
        <f t="shared" si="153"/>
        <v/>
      </c>
      <c r="B1279" s="60" t="str">
        <f t="shared" si="154"/>
        <v/>
      </c>
      <c r="V1279" s="60" t="str">
        <f t="shared" si="155"/>
        <v/>
      </c>
      <c r="W1279" s="60" t="str">
        <f t="shared" si="152"/>
        <v/>
      </c>
      <c r="X1279" s="60" t="str">
        <f t="shared" si="156"/>
        <v/>
      </c>
      <c r="AC1279" s="51">
        <f t="shared" si="157"/>
        <v>0</v>
      </c>
      <c r="AD1279" s="44">
        <f t="shared" si="158"/>
        <v>0</v>
      </c>
      <c r="AE1279" s="51">
        <f t="shared" si="159"/>
        <v>0</v>
      </c>
    </row>
    <row r="1280" spans="1:31">
      <c r="A1280" s="60" t="str">
        <f t="shared" si="153"/>
        <v/>
      </c>
      <c r="B1280" s="60" t="str">
        <f t="shared" si="154"/>
        <v/>
      </c>
      <c r="V1280" s="60" t="str">
        <f t="shared" si="155"/>
        <v/>
      </c>
      <c r="W1280" s="60" t="str">
        <f t="shared" si="152"/>
        <v/>
      </c>
      <c r="X1280" s="60" t="str">
        <f t="shared" si="156"/>
        <v/>
      </c>
      <c r="AC1280" s="51">
        <f t="shared" si="157"/>
        <v>0</v>
      </c>
      <c r="AD1280" s="44">
        <f t="shared" si="158"/>
        <v>0</v>
      </c>
      <c r="AE1280" s="51">
        <f t="shared" si="159"/>
        <v>0</v>
      </c>
    </row>
    <row r="1281" spans="1:31">
      <c r="A1281" s="60" t="str">
        <f t="shared" si="153"/>
        <v/>
      </c>
      <c r="B1281" s="60" t="str">
        <f t="shared" si="154"/>
        <v/>
      </c>
      <c r="V1281" s="60" t="str">
        <f t="shared" si="155"/>
        <v/>
      </c>
      <c r="W1281" s="60" t="str">
        <f t="shared" si="152"/>
        <v/>
      </c>
      <c r="X1281" s="60" t="str">
        <f t="shared" si="156"/>
        <v/>
      </c>
      <c r="AC1281" s="51">
        <f t="shared" si="157"/>
        <v>0</v>
      </c>
      <c r="AD1281" s="44">
        <f t="shared" si="158"/>
        <v>0</v>
      </c>
      <c r="AE1281" s="51">
        <f t="shared" si="159"/>
        <v>0</v>
      </c>
    </row>
    <row r="1282" spans="1:31">
      <c r="A1282" s="60" t="str">
        <f t="shared" si="153"/>
        <v/>
      </c>
      <c r="B1282" s="60" t="str">
        <f t="shared" si="154"/>
        <v/>
      </c>
      <c r="V1282" s="60" t="str">
        <f t="shared" si="155"/>
        <v/>
      </c>
      <c r="W1282" s="60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60" t="str">
        <f t="shared" si="156"/>
        <v/>
      </c>
      <c r="AC1282" s="51">
        <f t="shared" si="157"/>
        <v>0</v>
      </c>
      <c r="AD1282" s="44">
        <f t="shared" si="158"/>
        <v>0</v>
      </c>
      <c r="AE1282" s="51">
        <f t="shared" si="159"/>
        <v>0</v>
      </c>
    </row>
    <row r="1283" spans="1:31">
      <c r="A1283" s="60" t="str">
        <f t="shared" ref="A1283:A1346" si="161">IF(G1283&amp;Q1283&lt;&gt;"",W1283&amp;Q1283,"")</f>
        <v/>
      </c>
      <c r="B1283" s="60" t="str">
        <f t="shared" ref="B1283:B1346" si="162">IF(C1283&lt;&gt;"",LEFT(C1283,9),"")</f>
        <v/>
      </c>
      <c r="V1283" s="60" t="str">
        <f t="shared" ref="V1283:V1346" si="163">W1283&amp;H1283</f>
        <v/>
      </c>
      <c r="W1283" s="60" t="str">
        <f t="shared" si="160"/>
        <v/>
      </c>
      <c r="X1283" s="60" t="str">
        <f t="shared" ref="X1283:X1346" si="164">IF(A1283&lt;&gt;"",IFERROR(IF(FIND(" ",G1283)&gt;=1,MID(G1283,FIND(" ",G1283)+1,LEN(G1283)),""),""),"")</f>
        <v/>
      </c>
      <c r="AC1283" s="51">
        <f t="shared" ref="AC1283:AC1346" si="165">IFERROR(VALUE(MID($C1283,1,2)),0)</f>
        <v>0</v>
      </c>
      <c r="AD1283" s="44">
        <f t="shared" ref="AD1283:AD1346" si="166">IFERROR(VALUE(MID($C1283,4,3)),0)</f>
        <v>0</v>
      </c>
      <c r="AE1283" s="51">
        <f t="shared" ref="AE1283:AE1346" si="167">VALUE(RIGHT("00"&amp;AC1283,2)&amp;RIGHT("000"&amp;AD1283,3))</f>
        <v>0</v>
      </c>
    </row>
    <row r="1284" spans="1:31">
      <c r="A1284" s="60" t="str">
        <f t="shared" si="161"/>
        <v/>
      </c>
      <c r="B1284" s="60" t="str">
        <f t="shared" si="162"/>
        <v/>
      </c>
      <c r="V1284" s="60" t="str">
        <f t="shared" si="163"/>
        <v/>
      </c>
      <c r="W1284" s="60" t="str">
        <f t="shared" si="160"/>
        <v/>
      </c>
      <c r="X1284" s="60" t="str">
        <f t="shared" si="164"/>
        <v/>
      </c>
      <c r="AC1284" s="51">
        <f t="shared" si="165"/>
        <v>0</v>
      </c>
      <c r="AD1284" s="44">
        <f t="shared" si="166"/>
        <v>0</v>
      </c>
      <c r="AE1284" s="51">
        <f t="shared" si="167"/>
        <v>0</v>
      </c>
    </row>
    <row r="1285" spans="1:31">
      <c r="A1285" s="60" t="str">
        <f t="shared" si="161"/>
        <v/>
      </c>
      <c r="B1285" s="60" t="str">
        <f t="shared" si="162"/>
        <v/>
      </c>
      <c r="V1285" s="60" t="str">
        <f t="shared" si="163"/>
        <v/>
      </c>
      <c r="W1285" s="60" t="str">
        <f t="shared" si="160"/>
        <v/>
      </c>
      <c r="X1285" s="60" t="str">
        <f t="shared" si="164"/>
        <v/>
      </c>
      <c r="AC1285" s="51">
        <f t="shared" si="165"/>
        <v>0</v>
      </c>
      <c r="AD1285" s="44">
        <f t="shared" si="166"/>
        <v>0</v>
      </c>
      <c r="AE1285" s="51">
        <f t="shared" si="167"/>
        <v>0</v>
      </c>
    </row>
    <row r="1286" spans="1:31">
      <c r="A1286" s="60" t="str">
        <f t="shared" si="161"/>
        <v/>
      </c>
      <c r="B1286" s="60" t="str">
        <f t="shared" si="162"/>
        <v/>
      </c>
      <c r="V1286" s="60" t="str">
        <f t="shared" si="163"/>
        <v/>
      </c>
      <c r="W1286" s="60" t="str">
        <f t="shared" si="160"/>
        <v/>
      </c>
      <c r="X1286" s="60" t="str">
        <f t="shared" si="164"/>
        <v/>
      </c>
      <c r="AC1286" s="51">
        <f t="shared" si="165"/>
        <v>0</v>
      </c>
      <c r="AD1286" s="44">
        <f t="shared" si="166"/>
        <v>0</v>
      </c>
      <c r="AE1286" s="51">
        <f t="shared" si="167"/>
        <v>0</v>
      </c>
    </row>
    <row r="1287" spans="1:31">
      <c r="A1287" s="60" t="str">
        <f t="shared" si="161"/>
        <v/>
      </c>
      <c r="B1287" s="60" t="str">
        <f t="shared" si="162"/>
        <v/>
      </c>
      <c r="V1287" s="60" t="str">
        <f t="shared" si="163"/>
        <v/>
      </c>
      <c r="W1287" s="60" t="str">
        <f t="shared" si="160"/>
        <v/>
      </c>
      <c r="X1287" s="60" t="str">
        <f t="shared" si="164"/>
        <v/>
      </c>
      <c r="AC1287" s="51">
        <f t="shared" si="165"/>
        <v>0</v>
      </c>
      <c r="AD1287" s="44">
        <f t="shared" si="166"/>
        <v>0</v>
      </c>
      <c r="AE1287" s="51">
        <f t="shared" si="167"/>
        <v>0</v>
      </c>
    </row>
    <row r="1288" spans="1:31">
      <c r="A1288" s="60" t="str">
        <f t="shared" si="161"/>
        <v/>
      </c>
      <c r="B1288" s="60" t="str">
        <f t="shared" si="162"/>
        <v/>
      </c>
      <c r="V1288" s="60" t="str">
        <f t="shared" si="163"/>
        <v/>
      </c>
      <c r="W1288" s="60" t="str">
        <f t="shared" si="160"/>
        <v/>
      </c>
      <c r="X1288" s="60" t="str">
        <f t="shared" si="164"/>
        <v/>
      </c>
      <c r="AC1288" s="51">
        <f t="shared" si="165"/>
        <v>0</v>
      </c>
      <c r="AD1288" s="44">
        <f t="shared" si="166"/>
        <v>0</v>
      </c>
      <c r="AE1288" s="51">
        <f t="shared" si="167"/>
        <v>0</v>
      </c>
    </row>
    <row r="1289" spans="1:31">
      <c r="A1289" s="60" t="str">
        <f t="shared" si="161"/>
        <v/>
      </c>
      <c r="B1289" s="60" t="str">
        <f t="shared" si="162"/>
        <v/>
      </c>
      <c r="V1289" s="60" t="str">
        <f t="shared" si="163"/>
        <v/>
      </c>
      <c r="W1289" s="60" t="str">
        <f t="shared" si="160"/>
        <v/>
      </c>
      <c r="X1289" s="60" t="str">
        <f t="shared" si="164"/>
        <v/>
      </c>
      <c r="AC1289" s="51">
        <f t="shared" si="165"/>
        <v>0</v>
      </c>
      <c r="AD1289" s="44">
        <f t="shared" si="166"/>
        <v>0</v>
      </c>
      <c r="AE1289" s="51">
        <f t="shared" si="167"/>
        <v>0</v>
      </c>
    </row>
    <row r="1290" spans="1:31">
      <c r="A1290" s="60" t="str">
        <f t="shared" si="161"/>
        <v/>
      </c>
      <c r="B1290" s="60" t="str">
        <f t="shared" si="162"/>
        <v/>
      </c>
      <c r="V1290" s="60" t="str">
        <f t="shared" si="163"/>
        <v/>
      </c>
      <c r="W1290" s="60" t="str">
        <f t="shared" si="160"/>
        <v/>
      </c>
      <c r="X1290" s="60" t="str">
        <f t="shared" si="164"/>
        <v/>
      </c>
      <c r="AC1290" s="51">
        <f t="shared" si="165"/>
        <v>0</v>
      </c>
      <c r="AD1290" s="44">
        <f t="shared" si="166"/>
        <v>0</v>
      </c>
      <c r="AE1290" s="51">
        <f t="shared" si="167"/>
        <v>0</v>
      </c>
    </row>
    <row r="1291" spans="1:31">
      <c r="A1291" s="60" t="str">
        <f t="shared" si="161"/>
        <v/>
      </c>
      <c r="B1291" s="60" t="str">
        <f t="shared" si="162"/>
        <v/>
      </c>
      <c r="V1291" s="60" t="str">
        <f t="shared" si="163"/>
        <v/>
      </c>
      <c r="W1291" s="60" t="str">
        <f t="shared" si="160"/>
        <v/>
      </c>
      <c r="X1291" s="60" t="str">
        <f t="shared" si="164"/>
        <v/>
      </c>
      <c r="AC1291" s="51">
        <f t="shared" si="165"/>
        <v>0</v>
      </c>
      <c r="AD1291" s="44">
        <f t="shared" si="166"/>
        <v>0</v>
      </c>
      <c r="AE1291" s="51">
        <f t="shared" si="167"/>
        <v>0</v>
      </c>
    </row>
    <row r="1292" spans="1:31">
      <c r="A1292" s="60" t="str">
        <f t="shared" si="161"/>
        <v/>
      </c>
      <c r="B1292" s="60" t="str">
        <f t="shared" si="162"/>
        <v/>
      </c>
      <c r="V1292" s="60" t="str">
        <f t="shared" si="163"/>
        <v/>
      </c>
      <c r="W1292" s="60" t="str">
        <f t="shared" si="160"/>
        <v/>
      </c>
      <c r="X1292" s="60" t="str">
        <f t="shared" si="164"/>
        <v/>
      </c>
      <c r="AC1292" s="51">
        <f t="shared" si="165"/>
        <v>0</v>
      </c>
      <c r="AD1292" s="44">
        <f t="shared" si="166"/>
        <v>0</v>
      </c>
      <c r="AE1292" s="51">
        <f t="shared" si="167"/>
        <v>0</v>
      </c>
    </row>
    <row r="1293" spans="1:31">
      <c r="A1293" s="60" t="str">
        <f t="shared" si="161"/>
        <v/>
      </c>
      <c r="B1293" s="60" t="str">
        <f t="shared" si="162"/>
        <v/>
      </c>
      <c r="V1293" s="60" t="str">
        <f t="shared" si="163"/>
        <v/>
      </c>
      <c r="W1293" s="60" t="str">
        <f t="shared" si="160"/>
        <v/>
      </c>
      <c r="X1293" s="60" t="str">
        <f t="shared" si="164"/>
        <v/>
      </c>
      <c r="AC1293" s="51">
        <f t="shared" si="165"/>
        <v>0</v>
      </c>
      <c r="AD1293" s="44">
        <f t="shared" si="166"/>
        <v>0</v>
      </c>
      <c r="AE1293" s="51">
        <f t="shared" si="167"/>
        <v>0</v>
      </c>
    </row>
    <row r="1294" spans="1:31">
      <c r="A1294" s="60" t="str">
        <f t="shared" si="161"/>
        <v/>
      </c>
      <c r="B1294" s="60" t="str">
        <f t="shared" si="162"/>
        <v/>
      </c>
      <c r="V1294" s="60" t="str">
        <f t="shared" si="163"/>
        <v/>
      </c>
      <c r="W1294" s="60" t="str">
        <f t="shared" si="160"/>
        <v/>
      </c>
      <c r="X1294" s="60" t="str">
        <f t="shared" si="164"/>
        <v/>
      </c>
      <c r="AC1294" s="51">
        <f t="shared" si="165"/>
        <v>0</v>
      </c>
      <c r="AD1294" s="44">
        <f t="shared" si="166"/>
        <v>0</v>
      </c>
      <c r="AE1294" s="51">
        <f t="shared" si="167"/>
        <v>0</v>
      </c>
    </row>
    <row r="1295" spans="1:31">
      <c r="A1295" s="60" t="str">
        <f t="shared" si="161"/>
        <v/>
      </c>
      <c r="B1295" s="60" t="str">
        <f t="shared" si="162"/>
        <v/>
      </c>
      <c r="V1295" s="60" t="str">
        <f t="shared" si="163"/>
        <v/>
      </c>
      <c r="W1295" s="60" t="str">
        <f t="shared" si="160"/>
        <v/>
      </c>
      <c r="X1295" s="60" t="str">
        <f t="shared" si="164"/>
        <v/>
      </c>
      <c r="AC1295" s="51">
        <f t="shared" si="165"/>
        <v>0</v>
      </c>
      <c r="AD1295" s="44">
        <f t="shared" si="166"/>
        <v>0</v>
      </c>
      <c r="AE1295" s="51">
        <f t="shared" si="167"/>
        <v>0</v>
      </c>
    </row>
    <row r="1296" spans="1:31">
      <c r="A1296" s="60" t="str">
        <f t="shared" si="161"/>
        <v/>
      </c>
      <c r="B1296" s="60" t="str">
        <f t="shared" si="162"/>
        <v/>
      </c>
      <c r="V1296" s="60" t="str">
        <f t="shared" si="163"/>
        <v/>
      </c>
      <c r="W1296" s="60" t="str">
        <f t="shared" si="160"/>
        <v/>
      </c>
      <c r="X1296" s="60" t="str">
        <f t="shared" si="164"/>
        <v/>
      </c>
      <c r="AC1296" s="51">
        <f t="shared" si="165"/>
        <v>0</v>
      </c>
      <c r="AD1296" s="44">
        <f t="shared" si="166"/>
        <v>0</v>
      </c>
      <c r="AE1296" s="51">
        <f t="shared" si="167"/>
        <v>0</v>
      </c>
    </row>
    <row r="1297" spans="1:31">
      <c r="A1297" s="60" t="str">
        <f t="shared" si="161"/>
        <v/>
      </c>
      <c r="B1297" s="60" t="str">
        <f t="shared" si="162"/>
        <v/>
      </c>
      <c r="V1297" s="60" t="str">
        <f t="shared" si="163"/>
        <v/>
      </c>
      <c r="W1297" s="60" t="str">
        <f t="shared" si="160"/>
        <v/>
      </c>
      <c r="X1297" s="60" t="str">
        <f t="shared" si="164"/>
        <v/>
      </c>
      <c r="AC1297" s="51">
        <f t="shared" si="165"/>
        <v>0</v>
      </c>
      <c r="AD1297" s="44">
        <f t="shared" si="166"/>
        <v>0</v>
      </c>
      <c r="AE1297" s="51">
        <f t="shared" si="167"/>
        <v>0</v>
      </c>
    </row>
    <row r="1298" spans="1:31">
      <c r="A1298" s="60" t="str">
        <f t="shared" si="161"/>
        <v/>
      </c>
      <c r="B1298" s="60" t="str">
        <f t="shared" si="162"/>
        <v/>
      </c>
      <c r="V1298" s="60" t="str">
        <f t="shared" si="163"/>
        <v/>
      </c>
      <c r="W1298" s="60" t="str">
        <f t="shared" si="160"/>
        <v/>
      </c>
      <c r="X1298" s="60" t="str">
        <f t="shared" si="164"/>
        <v/>
      </c>
      <c r="AC1298" s="51">
        <f t="shared" si="165"/>
        <v>0</v>
      </c>
      <c r="AD1298" s="44">
        <f t="shared" si="166"/>
        <v>0</v>
      </c>
      <c r="AE1298" s="51">
        <f t="shared" si="167"/>
        <v>0</v>
      </c>
    </row>
    <row r="1299" spans="1:31">
      <c r="A1299" s="60" t="str">
        <f t="shared" si="161"/>
        <v/>
      </c>
      <c r="B1299" s="60" t="str">
        <f t="shared" si="162"/>
        <v/>
      </c>
      <c r="V1299" s="60" t="str">
        <f t="shared" si="163"/>
        <v/>
      </c>
      <c r="W1299" s="60" t="str">
        <f t="shared" si="160"/>
        <v/>
      </c>
      <c r="X1299" s="60" t="str">
        <f t="shared" si="164"/>
        <v/>
      </c>
      <c r="AC1299" s="51">
        <f t="shared" si="165"/>
        <v>0</v>
      </c>
      <c r="AD1299" s="44">
        <f t="shared" si="166"/>
        <v>0</v>
      </c>
      <c r="AE1299" s="51">
        <f t="shared" si="167"/>
        <v>0</v>
      </c>
    </row>
    <row r="1300" spans="1:31">
      <c r="A1300" s="60" t="str">
        <f t="shared" si="161"/>
        <v/>
      </c>
      <c r="B1300" s="60" t="str">
        <f t="shared" si="162"/>
        <v/>
      </c>
      <c r="V1300" s="60" t="str">
        <f t="shared" si="163"/>
        <v/>
      </c>
      <c r="W1300" s="60" t="str">
        <f t="shared" si="160"/>
        <v/>
      </c>
      <c r="X1300" s="60" t="str">
        <f t="shared" si="164"/>
        <v/>
      </c>
      <c r="AC1300" s="51">
        <f t="shared" si="165"/>
        <v>0</v>
      </c>
      <c r="AD1300" s="44">
        <f t="shared" si="166"/>
        <v>0</v>
      </c>
      <c r="AE1300" s="51">
        <f t="shared" si="167"/>
        <v>0</v>
      </c>
    </row>
    <row r="1301" spans="1:31">
      <c r="A1301" s="60" t="str">
        <f t="shared" si="161"/>
        <v/>
      </c>
      <c r="B1301" s="60" t="str">
        <f t="shared" si="162"/>
        <v/>
      </c>
      <c r="V1301" s="60" t="str">
        <f t="shared" si="163"/>
        <v/>
      </c>
      <c r="W1301" s="60" t="str">
        <f t="shared" si="160"/>
        <v/>
      </c>
      <c r="X1301" s="60" t="str">
        <f t="shared" si="164"/>
        <v/>
      </c>
      <c r="AC1301" s="51">
        <f t="shared" si="165"/>
        <v>0</v>
      </c>
      <c r="AD1301" s="44">
        <f t="shared" si="166"/>
        <v>0</v>
      </c>
      <c r="AE1301" s="51">
        <f t="shared" si="167"/>
        <v>0</v>
      </c>
    </row>
    <row r="1302" spans="1:31">
      <c r="A1302" s="60" t="str">
        <f t="shared" si="161"/>
        <v/>
      </c>
      <c r="B1302" s="60" t="str">
        <f t="shared" si="162"/>
        <v/>
      </c>
      <c r="V1302" s="60" t="str">
        <f t="shared" si="163"/>
        <v/>
      </c>
      <c r="W1302" s="60" t="str">
        <f t="shared" si="160"/>
        <v/>
      </c>
      <c r="X1302" s="60" t="str">
        <f t="shared" si="164"/>
        <v/>
      </c>
      <c r="AC1302" s="51">
        <f t="shared" si="165"/>
        <v>0</v>
      </c>
      <c r="AD1302" s="44">
        <f t="shared" si="166"/>
        <v>0</v>
      </c>
      <c r="AE1302" s="51">
        <f t="shared" si="167"/>
        <v>0</v>
      </c>
    </row>
    <row r="1303" spans="1:31">
      <c r="A1303" s="60" t="str">
        <f t="shared" si="161"/>
        <v/>
      </c>
      <c r="B1303" s="60" t="str">
        <f t="shared" si="162"/>
        <v/>
      </c>
      <c r="V1303" s="60" t="str">
        <f t="shared" si="163"/>
        <v/>
      </c>
      <c r="W1303" s="60" t="str">
        <f t="shared" si="160"/>
        <v/>
      </c>
      <c r="X1303" s="60" t="str">
        <f t="shared" si="164"/>
        <v/>
      </c>
      <c r="AC1303" s="51">
        <f t="shared" si="165"/>
        <v>0</v>
      </c>
      <c r="AD1303" s="44">
        <f t="shared" si="166"/>
        <v>0</v>
      </c>
      <c r="AE1303" s="51">
        <f t="shared" si="167"/>
        <v>0</v>
      </c>
    </row>
    <row r="1304" spans="1:31">
      <c r="A1304" s="60" t="str">
        <f t="shared" si="161"/>
        <v/>
      </c>
      <c r="B1304" s="60" t="str">
        <f t="shared" si="162"/>
        <v/>
      </c>
      <c r="V1304" s="60" t="str">
        <f t="shared" si="163"/>
        <v/>
      </c>
      <c r="W1304" s="60" t="str">
        <f t="shared" si="160"/>
        <v/>
      </c>
      <c r="X1304" s="60" t="str">
        <f t="shared" si="164"/>
        <v/>
      </c>
      <c r="AC1304" s="51">
        <f t="shared" si="165"/>
        <v>0</v>
      </c>
      <c r="AD1304" s="44">
        <f t="shared" si="166"/>
        <v>0</v>
      </c>
      <c r="AE1304" s="51">
        <f t="shared" si="167"/>
        <v>0</v>
      </c>
    </row>
    <row r="1305" spans="1:31">
      <c r="A1305" s="60" t="str">
        <f t="shared" si="161"/>
        <v/>
      </c>
      <c r="B1305" s="60" t="str">
        <f t="shared" si="162"/>
        <v/>
      </c>
      <c r="V1305" s="60" t="str">
        <f t="shared" si="163"/>
        <v/>
      </c>
      <c r="W1305" s="60" t="str">
        <f t="shared" si="160"/>
        <v/>
      </c>
      <c r="X1305" s="60" t="str">
        <f t="shared" si="164"/>
        <v/>
      </c>
      <c r="AC1305" s="51">
        <f t="shared" si="165"/>
        <v>0</v>
      </c>
      <c r="AD1305" s="44">
        <f t="shared" si="166"/>
        <v>0</v>
      </c>
      <c r="AE1305" s="51">
        <f t="shared" si="167"/>
        <v>0</v>
      </c>
    </row>
    <row r="1306" spans="1:31">
      <c r="A1306" s="60" t="str">
        <f t="shared" si="161"/>
        <v/>
      </c>
      <c r="B1306" s="60" t="str">
        <f t="shared" si="162"/>
        <v/>
      </c>
      <c r="V1306" s="60" t="str">
        <f t="shared" si="163"/>
        <v/>
      </c>
      <c r="W1306" s="60" t="str">
        <f t="shared" si="160"/>
        <v/>
      </c>
      <c r="X1306" s="60" t="str">
        <f t="shared" si="164"/>
        <v/>
      </c>
      <c r="AC1306" s="51">
        <f t="shared" si="165"/>
        <v>0</v>
      </c>
      <c r="AD1306" s="44">
        <f t="shared" si="166"/>
        <v>0</v>
      </c>
      <c r="AE1306" s="51">
        <f t="shared" si="167"/>
        <v>0</v>
      </c>
    </row>
    <row r="1307" spans="1:31">
      <c r="A1307" s="60" t="str">
        <f t="shared" si="161"/>
        <v/>
      </c>
      <c r="B1307" s="60" t="str">
        <f t="shared" si="162"/>
        <v/>
      </c>
      <c r="V1307" s="60" t="str">
        <f t="shared" si="163"/>
        <v/>
      </c>
      <c r="W1307" s="60" t="str">
        <f t="shared" si="160"/>
        <v/>
      </c>
      <c r="X1307" s="60" t="str">
        <f t="shared" si="164"/>
        <v/>
      </c>
      <c r="AC1307" s="51">
        <f t="shared" si="165"/>
        <v>0</v>
      </c>
      <c r="AD1307" s="44">
        <f t="shared" si="166"/>
        <v>0</v>
      </c>
      <c r="AE1307" s="51">
        <f t="shared" si="167"/>
        <v>0</v>
      </c>
    </row>
    <row r="1308" spans="1:31">
      <c r="A1308" s="60" t="str">
        <f t="shared" si="161"/>
        <v/>
      </c>
      <c r="B1308" s="60" t="str">
        <f t="shared" si="162"/>
        <v/>
      </c>
      <c r="V1308" s="60" t="str">
        <f t="shared" si="163"/>
        <v/>
      </c>
      <c r="W1308" s="60" t="str">
        <f t="shared" si="160"/>
        <v/>
      </c>
      <c r="X1308" s="60" t="str">
        <f t="shared" si="164"/>
        <v/>
      </c>
      <c r="AC1308" s="51">
        <f t="shared" si="165"/>
        <v>0</v>
      </c>
      <c r="AD1308" s="44">
        <f t="shared" si="166"/>
        <v>0</v>
      </c>
      <c r="AE1308" s="51">
        <f t="shared" si="167"/>
        <v>0</v>
      </c>
    </row>
    <row r="1309" spans="1:31">
      <c r="A1309" s="60" t="str">
        <f t="shared" si="161"/>
        <v/>
      </c>
      <c r="B1309" s="60" t="str">
        <f t="shared" si="162"/>
        <v/>
      </c>
      <c r="V1309" s="60" t="str">
        <f t="shared" si="163"/>
        <v/>
      </c>
      <c r="W1309" s="60" t="str">
        <f t="shared" si="160"/>
        <v/>
      </c>
      <c r="X1309" s="60" t="str">
        <f t="shared" si="164"/>
        <v/>
      </c>
      <c r="AC1309" s="51">
        <f t="shared" si="165"/>
        <v>0</v>
      </c>
      <c r="AD1309" s="44">
        <f t="shared" si="166"/>
        <v>0</v>
      </c>
      <c r="AE1309" s="51">
        <f t="shared" si="167"/>
        <v>0</v>
      </c>
    </row>
    <row r="1310" spans="1:31">
      <c r="A1310" s="60" t="str">
        <f t="shared" si="161"/>
        <v/>
      </c>
      <c r="B1310" s="60" t="str">
        <f t="shared" si="162"/>
        <v/>
      </c>
      <c r="V1310" s="60" t="str">
        <f t="shared" si="163"/>
        <v/>
      </c>
      <c r="W1310" s="60" t="str">
        <f t="shared" si="160"/>
        <v/>
      </c>
      <c r="X1310" s="60" t="str">
        <f t="shared" si="164"/>
        <v/>
      </c>
      <c r="AC1310" s="51">
        <f t="shared" si="165"/>
        <v>0</v>
      </c>
      <c r="AD1310" s="44">
        <f t="shared" si="166"/>
        <v>0</v>
      </c>
      <c r="AE1310" s="51">
        <f t="shared" si="167"/>
        <v>0</v>
      </c>
    </row>
    <row r="1311" spans="1:31">
      <c r="A1311" s="60" t="str">
        <f t="shared" si="161"/>
        <v/>
      </c>
      <c r="B1311" s="60" t="str">
        <f t="shared" si="162"/>
        <v/>
      </c>
      <c r="V1311" s="60" t="str">
        <f t="shared" si="163"/>
        <v/>
      </c>
      <c r="W1311" s="60" t="str">
        <f t="shared" si="160"/>
        <v/>
      </c>
      <c r="X1311" s="60" t="str">
        <f t="shared" si="164"/>
        <v/>
      </c>
      <c r="AC1311" s="51">
        <f t="shared" si="165"/>
        <v>0</v>
      </c>
      <c r="AD1311" s="44">
        <f t="shared" si="166"/>
        <v>0</v>
      </c>
      <c r="AE1311" s="51">
        <f t="shared" si="167"/>
        <v>0</v>
      </c>
    </row>
    <row r="1312" spans="1:31">
      <c r="A1312" s="60" t="str">
        <f t="shared" si="161"/>
        <v/>
      </c>
      <c r="B1312" s="60" t="str">
        <f t="shared" si="162"/>
        <v/>
      </c>
      <c r="V1312" s="60" t="str">
        <f t="shared" si="163"/>
        <v/>
      </c>
      <c r="W1312" s="60" t="str">
        <f t="shared" si="160"/>
        <v/>
      </c>
      <c r="X1312" s="60" t="str">
        <f t="shared" si="164"/>
        <v/>
      </c>
      <c r="AC1312" s="51">
        <f t="shared" si="165"/>
        <v>0</v>
      </c>
      <c r="AD1312" s="44">
        <f t="shared" si="166"/>
        <v>0</v>
      </c>
      <c r="AE1312" s="51">
        <f t="shared" si="167"/>
        <v>0</v>
      </c>
    </row>
    <row r="1313" spans="1:31">
      <c r="A1313" s="60" t="str">
        <f t="shared" si="161"/>
        <v/>
      </c>
      <c r="B1313" s="60" t="str">
        <f t="shared" si="162"/>
        <v/>
      </c>
      <c r="V1313" s="60" t="str">
        <f t="shared" si="163"/>
        <v/>
      </c>
      <c r="W1313" s="60" t="str">
        <f t="shared" si="160"/>
        <v/>
      </c>
      <c r="X1313" s="60" t="str">
        <f t="shared" si="164"/>
        <v/>
      </c>
      <c r="AC1313" s="51">
        <f t="shared" si="165"/>
        <v>0</v>
      </c>
      <c r="AD1313" s="44">
        <f t="shared" si="166"/>
        <v>0</v>
      </c>
      <c r="AE1313" s="51">
        <f t="shared" si="167"/>
        <v>0</v>
      </c>
    </row>
    <row r="1314" spans="1:31">
      <c r="A1314" s="60" t="str">
        <f t="shared" si="161"/>
        <v/>
      </c>
      <c r="B1314" s="60" t="str">
        <f t="shared" si="162"/>
        <v/>
      </c>
      <c r="V1314" s="60" t="str">
        <f t="shared" si="163"/>
        <v/>
      </c>
      <c r="W1314" s="60" t="str">
        <f t="shared" si="160"/>
        <v/>
      </c>
      <c r="X1314" s="60" t="str">
        <f t="shared" si="164"/>
        <v/>
      </c>
      <c r="AC1314" s="51">
        <f t="shared" si="165"/>
        <v>0</v>
      </c>
      <c r="AD1314" s="44">
        <f t="shared" si="166"/>
        <v>0</v>
      </c>
      <c r="AE1314" s="51">
        <f t="shared" si="167"/>
        <v>0</v>
      </c>
    </row>
    <row r="1315" spans="1:31">
      <c r="A1315" s="60" t="str">
        <f t="shared" si="161"/>
        <v/>
      </c>
      <c r="B1315" s="60" t="str">
        <f t="shared" si="162"/>
        <v/>
      </c>
      <c r="V1315" s="60" t="str">
        <f t="shared" si="163"/>
        <v/>
      </c>
      <c r="W1315" s="60" t="str">
        <f t="shared" si="160"/>
        <v/>
      </c>
      <c r="X1315" s="60" t="str">
        <f t="shared" si="164"/>
        <v/>
      </c>
      <c r="AC1315" s="51">
        <f t="shared" si="165"/>
        <v>0</v>
      </c>
      <c r="AD1315" s="44">
        <f t="shared" si="166"/>
        <v>0</v>
      </c>
      <c r="AE1315" s="51">
        <f t="shared" si="167"/>
        <v>0</v>
      </c>
    </row>
    <row r="1316" spans="1:31">
      <c r="A1316" s="60" t="str">
        <f t="shared" si="161"/>
        <v/>
      </c>
      <c r="B1316" s="60" t="str">
        <f t="shared" si="162"/>
        <v/>
      </c>
      <c r="V1316" s="60" t="str">
        <f t="shared" si="163"/>
        <v/>
      </c>
      <c r="W1316" s="60" t="str">
        <f t="shared" si="160"/>
        <v/>
      </c>
      <c r="X1316" s="60" t="str">
        <f t="shared" si="164"/>
        <v/>
      </c>
      <c r="AC1316" s="51">
        <f t="shared" si="165"/>
        <v>0</v>
      </c>
      <c r="AD1316" s="44">
        <f t="shared" si="166"/>
        <v>0</v>
      </c>
      <c r="AE1316" s="51">
        <f t="shared" si="167"/>
        <v>0</v>
      </c>
    </row>
    <row r="1317" spans="1:31">
      <c r="A1317" s="60" t="str">
        <f t="shared" si="161"/>
        <v/>
      </c>
      <c r="B1317" s="60" t="str">
        <f t="shared" si="162"/>
        <v/>
      </c>
      <c r="V1317" s="60" t="str">
        <f t="shared" si="163"/>
        <v/>
      </c>
      <c r="W1317" s="60" t="str">
        <f t="shared" si="160"/>
        <v/>
      </c>
      <c r="X1317" s="60" t="str">
        <f t="shared" si="164"/>
        <v/>
      </c>
      <c r="AC1317" s="51">
        <f t="shared" si="165"/>
        <v>0</v>
      </c>
      <c r="AD1317" s="44">
        <f t="shared" si="166"/>
        <v>0</v>
      </c>
      <c r="AE1317" s="51">
        <f t="shared" si="167"/>
        <v>0</v>
      </c>
    </row>
    <row r="1318" spans="1:31">
      <c r="A1318" s="60" t="str">
        <f t="shared" si="161"/>
        <v/>
      </c>
      <c r="B1318" s="60" t="str">
        <f t="shared" si="162"/>
        <v/>
      </c>
      <c r="V1318" s="60" t="str">
        <f t="shared" si="163"/>
        <v/>
      </c>
      <c r="W1318" s="60" t="str">
        <f t="shared" si="160"/>
        <v/>
      </c>
      <c r="X1318" s="60" t="str">
        <f t="shared" si="164"/>
        <v/>
      </c>
      <c r="AC1318" s="51">
        <f t="shared" si="165"/>
        <v>0</v>
      </c>
      <c r="AD1318" s="44">
        <f t="shared" si="166"/>
        <v>0</v>
      </c>
      <c r="AE1318" s="51">
        <f t="shared" si="167"/>
        <v>0</v>
      </c>
    </row>
    <row r="1319" spans="1:31">
      <c r="A1319" s="60" t="str">
        <f t="shared" si="161"/>
        <v/>
      </c>
      <c r="B1319" s="60" t="str">
        <f t="shared" si="162"/>
        <v/>
      </c>
      <c r="V1319" s="60" t="str">
        <f t="shared" si="163"/>
        <v/>
      </c>
      <c r="W1319" s="60" t="str">
        <f t="shared" si="160"/>
        <v/>
      </c>
      <c r="X1319" s="60" t="str">
        <f t="shared" si="164"/>
        <v/>
      </c>
      <c r="AC1319" s="51">
        <f t="shared" si="165"/>
        <v>0</v>
      </c>
      <c r="AD1319" s="44">
        <f t="shared" si="166"/>
        <v>0</v>
      </c>
      <c r="AE1319" s="51">
        <f t="shared" si="167"/>
        <v>0</v>
      </c>
    </row>
    <row r="1320" spans="1:31">
      <c r="A1320" s="60" t="str">
        <f t="shared" si="161"/>
        <v/>
      </c>
      <c r="B1320" s="60" t="str">
        <f t="shared" si="162"/>
        <v/>
      </c>
      <c r="V1320" s="60" t="str">
        <f t="shared" si="163"/>
        <v/>
      </c>
      <c r="W1320" s="60" t="str">
        <f t="shared" si="160"/>
        <v/>
      </c>
      <c r="X1320" s="60" t="str">
        <f t="shared" si="164"/>
        <v/>
      </c>
      <c r="AC1320" s="51">
        <f t="shared" si="165"/>
        <v>0</v>
      </c>
      <c r="AD1320" s="44">
        <f t="shared" si="166"/>
        <v>0</v>
      </c>
      <c r="AE1320" s="51">
        <f t="shared" si="167"/>
        <v>0</v>
      </c>
    </row>
    <row r="1321" spans="1:31">
      <c r="A1321" s="60" t="str">
        <f t="shared" si="161"/>
        <v/>
      </c>
      <c r="B1321" s="60" t="str">
        <f t="shared" si="162"/>
        <v/>
      </c>
      <c r="V1321" s="60" t="str">
        <f t="shared" si="163"/>
        <v/>
      </c>
      <c r="W1321" s="60" t="str">
        <f t="shared" si="160"/>
        <v/>
      </c>
      <c r="X1321" s="60" t="str">
        <f t="shared" si="164"/>
        <v/>
      </c>
      <c r="AC1321" s="51">
        <f t="shared" si="165"/>
        <v>0</v>
      </c>
      <c r="AD1321" s="44">
        <f t="shared" si="166"/>
        <v>0</v>
      </c>
      <c r="AE1321" s="51">
        <f t="shared" si="167"/>
        <v>0</v>
      </c>
    </row>
    <row r="1322" spans="1:31">
      <c r="A1322" s="60" t="str">
        <f t="shared" si="161"/>
        <v/>
      </c>
      <c r="B1322" s="60" t="str">
        <f t="shared" si="162"/>
        <v/>
      </c>
      <c r="V1322" s="60" t="str">
        <f t="shared" si="163"/>
        <v/>
      </c>
      <c r="W1322" s="60" t="str">
        <f t="shared" si="160"/>
        <v/>
      </c>
      <c r="X1322" s="60" t="str">
        <f t="shared" si="164"/>
        <v/>
      </c>
      <c r="AC1322" s="51">
        <f t="shared" si="165"/>
        <v>0</v>
      </c>
      <c r="AD1322" s="44">
        <f t="shared" si="166"/>
        <v>0</v>
      </c>
      <c r="AE1322" s="51">
        <f t="shared" si="167"/>
        <v>0</v>
      </c>
    </row>
    <row r="1323" spans="1:31">
      <c r="A1323" s="60" t="str">
        <f t="shared" si="161"/>
        <v/>
      </c>
      <c r="B1323" s="60" t="str">
        <f t="shared" si="162"/>
        <v/>
      </c>
      <c r="V1323" s="60" t="str">
        <f t="shared" si="163"/>
        <v/>
      </c>
      <c r="W1323" s="60" t="str">
        <f t="shared" si="160"/>
        <v/>
      </c>
      <c r="X1323" s="60" t="str">
        <f t="shared" si="164"/>
        <v/>
      </c>
      <c r="AC1323" s="51">
        <f t="shared" si="165"/>
        <v>0</v>
      </c>
      <c r="AD1323" s="44">
        <f t="shared" si="166"/>
        <v>0</v>
      </c>
      <c r="AE1323" s="51">
        <f t="shared" si="167"/>
        <v>0</v>
      </c>
    </row>
    <row r="1324" spans="1:31">
      <c r="A1324" s="60" t="str">
        <f t="shared" si="161"/>
        <v/>
      </c>
      <c r="B1324" s="60" t="str">
        <f t="shared" si="162"/>
        <v/>
      </c>
      <c r="V1324" s="60" t="str">
        <f t="shared" si="163"/>
        <v/>
      </c>
      <c r="W1324" s="60" t="str">
        <f t="shared" si="160"/>
        <v/>
      </c>
      <c r="X1324" s="60" t="str">
        <f t="shared" si="164"/>
        <v/>
      </c>
      <c r="AC1324" s="51">
        <f t="shared" si="165"/>
        <v>0</v>
      </c>
      <c r="AD1324" s="44">
        <f t="shared" si="166"/>
        <v>0</v>
      </c>
      <c r="AE1324" s="51">
        <f t="shared" si="167"/>
        <v>0</v>
      </c>
    </row>
    <row r="1325" spans="1:31">
      <c r="A1325" s="60" t="str">
        <f t="shared" si="161"/>
        <v/>
      </c>
      <c r="B1325" s="60" t="str">
        <f t="shared" si="162"/>
        <v/>
      </c>
      <c r="V1325" s="60" t="str">
        <f t="shared" si="163"/>
        <v/>
      </c>
      <c r="W1325" s="60" t="str">
        <f t="shared" si="160"/>
        <v/>
      </c>
      <c r="X1325" s="60" t="str">
        <f t="shared" si="164"/>
        <v/>
      </c>
      <c r="AC1325" s="51">
        <f t="shared" si="165"/>
        <v>0</v>
      </c>
      <c r="AD1325" s="44">
        <f t="shared" si="166"/>
        <v>0</v>
      </c>
      <c r="AE1325" s="51">
        <f t="shared" si="167"/>
        <v>0</v>
      </c>
    </row>
    <row r="1326" spans="1:31">
      <c r="A1326" s="60" t="str">
        <f t="shared" si="161"/>
        <v/>
      </c>
      <c r="B1326" s="60" t="str">
        <f t="shared" si="162"/>
        <v/>
      </c>
      <c r="V1326" s="60" t="str">
        <f t="shared" si="163"/>
        <v/>
      </c>
      <c r="W1326" s="60" t="str">
        <f t="shared" si="160"/>
        <v/>
      </c>
      <c r="X1326" s="60" t="str">
        <f t="shared" si="164"/>
        <v/>
      </c>
      <c r="AC1326" s="51">
        <f t="shared" si="165"/>
        <v>0</v>
      </c>
      <c r="AD1326" s="44">
        <f t="shared" si="166"/>
        <v>0</v>
      </c>
      <c r="AE1326" s="51">
        <f t="shared" si="167"/>
        <v>0</v>
      </c>
    </row>
    <row r="1327" spans="1:31">
      <c r="A1327" s="60" t="str">
        <f t="shared" si="161"/>
        <v/>
      </c>
      <c r="B1327" s="60" t="str">
        <f t="shared" si="162"/>
        <v/>
      </c>
      <c r="V1327" s="60" t="str">
        <f t="shared" si="163"/>
        <v/>
      </c>
      <c r="W1327" s="60" t="str">
        <f t="shared" si="160"/>
        <v/>
      </c>
      <c r="X1327" s="60" t="str">
        <f t="shared" si="164"/>
        <v/>
      </c>
      <c r="AC1327" s="51">
        <f t="shared" si="165"/>
        <v>0</v>
      </c>
      <c r="AD1327" s="44">
        <f t="shared" si="166"/>
        <v>0</v>
      </c>
      <c r="AE1327" s="51">
        <f t="shared" si="167"/>
        <v>0</v>
      </c>
    </row>
    <row r="1328" spans="1:31">
      <c r="A1328" s="60" t="str">
        <f t="shared" si="161"/>
        <v/>
      </c>
      <c r="B1328" s="60" t="str">
        <f t="shared" si="162"/>
        <v/>
      </c>
      <c r="V1328" s="60" t="str">
        <f t="shared" si="163"/>
        <v/>
      </c>
      <c r="W1328" s="60" t="str">
        <f t="shared" si="160"/>
        <v/>
      </c>
      <c r="X1328" s="60" t="str">
        <f t="shared" si="164"/>
        <v/>
      </c>
      <c r="AC1328" s="51">
        <f t="shared" si="165"/>
        <v>0</v>
      </c>
      <c r="AD1328" s="44">
        <f t="shared" si="166"/>
        <v>0</v>
      </c>
      <c r="AE1328" s="51">
        <f t="shared" si="167"/>
        <v>0</v>
      </c>
    </row>
    <row r="1329" spans="1:31">
      <c r="A1329" s="60" t="str">
        <f t="shared" si="161"/>
        <v/>
      </c>
      <c r="B1329" s="60" t="str">
        <f t="shared" si="162"/>
        <v/>
      </c>
      <c r="V1329" s="60" t="str">
        <f t="shared" si="163"/>
        <v/>
      </c>
      <c r="W1329" s="60" t="str">
        <f t="shared" si="160"/>
        <v/>
      </c>
      <c r="X1329" s="60" t="str">
        <f t="shared" si="164"/>
        <v/>
      </c>
      <c r="AC1329" s="51">
        <f t="shared" si="165"/>
        <v>0</v>
      </c>
      <c r="AD1329" s="44">
        <f t="shared" si="166"/>
        <v>0</v>
      </c>
      <c r="AE1329" s="51">
        <f t="shared" si="167"/>
        <v>0</v>
      </c>
    </row>
    <row r="1330" spans="1:31">
      <c r="A1330" s="60" t="str">
        <f t="shared" si="161"/>
        <v/>
      </c>
      <c r="B1330" s="60" t="str">
        <f t="shared" si="162"/>
        <v/>
      </c>
      <c r="V1330" s="60" t="str">
        <f t="shared" si="163"/>
        <v/>
      </c>
      <c r="W1330" s="60" t="str">
        <f t="shared" si="160"/>
        <v/>
      </c>
      <c r="X1330" s="60" t="str">
        <f t="shared" si="164"/>
        <v/>
      </c>
      <c r="AC1330" s="51">
        <f t="shared" si="165"/>
        <v>0</v>
      </c>
      <c r="AD1330" s="44">
        <f t="shared" si="166"/>
        <v>0</v>
      </c>
      <c r="AE1330" s="51">
        <f t="shared" si="167"/>
        <v>0</v>
      </c>
    </row>
    <row r="1331" spans="1:31">
      <c r="A1331" s="60" t="str">
        <f t="shared" si="161"/>
        <v/>
      </c>
      <c r="B1331" s="60" t="str">
        <f t="shared" si="162"/>
        <v/>
      </c>
      <c r="V1331" s="60" t="str">
        <f t="shared" si="163"/>
        <v/>
      </c>
      <c r="W1331" s="60" t="str">
        <f t="shared" si="160"/>
        <v/>
      </c>
      <c r="X1331" s="60" t="str">
        <f t="shared" si="164"/>
        <v/>
      </c>
      <c r="AC1331" s="51">
        <f t="shared" si="165"/>
        <v>0</v>
      </c>
      <c r="AD1331" s="44">
        <f t="shared" si="166"/>
        <v>0</v>
      </c>
      <c r="AE1331" s="51">
        <f t="shared" si="167"/>
        <v>0</v>
      </c>
    </row>
    <row r="1332" spans="1:31">
      <c r="A1332" s="60" t="str">
        <f t="shared" si="161"/>
        <v/>
      </c>
      <c r="B1332" s="60" t="str">
        <f t="shared" si="162"/>
        <v/>
      </c>
      <c r="V1332" s="60" t="str">
        <f t="shared" si="163"/>
        <v/>
      </c>
      <c r="W1332" s="60" t="str">
        <f t="shared" si="160"/>
        <v/>
      </c>
      <c r="X1332" s="60" t="str">
        <f t="shared" si="164"/>
        <v/>
      </c>
      <c r="AC1332" s="51">
        <f t="shared" si="165"/>
        <v>0</v>
      </c>
      <c r="AD1332" s="44">
        <f t="shared" si="166"/>
        <v>0</v>
      </c>
      <c r="AE1332" s="51">
        <f t="shared" si="167"/>
        <v>0</v>
      </c>
    </row>
    <row r="1333" spans="1:31">
      <c r="A1333" s="60" t="str">
        <f t="shared" si="161"/>
        <v/>
      </c>
      <c r="B1333" s="60" t="str">
        <f t="shared" si="162"/>
        <v/>
      </c>
      <c r="V1333" s="60" t="str">
        <f t="shared" si="163"/>
        <v/>
      </c>
      <c r="W1333" s="60" t="str">
        <f t="shared" si="160"/>
        <v/>
      </c>
      <c r="X1333" s="60" t="str">
        <f t="shared" si="164"/>
        <v/>
      </c>
      <c r="AC1333" s="51">
        <f t="shared" si="165"/>
        <v>0</v>
      </c>
      <c r="AD1333" s="44">
        <f t="shared" si="166"/>
        <v>0</v>
      </c>
      <c r="AE1333" s="51">
        <f t="shared" si="167"/>
        <v>0</v>
      </c>
    </row>
    <row r="1334" spans="1:31">
      <c r="A1334" s="60" t="str">
        <f t="shared" si="161"/>
        <v/>
      </c>
      <c r="B1334" s="60" t="str">
        <f t="shared" si="162"/>
        <v/>
      </c>
      <c r="V1334" s="60" t="str">
        <f t="shared" si="163"/>
        <v/>
      </c>
      <c r="W1334" s="60" t="str">
        <f t="shared" si="160"/>
        <v/>
      </c>
      <c r="X1334" s="60" t="str">
        <f t="shared" si="164"/>
        <v/>
      </c>
      <c r="AC1334" s="51">
        <f t="shared" si="165"/>
        <v>0</v>
      </c>
      <c r="AD1334" s="44">
        <f t="shared" si="166"/>
        <v>0</v>
      </c>
      <c r="AE1334" s="51">
        <f t="shared" si="167"/>
        <v>0</v>
      </c>
    </row>
    <row r="1335" spans="1:31">
      <c r="A1335" s="60" t="str">
        <f t="shared" si="161"/>
        <v/>
      </c>
      <c r="B1335" s="60" t="str">
        <f t="shared" si="162"/>
        <v/>
      </c>
      <c r="V1335" s="60" t="str">
        <f t="shared" si="163"/>
        <v/>
      </c>
      <c r="W1335" s="60" t="str">
        <f t="shared" si="160"/>
        <v/>
      </c>
      <c r="X1335" s="60" t="str">
        <f t="shared" si="164"/>
        <v/>
      </c>
      <c r="AC1335" s="51">
        <f t="shared" si="165"/>
        <v>0</v>
      </c>
      <c r="AD1335" s="44">
        <f t="shared" si="166"/>
        <v>0</v>
      </c>
      <c r="AE1335" s="51">
        <f t="shared" si="167"/>
        <v>0</v>
      </c>
    </row>
    <row r="1336" spans="1:31">
      <c r="A1336" s="60" t="str">
        <f t="shared" si="161"/>
        <v/>
      </c>
      <c r="B1336" s="60" t="str">
        <f t="shared" si="162"/>
        <v/>
      </c>
      <c r="V1336" s="60" t="str">
        <f t="shared" si="163"/>
        <v/>
      </c>
      <c r="W1336" s="60" t="str">
        <f t="shared" si="160"/>
        <v/>
      </c>
      <c r="X1336" s="60" t="str">
        <f t="shared" si="164"/>
        <v/>
      </c>
      <c r="AC1336" s="51">
        <f t="shared" si="165"/>
        <v>0</v>
      </c>
      <c r="AD1336" s="44">
        <f t="shared" si="166"/>
        <v>0</v>
      </c>
      <c r="AE1336" s="51">
        <f t="shared" si="167"/>
        <v>0</v>
      </c>
    </row>
    <row r="1337" spans="1:31">
      <c r="A1337" s="60" t="str">
        <f t="shared" si="161"/>
        <v/>
      </c>
      <c r="B1337" s="60" t="str">
        <f t="shared" si="162"/>
        <v/>
      </c>
      <c r="V1337" s="60" t="str">
        <f t="shared" si="163"/>
        <v/>
      </c>
      <c r="W1337" s="60" t="str">
        <f t="shared" si="160"/>
        <v/>
      </c>
      <c r="X1337" s="60" t="str">
        <f t="shared" si="164"/>
        <v/>
      </c>
      <c r="AC1337" s="51">
        <f t="shared" si="165"/>
        <v>0</v>
      </c>
      <c r="AD1337" s="44">
        <f t="shared" si="166"/>
        <v>0</v>
      </c>
      <c r="AE1337" s="51">
        <f t="shared" si="167"/>
        <v>0</v>
      </c>
    </row>
    <row r="1338" spans="1:31">
      <c r="A1338" s="60" t="str">
        <f t="shared" si="161"/>
        <v/>
      </c>
      <c r="B1338" s="60" t="str">
        <f t="shared" si="162"/>
        <v/>
      </c>
      <c r="V1338" s="60" t="str">
        <f t="shared" si="163"/>
        <v/>
      </c>
      <c r="W1338" s="60" t="str">
        <f t="shared" si="160"/>
        <v/>
      </c>
      <c r="X1338" s="60" t="str">
        <f t="shared" si="164"/>
        <v/>
      </c>
      <c r="AC1338" s="51">
        <f t="shared" si="165"/>
        <v>0</v>
      </c>
      <c r="AD1338" s="44">
        <f t="shared" si="166"/>
        <v>0</v>
      </c>
      <c r="AE1338" s="51">
        <f t="shared" si="167"/>
        <v>0</v>
      </c>
    </row>
    <row r="1339" spans="1:31">
      <c r="A1339" s="60" t="str">
        <f t="shared" si="161"/>
        <v/>
      </c>
      <c r="B1339" s="60" t="str">
        <f t="shared" si="162"/>
        <v/>
      </c>
      <c r="V1339" s="60" t="str">
        <f t="shared" si="163"/>
        <v/>
      </c>
      <c r="W1339" s="60" t="str">
        <f t="shared" si="160"/>
        <v/>
      </c>
      <c r="X1339" s="60" t="str">
        <f t="shared" si="164"/>
        <v/>
      </c>
      <c r="AC1339" s="51">
        <f t="shared" si="165"/>
        <v>0</v>
      </c>
      <c r="AD1339" s="44">
        <f t="shared" si="166"/>
        <v>0</v>
      </c>
      <c r="AE1339" s="51">
        <f t="shared" si="167"/>
        <v>0</v>
      </c>
    </row>
    <row r="1340" spans="1:31">
      <c r="A1340" s="60" t="str">
        <f t="shared" si="161"/>
        <v/>
      </c>
      <c r="B1340" s="60" t="str">
        <f t="shared" si="162"/>
        <v/>
      </c>
      <c r="V1340" s="60" t="str">
        <f t="shared" si="163"/>
        <v/>
      </c>
      <c r="W1340" s="60" t="str">
        <f t="shared" si="160"/>
        <v/>
      </c>
      <c r="X1340" s="60" t="str">
        <f t="shared" si="164"/>
        <v/>
      </c>
      <c r="AC1340" s="51">
        <f t="shared" si="165"/>
        <v>0</v>
      </c>
      <c r="AD1340" s="44">
        <f t="shared" si="166"/>
        <v>0</v>
      </c>
      <c r="AE1340" s="51">
        <f t="shared" si="167"/>
        <v>0</v>
      </c>
    </row>
    <row r="1341" spans="1:31">
      <c r="A1341" s="60" t="str">
        <f t="shared" si="161"/>
        <v/>
      </c>
      <c r="B1341" s="60" t="str">
        <f t="shared" si="162"/>
        <v/>
      </c>
      <c r="V1341" s="60" t="str">
        <f t="shared" si="163"/>
        <v/>
      </c>
      <c r="W1341" s="60" t="str">
        <f t="shared" si="160"/>
        <v/>
      </c>
      <c r="X1341" s="60" t="str">
        <f t="shared" si="164"/>
        <v/>
      </c>
      <c r="AC1341" s="51">
        <f t="shared" si="165"/>
        <v>0</v>
      </c>
      <c r="AD1341" s="44">
        <f t="shared" si="166"/>
        <v>0</v>
      </c>
      <c r="AE1341" s="51">
        <f t="shared" si="167"/>
        <v>0</v>
      </c>
    </row>
    <row r="1342" spans="1:31">
      <c r="A1342" s="60" t="str">
        <f t="shared" si="161"/>
        <v/>
      </c>
      <c r="B1342" s="60" t="str">
        <f t="shared" si="162"/>
        <v/>
      </c>
      <c r="V1342" s="60" t="str">
        <f t="shared" si="163"/>
        <v/>
      </c>
      <c r="W1342" s="60" t="str">
        <f t="shared" si="160"/>
        <v/>
      </c>
      <c r="X1342" s="60" t="str">
        <f t="shared" si="164"/>
        <v/>
      </c>
      <c r="AC1342" s="51">
        <f t="shared" si="165"/>
        <v>0</v>
      </c>
      <c r="AD1342" s="44">
        <f t="shared" si="166"/>
        <v>0</v>
      </c>
      <c r="AE1342" s="51">
        <f t="shared" si="167"/>
        <v>0</v>
      </c>
    </row>
    <row r="1343" spans="1:31">
      <c r="A1343" s="60" t="str">
        <f t="shared" si="161"/>
        <v/>
      </c>
      <c r="B1343" s="60" t="str">
        <f t="shared" si="162"/>
        <v/>
      </c>
      <c r="V1343" s="60" t="str">
        <f t="shared" si="163"/>
        <v/>
      </c>
      <c r="W1343" s="60" t="str">
        <f t="shared" si="160"/>
        <v/>
      </c>
      <c r="X1343" s="60" t="str">
        <f t="shared" si="164"/>
        <v/>
      </c>
      <c r="AC1343" s="51">
        <f t="shared" si="165"/>
        <v>0</v>
      </c>
      <c r="AD1343" s="44">
        <f t="shared" si="166"/>
        <v>0</v>
      </c>
      <c r="AE1343" s="51">
        <f t="shared" si="167"/>
        <v>0</v>
      </c>
    </row>
    <row r="1344" spans="1:31">
      <c r="A1344" s="60" t="str">
        <f t="shared" si="161"/>
        <v/>
      </c>
      <c r="B1344" s="60" t="str">
        <f t="shared" si="162"/>
        <v/>
      </c>
      <c r="V1344" s="60" t="str">
        <f t="shared" si="163"/>
        <v/>
      </c>
      <c r="W1344" s="60" t="str">
        <f t="shared" si="160"/>
        <v/>
      </c>
      <c r="X1344" s="60" t="str">
        <f t="shared" si="164"/>
        <v/>
      </c>
      <c r="AC1344" s="51">
        <f t="shared" si="165"/>
        <v>0</v>
      </c>
      <c r="AD1344" s="44">
        <f t="shared" si="166"/>
        <v>0</v>
      </c>
      <c r="AE1344" s="51">
        <f t="shared" si="167"/>
        <v>0</v>
      </c>
    </row>
    <row r="1345" spans="1:31">
      <c r="A1345" s="60" t="str">
        <f t="shared" si="161"/>
        <v/>
      </c>
      <c r="B1345" s="60" t="str">
        <f t="shared" si="162"/>
        <v/>
      </c>
      <c r="V1345" s="60" t="str">
        <f t="shared" si="163"/>
        <v/>
      </c>
      <c r="W1345" s="60" t="str">
        <f t="shared" si="160"/>
        <v/>
      </c>
      <c r="X1345" s="60" t="str">
        <f t="shared" si="164"/>
        <v/>
      </c>
      <c r="AC1345" s="51">
        <f t="shared" si="165"/>
        <v>0</v>
      </c>
      <c r="AD1345" s="44">
        <f t="shared" si="166"/>
        <v>0</v>
      </c>
      <c r="AE1345" s="51">
        <f t="shared" si="167"/>
        <v>0</v>
      </c>
    </row>
    <row r="1346" spans="1:31">
      <c r="A1346" s="60" t="str">
        <f t="shared" si="161"/>
        <v/>
      </c>
      <c r="B1346" s="60" t="str">
        <f t="shared" si="162"/>
        <v/>
      </c>
      <c r="V1346" s="60" t="str">
        <f t="shared" si="163"/>
        <v/>
      </c>
      <c r="W1346" s="60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60" t="str">
        <f t="shared" si="164"/>
        <v/>
      </c>
      <c r="AC1346" s="51">
        <f t="shared" si="165"/>
        <v>0</v>
      </c>
      <c r="AD1346" s="44">
        <f t="shared" si="166"/>
        <v>0</v>
      </c>
      <c r="AE1346" s="51">
        <f t="shared" si="167"/>
        <v>0</v>
      </c>
    </row>
    <row r="1347" spans="1:31">
      <c r="A1347" s="60" t="str">
        <f t="shared" ref="A1347:A1410" si="169">IF(G1347&amp;Q1347&lt;&gt;"",W1347&amp;Q1347,"")</f>
        <v/>
      </c>
      <c r="B1347" s="60" t="str">
        <f t="shared" ref="B1347:B1410" si="170">IF(C1347&lt;&gt;"",LEFT(C1347,9),"")</f>
        <v/>
      </c>
      <c r="V1347" s="60" t="str">
        <f t="shared" ref="V1347:V1410" si="171">W1347&amp;H1347</f>
        <v/>
      </c>
      <c r="W1347" s="60" t="str">
        <f t="shared" si="168"/>
        <v/>
      </c>
      <c r="X1347" s="60" t="str">
        <f t="shared" ref="X1347:X1410" si="172">IF(A1347&lt;&gt;"",IFERROR(IF(FIND(" ",G1347)&gt;=1,MID(G1347,FIND(" ",G1347)+1,LEN(G1347)),""),""),"")</f>
        <v/>
      </c>
      <c r="AC1347" s="51">
        <f t="shared" ref="AC1347:AC1410" si="173">IFERROR(VALUE(MID($C1347,1,2)),0)</f>
        <v>0</v>
      </c>
      <c r="AD1347" s="44">
        <f t="shared" ref="AD1347:AD1410" si="174">IFERROR(VALUE(MID($C1347,4,3)),0)</f>
        <v>0</v>
      </c>
      <c r="AE1347" s="51">
        <f t="shared" ref="AE1347:AE1410" si="175">VALUE(RIGHT("00"&amp;AC1347,2)&amp;RIGHT("000"&amp;AD1347,3))</f>
        <v>0</v>
      </c>
    </row>
    <row r="1348" spans="1:31">
      <c r="A1348" s="60" t="str">
        <f t="shared" si="169"/>
        <v/>
      </c>
      <c r="B1348" s="60" t="str">
        <f t="shared" si="170"/>
        <v/>
      </c>
      <c r="V1348" s="60" t="str">
        <f t="shared" si="171"/>
        <v/>
      </c>
      <c r="W1348" s="60" t="str">
        <f t="shared" si="168"/>
        <v/>
      </c>
      <c r="X1348" s="60" t="str">
        <f t="shared" si="172"/>
        <v/>
      </c>
      <c r="AC1348" s="51">
        <f t="shared" si="173"/>
        <v>0</v>
      </c>
      <c r="AD1348" s="44">
        <f t="shared" si="174"/>
        <v>0</v>
      </c>
      <c r="AE1348" s="51">
        <f t="shared" si="175"/>
        <v>0</v>
      </c>
    </row>
    <row r="1349" spans="1:31">
      <c r="A1349" s="60" t="str">
        <f t="shared" si="169"/>
        <v/>
      </c>
      <c r="B1349" s="60" t="str">
        <f t="shared" si="170"/>
        <v/>
      </c>
      <c r="V1349" s="60" t="str">
        <f t="shared" si="171"/>
        <v/>
      </c>
      <c r="W1349" s="60" t="str">
        <f t="shared" si="168"/>
        <v/>
      </c>
      <c r="X1349" s="60" t="str">
        <f t="shared" si="172"/>
        <v/>
      </c>
      <c r="AC1349" s="51">
        <f t="shared" si="173"/>
        <v>0</v>
      </c>
      <c r="AD1349" s="44">
        <f t="shared" si="174"/>
        <v>0</v>
      </c>
      <c r="AE1349" s="51">
        <f t="shared" si="175"/>
        <v>0</v>
      </c>
    </row>
    <row r="1350" spans="1:31">
      <c r="A1350" s="60" t="str">
        <f t="shared" si="169"/>
        <v/>
      </c>
      <c r="B1350" s="60" t="str">
        <f t="shared" si="170"/>
        <v/>
      </c>
      <c r="V1350" s="60" t="str">
        <f t="shared" si="171"/>
        <v/>
      </c>
      <c r="W1350" s="60" t="str">
        <f t="shared" si="168"/>
        <v/>
      </c>
      <c r="X1350" s="60" t="str">
        <f t="shared" si="172"/>
        <v/>
      </c>
      <c r="AC1350" s="51">
        <f t="shared" si="173"/>
        <v>0</v>
      </c>
      <c r="AD1350" s="44">
        <f t="shared" si="174"/>
        <v>0</v>
      </c>
      <c r="AE1350" s="51">
        <f t="shared" si="175"/>
        <v>0</v>
      </c>
    </row>
    <row r="1351" spans="1:31">
      <c r="A1351" s="60" t="str">
        <f t="shared" si="169"/>
        <v/>
      </c>
      <c r="B1351" s="60" t="str">
        <f t="shared" si="170"/>
        <v/>
      </c>
      <c r="V1351" s="60" t="str">
        <f t="shared" si="171"/>
        <v/>
      </c>
      <c r="W1351" s="60" t="str">
        <f t="shared" si="168"/>
        <v/>
      </c>
      <c r="X1351" s="60" t="str">
        <f t="shared" si="172"/>
        <v/>
      </c>
      <c r="AC1351" s="51">
        <f t="shared" si="173"/>
        <v>0</v>
      </c>
      <c r="AD1351" s="44">
        <f t="shared" si="174"/>
        <v>0</v>
      </c>
      <c r="AE1351" s="51">
        <f t="shared" si="175"/>
        <v>0</v>
      </c>
    </row>
    <row r="1352" spans="1:31">
      <c r="A1352" s="60" t="str">
        <f t="shared" si="169"/>
        <v/>
      </c>
      <c r="B1352" s="60" t="str">
        <f t="shared" si="170"/>
        <v/>
      </c>
      <c r="V1352" s="60" t="str">
        <f t="shared" si="171"/>
        <v/>
      </c>
      <c r="W1352" s="60" t="str">
        <f t="shared" si="168"/>
        <v/>
      </c>
      <c r="X1352" s="60" t="str">
        <f t="shared" si="172"/>
        <v/>
      </c>
      <c r="AC1352" s="51">
        <f t="shared" si="173"/>
        <v>0</v>
      </c>
      <c r="AD1352" s="44">
        <f t="shared" si="174"/>
        <v>0</v>
      </c>
      <c r="AE1352" s="51">
        <f t="shared" si="175"/>
        <v>0</v>
      </c>
    </row>
    <row r="1353" spans="1:31">
      <c r="A1353" s="60" t="str">
        <f t="shared" si="169"/>
        <v/>
      </c>
      <c r="B1353" s="60" t="str">
        <f t="shared" si="170"/>
        <v/>
      </c>
      <c r="V1353" s="60" t="str">
        <f t="shared" si="171"/>
        <v/>
      </c>
      <c r="W1353" s="60" t="str">
        <f t="shared" si="168"/>
        <v/>
      </c>
      <c r="X1353" s="60" t="str">
        <f t="shared" si="172"/>
        <v/>
      </c>
      <c r="AC1353" s="51">
        <f t="shared" si="173"/>
        <v>0</v>
      </c>
      <c r="AD1353" s="44">
        <f t="shared" si="174"/>
        <v>0</v>
      </c>
      <c r="AE1353" s="51">
        <f t="shared" si="175"/>
        <v>0</v>
      </c>
    </row>
    <row r="1354" spans="1:31">
      <c r="A1354" s="60" t="str">
        <f t="shared" si="169"/>
        <v/>
      </c>
      <c r="B1354" s="60" t="str">
        <f t="shared" si="170"/>
        <v/>
      </c>
      <c r="V1354" s="60" t="str">
        <f t="shared" si="171"/>
        <v/>
      </c>
      <c r="W1354" s="60" t="str">
        <f t="shared" si="168"/>
        <v/>
      </c>
      <c r="X1354" s="60" t="str">
        <f t="shared" si="172"/>
        <v/>
      </c>
      <c r="AC1354" s="51">
        <f t="shared" si="173"/>
        <v>0</v>
      </c>
      <c r="AD1354" s="44">
        <f t="shared" si="174"/>
        <v>0</v>
      </c>
      <c r="AE1354" s="51">
        <f t="shared" si="175"/>
        <v>0</v>
      </c>
    </row>
    <row r="1355" spans="1:31">
      <c r="A1355" s="60" t="str">
        <f t="shared" si="169"/>
        <v/>
      </c>
      <c r="B1355" s="60" t="str">
        <f t="shared" si="170"/>
        <v/>
      </c>
      <c r="V1355" s="60" t="str">
        <f t="shared" si="171"/>
        <v/>
      </c>
      <c r="W1355" s="60" t="str">
        <f t="shared" si="168"/>
        <v/>
      </c>
      <c r="X1355" s="60" t="str">
        <f t="shared" si="172"/>
        <v/>
      </c>
      <c r="AC1355" s="51">
        <f t="shared" si="173"/>
        <v>0</v>
      </c>
      <c r="AD1355" s="44">
        <f t="shared" si="174"/>
        <v>0</v>
      </c>
      <c r="AE1355" s="51">
        <f t="shared" si="175"/>
        <v>0</v>
      </c>
    </row>
    <row r="1356" spans="1:31">
      <c r="A1356" s="60" t="str">
        <f t="shared" si="169"/>
        <v/>
      </c>
      <c r="B1356" s="60" t="str">
        <f t="shared" si="170"/>
        <v/>
      </c>
      <c r="V1356" s="60" t="str">
        <f t="shared" si="171"/>
        <v/>
      </c>
      <c r="W1356" s="60" t="str">
        <f t="shared" si="168"/>
        <v/>
      </c>
      <c r="X1356" s="60" t="str">
        <f t="shared" si="172"/>
        <v/>
      </c>
      <c r="AC1356" s="51">
        <f t="shared" si="173"/>
        <v>0</v>
      </c>
      <c r="AD1356" s="44">
        <f t="shared" si="174"/>
        <v>0</v>
      </c>
      <c r="AE1356" s="51">
        <f t="shared" si="175"/>
        <v>0</v>
      </c>
    </row>
    <row r="1357" spans="1:31">
      <c r="A1357" s="60" t="str">
        <f t="shared" si="169"/>
        <v/>
      </c>
      <c r="B1357" s="60" t="str">
        <f t="shared" si="170"/>
        <v/>
      </c>
      <c r="V1357" s="60" t="str">
        <f t="shared" si="171"/>
        <v/>
      </c>
      <c r="W1357" s="60" t="str">
        <f t="shared" si="168"/>
        <v/>
      </c>
      <c r="X1357" s="60" t="str">
        <f t="shared" si="172"/>
        <v/>
      </c>
      <c r="AC1357" s="51">
        <f t="shared" si="173"/>
        <v>0</v>
      </c>
      <c r="AD1357" s="44">
        <f t="shared" si="174"/>
        <v>0</v>
      </c>
      <c r="AE1357" s="51">
        <f t="shared" si="175"/>
        <v>0</v>
      </c>
    </row>
    <row r="1358" spans="1:31">
      <c r="A1358" s="60" t="str">
        <f t="shared" si="169"/>
        <v/>
      </c>
      <c r="B1358" s="60" t="str">
        <f t="shared" si="170"/>
        <v/>
      </c>
      <c r="V1358" s="60" t="str">
        <f t="shared" si="171"/>
        <v/>
      </c>
      <c r="W1358" s="60" t="str">
        <f t="shared" si="168"/>
        <v/>
      </c>
      <c r="X1358" s="60" t="str">
        <f t="shared" si="172"/>
        <v/>
      </c>
      <c r="AC1358" s="51">
        <f t="shared" si="173"/>
        <v>0</v>
      </c>
      <c r="AD1358" s="44">
        <f t="shared" si="174"/>
        <v>0</v>
      </c>
      <c r="AE1358" s="51">
        <f t="shared" si="175"/>
        <v>0</v>
      </c>
    </row>
    <row r="1359" spans="1:31">
      <c r="A1359" s="60" t="str">
        <f t="shared" si="169"/>
        <v/>
      </c>
      <c r="B1359" s="60" t="str">
        <f t="shared" si="170"/>
        <v/>
      </c>
      <c r="V1359" s="60" t="str">
        <f t="shared" si="171"/>
        <v/>
      </c>
      <c r="W1359" s="60" t="str">
        <f t="shared" si="168"/>
        <v/>
      </c>
      <c r="X1359" s="60" t="str">
        <f t="shared" si="172"/>
        <v/>
      </c>
      <c r="AC1359" s="51">
        <f t="shared" si="173"/>
        <v>0</v>
      </c>
      <c r="AD1359" s="44">
        <f t="shared" si="174"/>
        <v>0</v>
      </c>
      <c r="AE1359" s="51">
        <f t="shared" si="175"/>
        <v>0</v>
      </c>
    </row>
    <row r="1360" spans="1:31">
      <c r="A1360" s="60" t="str">
        <f t="shared" si="169"/>
        <v/>
      </c>
      <c r="B1360" s="60" t="str">
        <f t="shared" si="170"/>
        <v/>
      </c>
      <c r="V1360" s="60" t="str">
        <f t="shared" si="171"/>
        <v/>
      </c>
      <c r="W1360" s="60" t="str">
        <f t="shared" si="168"/>
        <v/>
      </c>
      <c r="X1360" s="60" t="str">
        <f t="shared" si="172"/>
        <v/>
      </c>
      <c r="AC1360" s="51">
        <f t="shared" si="173"/>
        <v>0</v>
      </c>
      <c r="AD1360" s="44">
        <f t="shared" si="174"/>
        <v>0</v>
      </c>
      <c r="AE1360" s="51">
        <f t="shared" si="175"/>
        <v>0</v>
      </c>
    </row>
    <row r="1361" spans="1:31">
      <c r="A1361" s="60" t="str">
        <f t="shared" si="169"/>
        <v/>
      </c>
      <c r="B1361" s="60" t="str">
        <f t="shared" si="170"/>
        <v/>
      </c>
      <c r="V1361" s="60" t="str">
        <f t="shared" si="171"/>
        <v/>
      </c>
      <c r="W1361" s="60" t="str">
        <f t="shared" si="168"/>
        <v/>
      </c>
      <c r="X1361" s="60" t="str">
        <f t="shared" si="172"/>
        <v/>
      </c>
      <c r="AC1361" s="51">
        <f t="shared" si="173"/>
        <v>0</v>
      </c>
      <c r="AD1361" s="44">
        <f t="shared" si="174"/>
        <v>0</v>
      </c>
      <c r="AE1361" s="51">
        <f t="shared" si="175"/>
        <v>0</v>
      </c>
    </row>
    <row r="1362" spans="1:31">
      <c r="A1362" s="60" t="str">
        <f t="shared" si="169"/>
        <v/>
      </c>
      <c r="B1362" s="60" t="str">
        <f t="shared" si="170"/>
        <v/>
      </c>
      <c r="V1362" s="60" t="str">
        <f t="shared" si="171"/>
        <v/>
      </c>
      <c r="W1362" s="60" t="str">
        <f t="shared" si="168"/>
        <v/>
      </c>
      <c r="X1362" s="60" t="str">
        <f t="shared" si="172"/>
        <v/>
      </c>
      <c r="AC1362" s="51">
        <f t="shared" si="173"/>
        <v>0</v>
      </c>
      <c r="AD1362" s="44">
        <f t="shared" si="174"/>
        <v>0</v>
      </c>
      <c r="AE1362" s="51">
        <f t="shared" si="175"/>
        <v>0</v>
      </c>
    </row>
    <row r="1363" spans="1:31">
      <c r="A1363" s="60" t="str">
        <f t="shared" si="169"/>
        <v/>
      </c>
      <c r="B1363" s="60" t="str">
        <f t="shared" si="170"/>
        <v/>
      </c>
      <c r="V1363" s="60" t="str">
        <f t="shared" si="171"/>
        <v/>
      </c>
      <c r="W1363" s="60" t="str">
        <f t="shared" si="168"/>
        <v/>
      </c>
      <c r="X1363" s="60" t="str">
        <f t="shared" si="172"/>
        <v/>
      </c>
      <c r="AC1363" s="51">
        <f t="shared" si="173"/>
        <v>0</v>
      </c>
      <c r="AD1363" s="44">
        <f t="shared" si="174"/>
        <v>0</v>
      </c>
      <c r="AE1363" s="51">
        <f t="shared" si="175"/>
        <v>0</v>
      </c>
    </row>
    <row r="1364" spans="1:31">
      <c r="A1364" s="60" t="str">
        <f t="shared" si="169"/>
        <v/>
      </c>
      <c r="B1364" s="60" t="str">
        <f t="shared" si="170"/>
        <v/>
      </c>
      <c r="V1364" s="60" t="str">
        <f t="shared" si="171"/>
        <v/>
      </c>
      <c r="W1364" s="60" t="str">
        <f t="shared" si="168"/>
        <v/>
      </c>
      <c r="X1364" s="60" t="str">
        <f t="shared" si="172"/>
        <v/>
      </c>
      <c r="AC1364" s="51">
        <f t="shared" si="173"/>
        <v>0</v>
      </c>
      <c r="AD1364" s="44">
        <f t="shared" si="174"/>
        <v>0</v>
      </c>
      <c r="AE1364" s="51">
        <f t="shared" si="175"/>
        <v>0</v>
      </c>
    </row>
    <row r="1365" spans="1:31">
      <c r="A1365" s="60" t="str">
        <f t="shared" si="169"/>
        <v/>
      </c>
      <c r="B1365" s="60" t="str">
        <f t="shared" si="170"/>
        <v/>
      </c>
      <c r="V1365" s="60" t="str">
        <f t="shared" si="171"/>
        <v/>
      </c>
      <c r="W1365" s="60" t="str">
        <f t="shared" si="168"/>
        <v/>
      </c>
      <c r="X1365" s="60" t="str">
        <f t="shared" si="172"/>
        <v/>
      </c>
      <c r="AC1365" s="51">
        <f t="shared" si="173"/>
        <v>0</v>
      </c>
      <c r="AD1365" s="44">
        <f t="shared" si="174"/>
        <v>0</v>
      </c>
      <c r="AE1365" s="51">
        <f t="shared" si="175"/>
        <v>0</v>
      </c>
    </row>
    <row r="1366" spans="1:31">
      <c r="A1366" s="60" t="str">
        <f t="shared" si="169"/>
        <v/>
      </c>
      <c r="B1366" s="60" t="str">
        <f t="shared" si="170"/>
        <v/>
      </c>
      <c r="V1366" s="60" t="str">
        <f t="shared" si="171"/>
        <v/>
      </c>
      <c r="W1366" s="60" t="str">
        <f t="shared" si="168"/>
        <v/>
      </c>
      <c r="X1366" s="60" t="str">
        <f t="shared" si="172"/>
        <v/>
      </c>
      <c r="AC1366" s="51">
        <f t="shared" si="173"/>
        <v>0</v>
      </c>
      <c r="AD1366" s="44">
        <f t="shared" si="174"/>
        <v>0</v>
      </c>
      <c r="AE1366" s="51">
        <f t="shared" si="175"/>
        <v>0</v>
      </c>
    </row>
    <row r="1367" spans="1:31">
      <c r="A1367" s="60" t="str">
        <f t="shared" si="169"/>
        <v/>
      </c>
      <c r="B1367" s="60" t="str">
        <f t="shared" si="170"/>
        <v/>
      </c>
      <c r="V1367" s="60" t="str">
        <f t="shared" si="171"/>
        <v/>
      </c>
      <c r="W1367" s="60" t="str">
        <f t="shared" si="168"/>
        <v/>
      </c>
      <c r="X1367" s="60" t="str">
        <f t="shared" si="172"/>
        <v/>
      </c>
      <c r="AC1367" s="51">
        <f t="shared" si="173"/>
        <v>0</v>
      </c>
      <c r="AD1367" s="44">
        <f t="shared" si="174"/>
        <v>0</v>
      </c>
      <c r="AE1367" s="51">
        <f t="shared" si="175"/>
        <v>0</v>
      </c>
    </row>
    <row r="1368" spans="1:31">
      <c r="A1368" s="60" t="str">
        <f t="shared" si="169"/>
        <v/>
      </c>
      <c r="B1368" s="60" t="str">
        <f t="shared" si="170"/>
        <v/>
      </c>
      <c r="V1368" s="60" t="str">
        <f t="shared" si="171"/>
        <v/>
      </c>
      <c r="W1368" s="60" t="str">
        <f t="shared" si="168"/>
        <v/>
      </c>
      <c r="X1368" s="60" t="str">
        <f t="shared" si="172"/>
        <v/>
      </c>
      <c r="AC1368" s="51">
        <f t="shared" si="173"/>
        <v>0</v>
      </c>
      <c r="AD1368" s="44">
        <f t="shared" si="174"/>
        <v>0</v>
      </c>
      <c r="AE1368" s="51">
        <f t="shared" si="175"/>
        <v>0</v>
      </c>
    </row>
    <row r="1369" spans="1:31">
      <c r="A1369" s="60" t="str">
        <f t="shared" si="169"/>
        <v/>
      </c>
      <c r="B1369" s="60" t="str">
        <f t="shared" si="170"/>
        <v/>
      </c>
      <c r="V1369" s="60" t="str">
        <f t="shared" si="171"/>
        <v/>
      </c>
      <c r="W1369" s="60" t="str">
        <f t="shared" si="168"/>
        <v/>
      </c>
      <c r="X1369" s="60" t="str">
        <f t="shared" si="172"/>
        <v/>
      </c>
      <c r="AC1369" s="51">
        <f t="shared" si="173"/>
        <v>0</v>
      </c>
      <c r="AD1369" s="44">
        <f t="shared" si="174"/>
        <v>0</v>
      </c>
      <c r="AE1369" s="51">
        <f t="shared" si="175"/>
        <v>0</v>
      </c>
    </row>
    <row r="1370" spans="1:31">
      <c r="A1370" s="60" t="str">
        <f t="shared" si="169"/>
        <v/>
      </c>
      <c r="B1370" s="60" t="str">
        <f t="shared" si="170"/>
        <v/>
      </c>
      <c r="V1370" s="60" t="str">
        <f t="shared" si="171"/>
        <v/>
      </c>
      <c r="W1370" s="60" t="str">
        <f t="shared" si="168"/>
        <v/>
      </c>
      <c r="X1370" s="60" t="str">
        <f t="shared" si="172"/>
        <v/>
      </c>
      <c r="AC1370" s="51">
        <f t="shared" si="173"/>
        <v>0</v>
      </c>
      <c r="AD1370" s="44">
        <f t="shared" si="174"/>
        <v>0</v>
      </c>
      <c r="AE1370" s="51">
        <f t="shared" si="175"/>
        <v>0</v>
      </c>
    </row>
    <row r="1371" spans="1:31">
      <c r="A1371" s="60" t="str">
        <f t="shared" si="169"/>
        <v/>
      </c>
      <c r="B1371" s="60" t="str">
        <f t="shared" si="170"/>
        <v/>
      </c>
      <c r="V1371" s="60" t="str">
        <f t="shared" si="171"/>
        <v/>
      </c>
      <c r="W1371" s="60" t="str">
        <f t="shared" si="168"/>
        <v/>
      </c>
      <c r="X1371" s="60" t="str">
        <f t="shared" si="172"/>
        <v/>
      </c>
      <c r="AC1371" s="51">
        <f t="shared" si="173"/>
        <v>0</v>
      </c>
      <c r="AD1371" s="44">
        <f t="shared" si="174"/>
        <v>0</v>
      </c>
      <c r="AE1371" s="51">
        <f t="shared" si="175"/>
        <v>0</v>
      </c>
    </row>
    <row r="1372" spans="1:31">
      <c r="A1372" s="60" t="str">
        <f t="shared" si="169"/>
        <v/>
      </c>
      <c r="B1372" s="60" t="str">
        <f t="shared" si="170"/>
        <v/>
      </c>
      <c r="V1372" s="60" t="str">
        <f t="shared" si="171"/>
        <v/>
      </c>
      <c r="W1372" s="60" t="str">
        <f t="shared" si="168"/>
        <v/>
      </c>
      <c r="X1372" s="60" t="str">
        <f t="shared" si="172"/>
        <v/>
      </c>
      <c r="AC1372" s="51">
        <f t="shared" si="173"/>
        <v>0</v>
      </c>
      <c r="AD1372" s="44">
        <f t="shared" si="174"/>
        <v>0</v>
      </c>
      <c r="AE1372" s="51">
        <f t="shared" si="175"/>
        <v>0</v>
      </c>
    </row>
    <row r="1373" spans="1:31">
      <c r="A1373" s="60" t="str">
        <f t="shared" si="169"/>
        <v/>
      </c>
      <c r="B1373" s="60" t="str">
        <f t="shared" si="170"/>
        <v/>
      </c>
      <c r="V1373" s="60" t="str">
        <f t="shared" si="171"/>
        <v/>
      </c>
      <c r="W1373" s="60" t="str">
        <f t="shared" si="168"/>
        <v/>
      </c>
      <c r="X1373" s="60" t="str">
        <f t="shared" si="172"/>
        <v/>
      </c>
      <c r="AC1373" s="51">
        <f t="shared" si="173"/>
        <v>0</v>
      </c>
      <c r="AD1373" s="44">
        <f t="shared" si="174"/>
        <v>0</v>
      </c>
      <c r="AE1373" s="51">
        <f t="shared" si="175"/>
        <v>0</v>
      </c>
    </row>
    <row r="1374" spans="1:31">
      <c r="A1374" s="60" t="str">
        <f t="shared" si="169"/>
        <v/>
      </c>
      <c r="B1374" s="60" t="str">
        <f t="shared" si="170"/>
        <v/>
      </c>
      <c r="V1374" s="60" t="str">
        <f t="shared" si="171"/>
        <v/>
      </c>
      <c r="W1374" s="60" t="str">
        <f t="shared" si="168"/>
        <v/>
      </c>
      <c r="X1374" s="60" t="str">
        <f t="shared" si="172"/>
        <v/>
      </c>
      <c r="AC1374" s="51">
        <f t="shared" si="173"/>
        <v>0</v>
      </c>
      <c r="AD1374" s="44">
        <f t="shared" si="174"/>
        <v>0</v>
      </c>
      <c r="AE1374" s="51">
        <f t="shared" si="175"/>
        <v>0</v>
      </c>
    </row>
    <row r="1375" spans="1:31">
      <c r="A1375" s="60" t="str">
        <f t="shared" si="169"/>
        <v/>
      </c>
      <c r="B1375" s="60" t="str">
        <f t="shared" si="170"/>
        <v/>
      </c>
      <c r="V1375" s="60" t="str">
        <f t="shared" si="171"/>
        <v/>
      </c>
      <c r="W1375" s="60" t="str">
        <f t="shared" si="168"/>
        <v/>
      </c>
      <c r="X1375" s="60" t="str">
        <f t="shared" si="172"/>
        <v/>
      </c>
      <c r="AC1375" s="51">
        <f t="shared" si="173"/>
        <v>0</v>
      </c>
      <c r="AD1375" s="44">
        <f t="shared" si="174"/>
        <v>0</v>
      </c>
      <c r="AE1375" s="51">
        <f t="shared" si="175"/>
        <v>0</v>
      </c>
    </row>
    <row r="1376" spans="1:31">
      <c r="A1376" s="60" t="str">
        <f t="shared" si="169"/>
        <v/>
      </c>
      <c r="B1376" s="60" t="str">
        <f t="shared" si="170"/>
        <v/>
      </c>
      <c r="V1376" s="60" t="str">
        <f t="shared" si="171"/>
        <v/>
      </c>
      <c r="W1376" s="60" t="str">
        <f t="shared" si="168"/>
        <v/>
      </c>
      <c r="X1376" s="60" t="str">
        <f t="shared" si="172"/>
        <v/>
      </c>
      <c r="AC1376" s="51">
        <f t="shared" si="173"/>
        <v>0</v>
      </c>
      <c r="AD1376" s="44">
        <f t="shared" si="174"/>
        <v>0</v>
      </c>
      <c r="AE1376" s="51">
        <f t="shared" si="175"/>
        <v>0</v>
      </c>
    </row>
    <row r="1377" spans="1:31">
      <c r="A1377" s="60" t="str">
        <f t="shared" si="169"/>
        <v/>
      </c>
      <c r="B1377" s="60" t="str">
        <f t="shared" si="170"/>
        <v/>
      </c>
      <c r="V1377" s="60" t="str">
        <f t="shared" si="171"/>
        <v/>
      </c>
      <c r="W1377" s="60" t="str">
        <f t="shared" si="168"/>
        <v/>
      </c>
      <c r="X1377" s="60" t="str">
        <f t="shared" si="172"/>
        <v/>
      </c>
      <c r="AC1377" s="51">
        <f t="shared" si="173"/>
        <v>0</v>
      </c>
      <c r="AD1377" s="44">
        <f t="shared" si="174"/>
        <v>0</v>
      </c>
      <c r="AE1377" s="51">
        <f t="shared" si="175"/>
        <v>0</v>
      </c>
    </row>
    <row r="1378" spans="1:31">
      <c r="A1378" s="60" t="str">
        <f t="shared" si="169"/>
        <v/>
      </c>
      <c r="B1378" s="60" t="str">
        <f t="shared" si="170"/>
        <v/>
      </c>
      <c r="V1378" s="60" t="str">
        <f t="shared" si="171"/>
        <v/>
      </c>
      <c r="W1378" s="60" t="str">
        <f t="shared" si="168"/>
        <v/>
      </c>
      <c r="X1378" s="60" t="str">
        <f t="shared" si="172"/>
        <v/>
      </c>
      <c r="AC1378" s="51">
        <f t="shared" si="173"/>
        <v>0</v>
      </c>
      <c r="AD1378" s="44">
        <f t="shared" si="174"/>
        <v>0</v>
      </c>
      <c r="AE1378" s="51">
        <f t="shared" si="175"/>
        <v>0</v>
      </c>
    </row>
    <row r="1379" spans="1:31">
      <c r="A1379" s="60" t="str">
        <f t="shared" si="169"/>
        <v/>
      </c>
      <c r="B1379" s="60" t="str">
        <f t="shared" si="170"/>
        <v/>
      </c>
      <c r="V1379" s="60" t="str">
        <f t="shared" si="171"/>
        <v/>
      </c>
      <c r="W1379" s="60" t="str">
        <f t="shared" si="168"/>
        <v/>
      </c>
      <c r="X1379" s="60" t="str">
        <f t="shared" si="172"/>
        <v/>
      </c>
      <c r="AC1379" s="51">
        <f t="shared" si="173"/>
        <v>0</v>
      </c>
      <c r="AD1379" s="44">
        <f t="shared" si="174"/>
        <v>0</v>
      </c>
      <c r="AE1379" s="51">
        <f t="shared" si="175"/>
        <v>0</v>
      </c>
    </row>
    <row r="1380" spans="1:31">
      <c r="A1380" s="60" t="str">
        <f t="shared" si="169"/>
        <v/>
      </c>
      <c r="B1380" s="60" t="str">
        <f t="shared" si="170"/>
        <v/>
      </c>
      <c r="V1380" s="60" t="str">
        <f t="shared" si="171"/>
        <v/>
      </c>
      <c r="W1380" s="60" t="str">
        <f t="shared" si="168"/>
        <v/>
      </c>
      <c r="X1380" s="60" t="str">
        <f t="shared" si="172"/>
        <v/>
      </c>
      <c r="AC1380" s="51">
        <f t="shared" si="173"/>
        <v>0</v>
      </c>
      <c r="AD1380" s="44">
        <f t="shared" si="174"/>
        <v>0</v>
      </c>
      <c r="AE1380" s="51">
        <f t="shared" si="175"/>
        <v>0</v>
      </c>
    </row>
    <row r="1381" spans="1:31">
      <c r="A1381" s="60" t="str">
        <f t="shared" si="169"/>
        <v/>
      </c>
      <c r="B1381" s="60" t="str">
        <f t="shared" si="170"/>
        <v/>
      </c>
      <c r="V1381" s="60" t="str">
        <f t="shared" si="171"/>
        <v/>
      </c>
      <c r="W1381" s="60" t="str">
        <f t="shared" si="168"/>
        <v/>
      </c>
      <c r="X1381" s="60" t="str">
        <f t="shared" si="172"/>
        <v/>
      </c>
      <c r="AC1381" s="51">
        <f t="shared" si="173"/>
        <v>0</v>
      </c>
      <c r="AD1381" s="44">
        <f t="shared" si="174"/>
        <v>0</v>
      </c>
      <c r="AE1381" s="51">
        <f t="shared" si="175"/>
        <v>0</v>
      </c>
    </row>
    <row r="1382" spans="1:31">
      <c r="A1382" s="60" t="str">
        <f t="shared" si="169"/>
        <v/>
      </c>
      <c r="B1382" s="60" t="str">
        <f t="shared" si="170"/>
        <v/>
      </c>
      <c r="V1382" s="60" t="str">
        <f t="shared" si="171"/>
        <v/>
      </c>
      <c r="W1382" s="60" t="str">
        <f t="shared" si="168"/>
        <v/>
      </c>
      <c r="X1382" s="60" t="str">
        <f t="shared" si="172"/>
        <v/>
      </c>
      <c r="AC1382" s="51">
        <f t="shared" si="173"/>
        <v>0</v>
      </c>
      <c r="AD1382" s="44">
        <f t="shared" si="174"/>
        <v>0</v>
      </c>
      <c r="AE1382" s="51">
        <f t="shared" si="175"/>
        <v>0</v>
      </c>
    </row>
    <row r="1383" spans="1:31">
      <c r="A1383" s="60" t="str">
        <f t="shared" si="169"/>
        <v/>
      </c>
      <c r="B1383" s="60" t="str">
        <f t="shared" si="170"/>
        <v/>
      </c>
      <c r="V1383" s="60" t="str">
        <f t="shared" si="171"/>
        <v/>
      </c>
      <c r="W1383" s="60" t="str">
        <f t="shared" si="168"/>
        <v/>
      </c>
      <c r="X1383" s="60" t="str">
        <f t="shared" si="172"/>
        <v/>
      </c>
      <c r="AC1383" s="51">
        <f t="shared" si="173"/>
        <v>0</v>
      </c>
      <c r="AD1383" s="44">
        <f t="shared" si="174"/>
        <v>0</v>
      </c>
      <c r="AE1383" s="51">
        <f t="shared" si="175"/>
        <v>0</v>
      </c>
    </row>
    <row r="1384" spans="1:31">
      <c r="A1384" s="60" t="str">
        <f t="shared" si="169"/>
        <v/>
      </c>
      <c r="B1384" s="60" t="str">
        <f t="shared" si="170"/>
        <v/>
      </c>
      <c r="V1384" s="60" t="str">
        <f t="shared" si="171"/>
        <v/>
      </c>
      <c r="W1384" s="60" t="str">
        <f t="shared" si="168"/>
        <v/>
      </c>
      <c r="X1384" s="60" t="str">
        <f t="shared" si="172"/>
        <v/>
      </c>
      <c r="AC1384" s="51">
        <f t="shared" si="173"/>
        <v>0</v>
      </c>
      <c r="AD1384" s="44">
        <f t="shared" si="174"/>
        <v>0</v>
      </c>
      <c r="AE1384" s="51">
        <f t="shared" si="175"/>
        <v>0</v>
      </c>
    </row>
    <row r="1385" spans="1:31">
      <c r="A1385" s="60" t="str">
        <f t="shared" si="169"/>
        <v/>
      </c>
      <c r="B1385" s="60" t="str">
        <f t="shared" si="170"/>
        <v/>
      </c>
      <c r="V1385" s="60" t="str">
        <f t="shared" si="171"/>
        <v/>
      </c>
      <c r="W1385" s="60" t="str">
        <f t="shared" si="168"/>
        <v/>
      </c>
      <c r="X1385" s="60" t="str">
        <f t="shared" si="172"/>
        <v/>
      </c>
      <c r="AC1385" s="51">
        <f t="shared" si="173"/>
        <v>0</v>
      </c>
      <c r="AD1385" s="44">
        <f t="shared" si="174"/>
        <v>0</v>
      </c>
      <c r="AE1385" s="51">
        <f t="shared" si="175"/>
        <v>0</v>
      </c>
    </row>
    <row r="1386" spans="1:31">
      <c r="A1386" s="60" t="str">
        <f t="shared" si="169"/>
        <v/>
      </c>
      <c r="B1386" s="60" t="str">
        <f t="shared" si="170"/>
        <v/>
      </c>
      <c r="V1386" s="60" t="str">
        <f t="shared" si="171"/>
        <v/>
      </c>
      <c r="W1386" s="60" t="str">
        <f t="shared" si="168"/>
        <v/>
      </c>
      <c r="X1386" s="60" t="str">
        <f t="shared" si="172"/>
        <v/>
      </c>
      <c r="AC1386" s="51">
        <f t="shared" si="173"/>
        <v>0</v>
      </c>
      <c r="AD1386" s="44">
        <f t="shared" si="174"/>
        <v>0</v>
      </c>
      <c r="AE1386" s="51">
        <f t="shared" si="175"/>
        <v>0</v>
      </c>
    </row>
    <row r="1387" spans="1:31">
      <c r="A1387" s="60" t="str">
        <f t="shared" si="169"/>
        <v/>
      </c>
      <c r="B1387" s="60" t="str">
        <f t="shared" si="170"/>
        <v/>
      </c>
      <c r="V1387" s="60" t="str">
        <f t="shared" si="171"/>
        <v/>
      </c>
      <c r="W1387" s="60" t="str">
        <f t="shared" si="168"/>
        <v/>
      </c>
      <c r="X1387" s="60" t="str">
        <f t="shared" si="172"/>
        <v/>
      </c>
      <c r="AC1387" s="51">
        <f t="shared" si="173"/>
        <v>0</v>
      </c>
      <c r="AD1387" s="44">
        <f t="shared" si="174"/>
        <v>0</v>
      </c>
      <c r="AE1387" s="51">
        <f t="shared" si="175"/>
        <v>0</v>
      </c>
    </row>
    <row r="1388" spans="1:31">
      <c r="A1388" s="60" t="str">
        <f t="shared" si="169"/>
        <v/>
      </c>
      <c r="B1388" s="60" t="str">
        <f t="shared" si="170"/>
        <v/>
      </c>
      <c r="V1388" s="60" t="str">
        <f t="shared" si="171"/>
        <v/>
      </c>
      <c r="W1388" s="60" t="str">
        <f t="shared" si="168"/>
        <v/>
      </c>
      <c r="X1388" s="60" t="str">
        <f t="shared" si="172"/>
        <v/>
      </c>
      <c r="AC1388" s="51">
        <f t="shared" si="173"/>
        <v>0</v>
      </c>
      <c r="AD1388" s="44">
        <f t="shared" si="174"/>
        <v>0</v>
      </c>
      <c r="AE1388" s="51">
        <f t="shared" si="175"/>
        <v>0</v>
      </c>
    </row>
    <row r="1389" spans="1:31">
      <c r="A1389" s="60" t="str">
        <f t="shared" si="169"/>
        <v/>
      </c>
      <c r="B1389" s="60" t="str">
        <f t="shared" si="170"/>
        <v/>
      </c>
      <c r="V1389" s="60" t="str">
        <f t="shared" si="171"/>
        <v/>
      </c>
      <c r="W1389" s="60" t="str">
        <f t="shared" si="168"/>
        <v/>
      </c>
      <c r="X1389" s="60" t="str">
        <f t="shared" si="172"/>
        <v/>
      </c>
      <c r="AC1389" s="51">
        <f t="shared" si="173"/>
        <v>0</v>
      </c>
      <c r="AD1389" s="44">
        <f t="shared" si="174"/>
        <v>0</v>
      </c>
      <c r="AE1389" s="51">
        <f t="shared" si="175"/>
        <v>0</v>
      </c>
    </row>
    <row r="1390" spans="1:31">
      <c r="A1390" s="60" t="str">
        <f t="shared" si="169"/>
        <v/>
      </c>
      <c r="B1390" s="60" t="str">
        <f t="shared" si="170"/>
        <v/>
      </c>
      <c r="V1390" s="60" t="str">
        <f t="shared" si="171"/>
        <v/>
      </c>
      <c r="W1390" s="60" t="str">
        <f t="shared" si="168"/>
        <v/>
      </c>
      <c r="X1390" s="60" t="str">
        <f t="shared" si="172"/>
        <v/>
      </c>
      <c r="AC1390" s="51">
        <f t="shared" si="173"/>
        <v>0</v>
      </c>
      <c r="AD1390" s="44">
        <f t="shared" si="174"/>
        <v>0</v>
      </c>
      <c r="AE1390" s="51">
        <f t="shared" si="175"/>
        <v>0</v>
      </c>
    </row>
    <row r="1391" spans="1:31">
      <c r="A1391" s="60" t="str">
        <f t="shared" si="169"/>
        <v/>
      </c>
      <c r="B1391" s="60" t="str">
        <f t="shared" si="170"/>
        <v/>
      </c>
      <c r="V1391" s="60" t="str">
        <f t="shared" si="171"/>
        <v/>
      </c>
      <c r="W1391" s="60" t="str">
        <f t="shared" si="168"/>
        <v/>
      </c>
      <c r="X1391" s="60" t="str">
        <f t="shared" si="172"/>
        <v/>
      </c>
      <c r="AC1391" s="51">
        <f t="shared" si="173"/>
        <v>0</v>
      </c>
      <c r="AD1391" s="44">
        <f t="shared" si="174"/>
        <v>0</v>
      </c>
      <c r="AE1391" s="51">
        <f t="shared" si="175"/>
        <v>0</v>
      </c>
    </row>
    <row r="1392" spans="1:31">
      <c r="A1392" s="60" t="str">
        <f t="shared" si="169"/>
        <v/>
      </c>
      <c r="B1392" s="60" t="str">
        <f t="shared" si="170"/>
        <v/>
      </c>
      <c r="V1392" s="60" t="str">
        <f t="shared" si="171"/>
        <v/>
      </c>
      <c r="W1392" s="60" t="str">
        <f t="shared" si="168"/>
        <v/>
      </c>
      <c r="X1392" s="60" t="str">
        <f t="shared" si="172"/>
        <v/>
      </c>
      <c r="AC1392" s="51">
        <f t="shared" si="173"/>
        <v>0</v>
      </c>
      <c r="AD1392" s="44">
        <f t="shared" si="174"/>
        <v>0</v>
      </c>
      <c r="AE1392" s="51">
        <f t="shared" si="175"/>
        <v>0</v>
      </c>
    </row>
    <row r="1393" spans="1:31">
      <c r="A1393" s="60" t="str">
        <f t="shared" si="169"/>
        <v/>
      </c>
      <c r="B1393" s="60" t="str">
        <f t="shared" si="170"/>
        <v/>
      </c>
      <c r="V1393" s="60" t="str">
        <f t="shared" si="171"/>
        <v/>
      </c>
      <c r="W1393" s="60" t="str">
        <f t="shared" si="168"/>
        <v/>
      </c>
      <c r="X1393" s="60" t="str">
        <f t="shared" si="172"/>
        <v/>
      </c>
      <c r="AC1393" s="51">
        <f t="shared" si="173"/>
        <v>0</v>
      </c>
      <c r="AD1393" s="44">
        <f t="shared" si="174"/>
        <v>0</v>
      </c>
      <c r="AE1393" s="51">
        <f t="shared" si="175"/>
        <v>0</v>
      </c>
    </row>
    <row r="1394" spans="1:31">
      <c r="A1394" s="60" t="str">
        <f t="shared" si="169"/>
        <v/>
      </c>
      <c r="B1394" s="60" t="str">
        <f t="shared" si="170"/>
        <v/>
      </c>
      <c r="V1394" s="60" t="str">
        <f t="shared" si="171"/>
        <v/>
      </c>
      <c r="W1394" s="60" t="str">
        <f t="shared" si="168"/>
        <v/>
      </c>
      <c r="X1394" s="60" t="str">
        <f t="shared" si="172"/>
        <v/>
      </c>
      <c r="AC1394" s="51">
        <f t="shared" si="173"/>
        <v>0</v>
      </c>
      <c r="AD1394" s="44">
        <f t="shared" si="174"/>
        <v>0</v>
      </c>
      <c r="AE1394" s="51">
        <f t="shared" si="175"/>
        <v>0</v>
      </c>
    </row>
    <row r="1395" spans="1:31">
      <c r="A1395" s="60" t="str">
        <f t="shared" si="169"/>
        <v/>
      </c>
      <c r="B1395" s="60" t="str">
        <f t="shared" si="170"/>
        <v/>
      </c>
      <c r="V1395" s="60" t="str">
        <f t="shared" si="171"/>
        <v/>
      </c>
      <c r="W1395" s="60" t="str">
        <f t="shared" si="168"/>
        <v/>
      </c>
      <c r="X1395" s="60" t="str">
        <f t="shared" si="172"/>
        <v/>
      </c>
      <c r="AC1395" s="51">
        <f t="shared" si="173"/>
        <v>0</v>
      </c>
      <c r="AD1395" s="44">
        <f t="shared" si="174"/>
        <v>0</v>
      </c>
      <c r="AE1395" s="51">
        <f t="shared" si="175"/>
        <v>0</v>
      </c>
    </row>
    <row r="1396" spans="1:31">
      <c r="A1396" s="60" t="str">
        <f t="shared" si="169"/>
        <v/>
      </c>
      <c r="B1396" s="60" t="str">
        <f t="shared" si="170"/>
        <v/>
      </c>
      <c r="V1396" s="60" t="str">
        <f t="shared" si="171"/>
        <v/>
      </c>
      <c r="W1396" s="60" t="str">
        <f t="shared" si="168"/>
        <v/>
      </c>
      <c r="X1396" s="60" t="str">
        <f t="shared" si="172"/>
        <v/>
      </c>
      <c r="AC1396" s="51">
        <f t="shared" si="173"/>
        <v>0</v>
      </c>
      <c r="AD1396" s="44">
        <f t="shared" si="174"/>
        <v>0</v>
      </c>
      <c r="AE1396" s="51">
        <f t="shared" si="175"/>
        <v>0</v>
      </c>
    </row>
    <row r="1397" spans="1:31">
      <c r="A1397" s="60" t="str">
        <f t="shared" si="169"/>
        <v/>
      </c>
      <c r="B1397" s="60" t="str">
        <f t="shared" si="170"/>
        <v/>
      </c>
      <c r="V1397" s="60" t="str">
        <f t="shared" si="171"/>
        <v/>
      </c>
      <c r="W1397" s="60" t="str">
        <f t="shared" si="168"/>
        <v/>
      </c>
      <c r="X1397" s="60" t="str">
        <f t="shared" si="172"/>
        <v/>
      </c>
      <c r="AC1397" s="51">
        <f t="shared" si="173"/>
        <v>0</v>
      </c>
      <c r="AD1397" s="44">
        <f t="shared" si="174"/>
        <v>0</v>
      </c>
      <c r="AE1397" s="51">
        <f t="shared" si="175"/>
        <v>0</v>
      </c>
    </row>
    <row r="1398" spans="1:31">
      <c r="A1398" s="60" t="str">
        <f t="shared" si="169"/>
        <v/>
      </c>
      <c r="B1398" s="60" t="str">
        <f t="shared" si="170"/>
        <v/>
      </c>
      <c r="V1398" s="60" t="str">
        <f t="shared" si="171"/>
        <v/>
      </c>
      <c r="W1398" s="60" t="str">
        <f t="shared" si="168"/>
        <v/>
      </c>
      <c r="X1398" s="60" t="str">
        <f t="shared" si="172"/>
        <v/>
      </c>
      <c r="AC1398" s="51">
        <f t="shared" si="173"/>
        <v>0</v>
      </c>
      <c r="AD1398" s="44">
        <f t="shared" si="174"/>
        <v>0</v>
      </c>
      <c r="AE1398" s="51">
        <f t="shared" si="175"/>
        <v>0</v>
      </c>
    </row>
    <row r="1399" spans="1:31">
      <c r="A1399" s="60" t="str">
        <f t="shared" si="169"/>
        <v/>
      </c>
      <c r="B1399" s="60" t="str">
        <f t="shared" si="170"/>
        <v/>
      </c>
      <c r="V1399" s="60" t="str">
        <f t="shared" si="171"/>
        <v/>
      </c>
      <c r="W1399" s="60" t="str">
        <f t="shared" si="168"/>
        <v/>
      </c>
      <c r="X1399" s="60" t="str">
        <f t="shared" si="172"/>
        <v/>
      </c>
      <c r="AC1399" s="51">
        <f t="shared" si="173"/>
        <v>0</v>
      </c>
      <c r="AD1399" s="44">
        <f t="shared" si="174"/>
        <v>0</v>
      </c>
      <c r="AE1399" s="51">
        <f t="shared" si="175"/>
        <v>0</v>
      </c>
    </row>
    <row r="1400" spans="1:31">
      <c r="A1400" s="60" t="str">
        <f t="shared" si="169"/>
        <v/>
      </c>
      <c r="B1400" s="60" t="str">
        <f t="shared" si="170"/>
        <v/>
      </c>
      <c r="V1400" s="60" t="str">
        <f t="shared" si="171"/>
        <v/>
      </c>
      <c r="W1400" s="60" t="str">
        <f t="shared" si="168"/>
        <v/>
      </c>
      <c r="X1400" s="60" t="str">
        <f t="shared" si="172"/>
        <v/>
      </c>
      <c r="AC1400" s="51">
        <f t="shared" si="173"/>
        <v>0</v>
      </c>
      <c r="AD1400" s="44">
        <f t="shared" si="174"/>
        <v>0</v>
      </c>
      <c r="AE1400" s="51">
        <f t="shared" si="175"/>
        <v>0</v>
      </c>
    </row>
    <row r="1401" spans="1:31">
      <c r="A1401" s="60" t="str">
        <f t="shared" si="169"/>
        <v/>
      </c>
      <c r="B1401" s="60" t="str">
        <f t="shared" si="170"/>
        <v/>
      </c>
      <c r="V1401" s="60" t="str">
        <f t="shared" si="171"/>
        <v/>
      </c>
      <c r="W1401" s="60" t="str">
        <f t="shared" si="168"/>
        <v/>
      </c>
      <c r="X1401" s="60" t="str">
        <f t="shared" si="172"/>
        <v/>
      </c>
      <c r="AC1401" s="51">
        <f t="shared" si="173"/>
        <v>0</v>
      </c>
      <c r="AD1401" s="44">
        <f t="shared" si="174"/>
        <v>0</v>
      </c>
      <c r="AE1401" s="51">
        <f t="shared" si="175"/>
        <v>0</v>
      </c>
    </row>
    <row r="1402" spans="1:31">
      <c r="A1402" s="60" t="str">
        <f t="shared" si="169"/>
        <v/>
      </c>
      <c r="B1402" s="60" t="str">
        <f t="shared" si="170"/>
        <v/>
      </c>
      <c r="V1402" s="60" t="str">
        <f t="shared" si="171"/>
        <v/>
      </c>
      <c r="W1402" s="60" t="str">
        <f t="shared" si="168"/>
        <v/>
      </c>
      <c r="X1402" s="60" t="str">
        <f t="shared" si="172"/>
        <v/>
      </c>
      <c r="AC1402" s="51">
        <f t="shared" si="173"/>
        <v>0</v>
      </c>
      <c r="AD1402" s="44">
        <f t="shared" si="174"/>
        <v>0</v>
      </c>
      <c r="AE1402" s="51">
        <f t="shared" si="175"/>
        <v>0</v>
      </c>
    </row>
    <row r="1403" spans="1:31">
      <c r="A1403" s="60" t="str">
        <f t="shared" si="169"/>
        <v/>
      </c>
      <c r="B1403" s="60" t="str">
        <f t="shared" si="170"/>
        <v/>
      </c>
      <c r="V1403" s="60" t="str">
        <f t="shared" si="171"/>
        <v/>
      </c>
      <c r="W1403" s="60" t="str">
        <f t="shared" si="168"/>
        <v/>
      </c>
      <c r="X1403" s="60" t="str">
        <f t="shared" si="172"/>
        <v/>
      </c>
      <c r="AC1403" s="51">
        <f t="shared" si="173"/>
        <v>0</v>
      </c>
      <c r="AD1403" s="44">
        <f t="shared" si="174"/>
        <v>0</v>
      </c>
      <c r="AE1403" s="51">
        <f t="shared" si="175"/>
        <v>0</v>
      </c>
    </row>
    <row r="1404" spans="1:31">
      <c r="A1404" s="60" t="str">
        <f t="shared" si="169"/>
        <v/>
      </c>
      <c r="B1404" s="60" t="str">
        <f t="shared" si="170"/>
        <v/>
      </c>
      <c r="V1404" s="60" t="str">
        <f t="shared" si="171"/>
        <v/>
      </c>
      <c r="W1404" s="60" t="str">
        <f t="shared" si="168"/>
        <v/>
      </c>
      <c r="X1404" s="60" t="str">
        <f t="shared" si="172"/>
        <v/>
      </c>
      <c r="AC1404" s="51">
        <f t="shared" si="173"/>
        <v>0</v>
      </c>
      <c r="AD1404" s="44">
        <f t="shared" si="174"/>
        <v>0</v>
      </c>
      <c r="AE1404" s="51">
        <f t="shared" si="175"/>
        <v>0</v>
      </c>
    </row>
    <row r="1405" spans="1:31">
      <c r="A1405" s="60" t="str">
        <f t="shared" si="169"/>
        <v/>
      </c>
      <c r="B1405" s="60" t="str">
        <f t="shared" si="170"/>
        <v/>
      </c>
      <c r="V1405" s="60" t="str">
        <f t="shared" si="171"/>
        <v/>
      </c>
      <c r="W1405" s="60" t="str">
        <f t="shared" si="168"/>
        <v/>
      </c>
      <c r="X1405" s="60" t="str">
        <f t="shared" si="172"/>
        <v/>
      </c>
      <c r="AC1405" s="51">
        <f t="shared" si="173"/>
        <v>0</v>
      </c>
      <c r="AD1405" s="44">
        <f t="shared" si="174"/>
        <v>0</v>
      </c>
      <c r="AE1405" s="51">
        <f t="shared" si="175"/>
        <v>0</v>
      </c>
    </row>
    <row r="1406" spans="1:31">
      <c r="A1406" s="60" t="str">
        <f t="shared" si="169"/>
        <v/>
      </c>
      <c r="B1406" s="60" t="str">
        <f t="shared" si="170"/>
        <v/>
      </c>
      <c r="V1406" s="60" t="str">
        <f t="shared" si="171"/>
        <v/>
      </c>
      <c r="W1406" s="60" t="str">
        <f t="shared" si="168"/>
        <v/>
      </c>
      <c r="X1406" s="60" t="str">
        <f t="shared" si="172"/>
        <v/>
      </c>
      <c r="AC1406" s="51">
        <f t="shared" si="173"/>
        <v>0</v>
      </c>
      <c r="AD1406" s="44">
        <f t="shared" si="174"/>
        <v>0</v>
      </c>
      <c r="AE1406" s="51">
        <f t="shared" si="175"/>
        <v>0</v>
      </c>
    </row>
    <row r="1407" spans="1:31">
      <c r="A1407" s="60" t="str">
        <f t="shared" si="169"/>
        <v/>
      </c>
      <c r="B1407" s="60" t="str">
        <f t="shared" si="170"/>
        <v/>
      </c>
      <c r="V1407" s="60" t="str">
        <f t="shared" si="171"/>
        <v/>
      </c>
      <c r="W1407" s="60" t="str">
        <f t="shared" si="168"/>
        <v/>
      </c>
      <c r="X1407" s="60" t="str">
        <f t="shared" si="172"/>
        <v/>
      </c>
      <c r="AC1407" s="51">
        <f t="shared" si="173"/>
        <v>0</v>
      </c>
      <c r="AD1407" s="44">
        <f t="shared" si="174"/>
        <v>0</v>
      </c>
      <c r="AE1407" s="51">
        <f t="shared" si="175"/>
        <v>0</v>
      </c>
    </row>
    <row r="1408" spans="1:31">
      <c r="A1408" s="60" t="str">
        <f t="shared" si="169"/>
        <v/>
      </c>
      <c r="B1408" s="60" t="str">
        <f t="shared" si="170"/>
        <v/>
      </c>
      <c r="V1408" s="60" t="str">
        <f t="shared" si="171"/>
        <v/>
      </c>
      <c r="W1408" s="60" t="str">
        <f t="shared" si="168"/>
        <v/>
      </c>
      <c r="X1408" s="60" t="str">
        <f t="shared" si="172"/>
        <v/>
      </c>
      <c r="AC1408" s="51">
        <f t="shared" si="173"/>
        <v>0</v>
      </c>
      <c r="AD1408" s="44">
        <f t="shared" si="174"/>
        <v>0</v>
      </c>
      <c r="AE1408" s="51">
        <f t="shared" si="175"/>
        <v>0</v>
      </c>
    </row>
    <row r="1409" spans="1:31">
      <c r="A1409" s="60" t="str">
        <f t="shared" si="169"/>
        <v/>
      </c>
      <c r="B1409" s="60" t="str">
        <f t="shared" si="170"/>
        <v/>
      </c>
      <c r="V1409" s="60" t="str">
        <f t="shared" si="171"/>
        <v/>
      </c>
      <c r="W1409" s="60" t="str">
        <f t="shared" si="168"/>
        <v/>
      </c>
      <c r="X1409" s="60" t="str">
        <f t="shared" si="172"/>
        <v/>
      </c>
      <c r="AC1409" s="51">
        <f t="shared" si="173"/>
        <v>0</v>
      </c>
      <c r="AD1409" s="44">
        <f t="shared" si="174"/>
        <v>0</v>
      </c>
      <c r="AE1409" s="51">
        <f t="shared" si="175"/>
        <v>0</v>
      </c>
    </row>
    <row r="1410" spans="1:31">
      <c r="A1410" s="60" t="str">
        <f t="shared" si="169"/>
        <v/>
      </c>
      <c r="B1410" s="60" t="str">
        <f t="shared" si="170"/>
        <v/>
      </c>
      <c r="V1410" s="60" t="str">
        <f t="shared" si="171"/>
        <v/>
      </c>
      <c r="W1410" s="60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60" t="str">
        <f t="shared" si="172"/>
        <v/>
      </c>
      <c r="AC1410" s="51">
        <f t="shared" si="173"/>
        <v>0</v>
      </c>
      <c r="AD1410" s="44">
        <f t="shared" si="174"/>
        <v>0</v>
      </c>
      <c r="AE1410" s="51">
        <f t="shared" si="175"/>
        <v>0</v>
      </c>
    </row>
    <row r="1411" spans="1:31">
      <c r="A1411" s="60" t="str">
        <f t="shared" ref="A1411:A1474" si="177">IF(G1411&amp;Q1411&lt;&gt;"",W1411&amp;Q1411,"")</f>
        <v/>
      </c>
      <c r="B1411" s="60" t="str">
        <f t="shared" ref="B1411:B1474" si="178">IF(C1411&lt;&gt;"",LEFT(C1411,9),"")</f>
        <v/>
      </c>
      <c r="V1411" s="60" t="str">
        <f t="shared" ref="V1411:V1474" si="179">W1411&amp;H1411</f>
        <v/>
      </c>
      <c r="W1411" s="60" t="str">
        <f t="shared" si="176"/>
        <v/>
      </c>
      <c r="X1411" s="60" t="str">
        <f t="shared" ref="X1411:X1474" si="180">IF(A1411&lt;&gt;"",IFERROR(IF(FIND(" ",G1411)&gt;=1,MID(G1411,FIND(" ",G1411)+1,LEN(G1411)),""),""),"")</f>
        <v/>
      </c>
      <c r="AC1411" s="51">
        <f t="shared" ref="AC1411:AC1474" si="181">IFERROR(VALUE(MID($C1411,1,2)),0)</f>
        <v>0</v>
      </c>
      <c r="AD1411" s="44">
        <f t="shared" ref="AD1411:AD1474" si="182">IFERROR(VALUE(MID($C1411,4,3)),0)</f>
        <v>0</v>
      </c>
      <c r="AE1411" s="51">
        <f t="shared" ref="AE1411:AE1474" si="183">VALUE(RIGHT("00"&amp;AC1411,2)&amp;RIGHT("000"&amp;AD1411,3))</f>
        <v>0</v>
      </c>
    </row>
    <row r="1412" spans="1:31">
      <c r="A1412" s="60" t="str">
        <f t="shared" si="177"/>
        <v/>
      </c>
      <c r="B1412" s="60" t="str">
        <f t="shared" si="178"/>
        <v/>
      </c>
      <c r="V1412" s="60" t="str">
        <f t="shared" si="179"/>
        <v/>
      </c>
      <c r="W1412" s="60" t="str">
        <f t="shared" si="176"/>
        <v/>
      </c>
      <c r="X1412" s="60" t="str">
        <f t="shared" si="180"/>
        <v/>
      </c>
      <c r="AC1412" s="51">
        <f t="shared" si="181"/>
        <v>0</v>
      </c>
      <c r="AD1412" s="44">
        <f t="shared" si="182"/>
        <v>0</v>
      </c>
      <c r="AE1412" s="51">
        <f t="shared" si="183"/>
        <v>0</v>
      </c>
    </row>
    <row r="1413" spans="1:31">
      <c r="A1413" s="60" t="str">
        <f t="shared" si="177"/>
        <v/>
      </c>
      <c r="B1413" s="60" t="str">
        <f t="shared" si="178"/>
        <v/>
      </c>
      <c r="V1413" s="60" t="str">
        <f t="shared" si="179"/>
        <v/>
      </c>
      <c r="W1413" s="60" t="str">
        <f t="shared" si="176"/>
        <v/>
      </c>
      <c r="X1413" s="60" t="str">
        <f t="shared" si="180"/>
        <v/>
      </c>
      <c r="AC1413" s="51">
        <f t="shared" si="181"/>
        <v>0</v>
      </c>
      <c r="AD1413" s="44">
        <f t="shared" si="182"/>
        <v>0</v>
      </c>
      <c r="AE1413" s="51">
        <f t="shared" si="183"/>
        <v>0</v>
      </c>
    </row>
    <row r="1414" spans="1:31">
      <c r="A1414" s="60" t="str">
        <f t="shared" si="177"/>
        <v/>
      </c>
      <c r="B1414" s="60" t="str">
        <f t="shared" si="178"/>
        <v/>
      </c>
      <c r="V1414" s="60" t="str">
        <f t="shared" si="179"/>
        <v/>
      </c>
      <c r="W1414" s="60" t="str">
        <f t="shared" si="176"/>
        <v/>
      </c>
      <c r="X1414" s="60" t="str">
        <f t="shared" si="180"/>
        <v/>
      </c>
      <c r="AC1414" s="51">
        <f t="shared" si="181"/>
        <v>0</v>
      </c>
      <c r="AD1414" s="44">
        <f t="shared" si="182"/>
        <v>0</v>
      </c>
      <c r="AE1414" s="51">
        <f t="shared" si="183"/>
        <v>0</v>
      </c>
    </row>
    <row r="1415" spans="1:31">
      <c r="A1415" s="60" t="str">
        <f t="shared" si="177"/>
        <v/>
      </c>
      <c r="B1415" s="60" t="str">
        <f t="shared" si="178"/>
        <v/>
      </c>
      <c r="V1415" s="60" t="str">
        <f t="shared" si="179"/>
        <v/>
      </c>
      <c r="W1415" s="60" t="str">
        <f t="shared" si="176"/>
        <v/>
      </c>
      <c r="X1415" s="60" t="str">
        <f t="shared" si="180"/>
        <v/>
      </c>
      <c r="AC1415" s="51">
        <f t="shared" si="181"/>
        <v>0</v>
      </c>
      <c r="AD1415" s="44">
        <f t="shared" si="182"/>
        <v>0</v>
      </c>
      <c r="AE1415" s="51">
        <f t="shared" si="183"/>
        <v>0</v>
      </c>
    </row>
    <row r="1416" spans="1:31">
      <c r="A1416" s="60" t="str">
        <f t="shared" si="177"/>
        <v/>
      </c>
      <c r="B1416" s="60" t="str">
        <f t="shared" si="178"/>
        <v/>
      </c>
      <c r="V1416" s="60" t="str">
        <f t="shared" si="179"/>
        <v/>
      </c>
      <c r="W1416" s="60" t="str">
        <f t="shared" si="176"/>
        <v/>
      </c>
      <c r="X1416" s="60" t="str">
        <f t="shared" si="180"/>
        <v/>
      </c>
      <c r="AC1416" s="51">
        <f t="shared" si="181"/>
        <v>0</v>
      </c>
      <c r="AD1416" s="44">
        <f t="shared" si="182"/>
        <v>0</v>
      </c>
      <c r="AE1416" s="51">
        <f t="shared" si="183"/>
        <v>0</v>
      </c>
    </row>
    <row r="1417" spans="1:31">
      <c r="A1417" s="60" t="str">
        <f t="shared" si="177"/>
        <v/>
      </c>
      <c r="B1417" s="60" t="str">
        <f t="shared" si="178"/>
        <v/>
      </c>
      <c r="V1417" s="60" t="str">
        <f t="shared" si="179"/>
        <v/>
      </c>
      <c r="W1417" s="60" t="str">
        <f t="shared" si="176"/>
        <v/>
      </c>
      <c r="X1417" s="60" t="str">
        <f t="shared" si="180"/>
        <v/>
      </c>
      <c r="AC1417" s="51">
        <f t="shared" si="181"/>
        <v>0</v>
      </c>
      <c r="AD1417" s="44">
        <f t="shared" si="182"/>
        <v>0</v>
      </c>
      <c r="AE1417" s="51">
        <f t="shared" si="183"/>
        <v>0</v>
      </c>
    </row>
    <row r="1418" spans="1:31">
      <c r="A1418" s="60" t="str">
        <f t="shared" si="177"/>
        <v/>
      </c>
      <c r="B1418" s="60" t="str">
        <f t="shared" si="178"/>
        <v/>
      </c>
      <c r="V1418" s="60" t="str">
        <f t="shared" si="179"/>
        <v/>
      </c>
      <c r="W1418" s="60" t="str">
        <f t="shared" si="176"/>
        <v/>
      </c>
      <c r="X1418" s="60" t="str">
        <f t="shared" si="180"/>
        <v/>
      </c>
      <c r="AC1418" s="51">
        <f t="shared" si="181"/>
        <v>0</v>
      </c>
      <c r="AD1418" s="44">
        <f t="shared" si="182"/>
        <v>0</v>
      </c>
      <c r="AE1418" s="51">
        <f t="shared" si="183"/>
        <v>0</v>
      </c>
    </row>
    <row r="1419" spans="1:31">
      <c r="A1419" s="60" t="str">
        <f t="shared" si="177"/>
        <v/>
      </c>
      <c r="B1419" s="60" t="str">
        <f t="shared" si="178"/>
        <v/>
      </c>
      <c r="V1419" s="60" t="str">
        <f t="shared" si="179"/>
        <v/>
      </c>
      <c r="W1419" s="60" t="str">
        <f t="shared" si="176"/>
        <v/>
      </c>
      <c r="X1419" s="60" t="str">
        <f t="shared" si="180"/>
        <v/>
      </c>
      <c r="AC1419" s="51">
        <f t="shared" si="181"/>
        <v>0</v>
      </c>
      <c r="AD1419" s="44">
        <f t="shared" si="182"/>
        <v>0</v>
      </c>
      <c r="AE1419" s="51">
        <f t="shared" si="183"/>
        <v>0</v>
      </c>
    </row>
    <row r="1420" spans="1:31">
      <c r="A1420" s="60" t="str">
        <f t="shared" si="177"/>
        <v/>
      </c>
      <c r="B1420" s="60" t="str">
        <f t="shared" si="178"/>
        <v/>
      </c>
      <c r="V1420" s="60" t="str">
        <f t="shared" si="179"/>
        <v/>
      </c>
      <c r="W1420" s="60" t="str">
        <f t="shared" si="176"/>
        <v/>
      </c>
      <c r="X1420" s="60" t="str">
        <f t="shared" si="180"/>
        <v/>
      </c>
      <c r="AC1420" s="51">
        <f t="shared" si="181"/>
        <v>0</v>
      </c>
      <c r="AD1420" s="44">
        <f t="shared" si="182"/>
        <v>0</v>
      </c>
      <c r="AE1420" s="51">
        <f t="shared" si="183"/>
        <v>0</v>
      </c>
    </row>
    <row r="1421" spans="1:31">
      <c r="A1421" s="60" t="str">
        <f t="shared" si="177"/>
        <v/>
      </c>
      <c r="B1421" s="60" t="str">
        <f t="shared" si="178"/>
        <v/>
      </c>
      <c r="V1421" s="60" t="str">
        <f t="shared" si="179"/>
        <v/>
      </c>
      <c r="W1421" s="60" t="str">
        <f t="shared" si="176"/>
        <v/>
      </c>
      <c r="X1421" s="60" t="str">
        <f t="shared" si="180"/>
        <v/>
      </c>
      <c r="AC1421" s="51">
        <f t="shared" si="181"/>
        <v>0</v>
      </c>
      <c r="AD1421" s="44">
        <f t="shared" si="182"/>
        <v>0</v>
      </c>
      <c r="AE1421" s="51">
        <f t="shared" si="183"/>
        <v>0</v>
      </c>
    </row>
    <row r="1422" spans="1:31">
      <c r="A1422" s="60" t="str">
        <f t="shared" si="177"/>
        <v/>
      </c>
      <c r="B1422" s="60" t="str">
        <f t="shared" si="178"/>
        <v/>
      </c>
      <c r="V1422" s="60" t="str">
        <f t="shared" si="179"/>
        <v/>
      </c>
      <c r="W1422" s="60" t="str">
        <f t="shared" si="176"/>
        <v/>
      </c>
      <c r="X1422" s="60" t="str">
        <f t="shared" si="180"/>
        <v/>
      </c>
      <c r="AC1422" s="51">
        <f t="shared" si="181"/>
        <v>0</v>
      </c>
      <c r="AD1422" s="44">
        <f t="shared" si="182"/>
        <v>0</v>
      </c>
      <c r="AE1422" s="51">
        <f t="shared" si="183"/>
        <v>0</v>
      </c>
    </row>
    <row r="1423" spans="1:31">
      <c r="A1423" s="60" t="str">
        <f t="shared" si="177"/>
        <v/>
      </c>
      <c r="B1423" s="60" t="str">
        <f t="shared" si="178"/>
        <v/>
      </c>
      <c r="V1423" s="60" t="str">
        <f t="shared" si="179"/>
        <v/>
      </c>
      <c r="W1423" s="60" t="str">
        <f t="shared" si="176"/>
        <v/>
      </c>
      <c r="X1423" s="60" t="str">
        <f t="shared" si="180"/>
        <v/>
      </c>
      <c r="AC1423" s="51">
        <f t="shared" si="181"/>
        <v>0</v>
      </c>
      <c r="AD1423" s="44">
        <f t="shared" si="182"/>
        <v>0</v>
      </c>
      <c r="AE1423" s="51">
        <f t="shared" si="183"/>
        <v>0</v>
      </c>
    </row>
    <row r="1424" spans="1:31">
      <c r="A1424" s="60" t="str">
        <f t="shared" si="177"/>
        <v/>
      </c>
      <c r="B1424" s="60" t="str">
        <f t="shared" si="178"/>
        <v/>
      </c>
      <c r="V1424" s="60" t="str">
        <f t="shared" si="179"/>
        <v/>
      </c>
      <c r="W1424" s="60" t="str">
        <f t="shared" si="176"/>
        <v/>
      </c>
      <c r="X1424" s="60" t="str">
        <f t="shared" si="180"/>
        <v/>
      </c>
      <c r="AC1424" s="51">
        <f t="shared" si="181"/>
        <v>0</v>
      </c>
      <c r="AD1424" s="44">
        <f t="shared" si="182"/>
        <v>0</v>
      </c>
      <c r="AE1424" s="51">
        <f t="shared" si="183"/>
        <v>0</v>
      </c>
    </row>
    <row r="1425" spans="1:31">
      <c r="A1425" s="60" t="str">
        <f t="shared" si="177"/>
        <v/>
      </c>
      <c r="B1425" s="60" t="str">
        <f t="shared" si="178"/>
        <v/>
      </c>
      <c r="V1425" s="60" t="str">
        <f t="shared" si="179"/>
        <v/>
      </c>
      <c r="W1425" s="60" t="str">
        <f t="shared" si="176"/>
        <v/>
      </c>
      <c r="X1425" s="60" t="str">
        <f t="shared" si="180"/>
        <v/>
      </c>
      <c r="AC1425" s="51">
        <f t="shared" si="181"/>
        <v>0</v>
      </c>
      <c r="AD1425" s="44">
        <f t="shared" si="182"/>
        <v>0</v>
      </c>
      <c r="AE1425" s="51">
        <f t="shared" si="183"/>
        <v>0</v>
      </c>
    </row>
    <row r="1426" spans="1:31">
      <c r="A1426" s="60" t="str">
        <f t="shared" si="177"/>
        <v/>
      </c>
      <c r="B1426" s="60" t="str">
        <f t="shared" si="178"/>
        <v/>
      </c>
      <c r="V1426" s="60" t="str">
        <f t="shared" si="179"/>
        <v/>
      </c>
      <c r="W1426" s="60" t="str">
        <f t="shared" si="176"/>
        <v/>
      </c>
      <c r="X1426" s="60" t="str">
        <f t="shared" si="180"/>
        <v/>
      </c>
      <c r="AC1426" s="51">
        <f t="shared" si="181"/>
        <v>0</v>
      </c>
      <c r="AD1426" s="44">
        <f t="shared" si="182"/>
        <v>0</v>
      </c>
      <c r="AE1426" s="51">
        <f t="shared" si="183"/>
        <v>0</v>
      </c>
    </row>
    <row r="1427" spans="1:31">
      <c r="A1427" s="60" t="str">
        <f t="shared" si="177"/>
        <v/>
      </c>
      <c r="B1427" s="60" t="str">
        <f t="shared" si="178"/>
        <v/>
      </c>
      <c r="V1427" s="60" t="str">
        <f t="shared" si="179"/>
        <v/>
      </c>
      <c r="W1427" s="60" t="str">
        <f t="shared" si="176"/>
        <v/>
      </c>
      <c r="X1427" s="60" t="str">
        <f t="shared" si="180"/>
        <v/>
      </c>
      <c r="AC1427" s="51">
        <f t="shared" si="181"/>
        <v>0</v>
      </c>
      <c r="AD1427" s="44">
        <f t="shared" si="182"/>
        <v>0</v>
      </c>
      <c r="AE1427" s="51">
        <f t="shared" si="183"/>
        <v>0</v>
      </c>
    </row>
    <row r="1428" spans="1:31">
      <c r="A1428" s="60" t="str">
        <f t="shared" si="177"/>
        <v/>
      </c>
      <c r="B1428" s="60" t="str">
        <f t="shared" si="178"/>
        <v/>
      </c>
      <c r="V1428" s="60" t="str">
        <f t="shared" si="179"/>
        <v/>
      </c>
      <c r="W1428" s="60" t="str">
        <f t="shared" si="176"/>
        <v/>
      </c>
      <c r="X1428" s="60" t="str">
        <f t="shared" si="180"/>
        <v/>
      </c>
      <c r="AC1428" s="51">
        <f t="shared" si="181"/>
        <v>0</v>
      </c>
      <c r="AD1428" s="44">
        <f t="shared" si="182"/>
        <v>0</v>
      </c>
      <c r="AE1428" s="51">
        <f t="shared" si="183"/>
        <v>0</v>
      </c>
    </row>
    <row r="1429" spans="1:31">
      <c r="A1429" s="60" t="str">
        <f t="shared" si="177"/>
        <v/>
      </c>
      <c r="B1429" s="60" t="str">
        <f t="shared" si="178"/>
        <v/>
      </c>
      <c r="V1429" s="60" t="str">
        <f t="shared" si="179"/>
        <v/>
      </c>
      <c r="W1429" s="60" t="str">
        <f t="shared" si="176"/>
        <v/>
      </c>
      <c r="X1429" s="60" t="str">
        <f t="shared" si="180"/>
        <v/>
      </c>
      <c r="AC1429" s="51">
        <f t="shared" si="181"/>
        <v>0</v>
      </c>
      <c r="AD1429" s="44">
        <f t="shared" si="182"/>
        <v>0</v>
      </c>
      <c r="AE1429" s="51">
        <f t="shared" si="183"/>
        <v>0</v>
      </c>
    </row>
    <row r="1430" spans="1:31">
      <c r="A1430" s="60" t="str">
        <f t="shared" si="177"/>
        <v/>
      </c>
      <c r="B1430" s="60" t="str">
        <f t="shared" si="178"/>
        <v/>
      </c>
      <c r="V1430" s="60" t="str">
        <f t="shared" si="179"/>
        <v/>
      </c>
      <c r="W1430" s="60" t="str">
        <f t="shared" si="176"/>
        <v/>
      </c>
      <c r="X1430" s="60" t="str">
        <f t="shared" si="180"/>
        <v/>
      </c>
      <c r="AC1430" s="51">
        <f t="shared" si="181"/>
        <v>0</v>
      </c>
      <c r="AD1430" s="44">
        <f t="shared" si="182"/>
        <v>0</v>
      </c>
      <c r="AE1430" s="51">
        <f t="shared" si="183"/>
        <v>0</v>
      </c>
    </row>
    <row r="1431" spans="1:31">
      <c r="A1431" s="60" t="str">
        <f t="shared" si="177"/>
        <v/>
      </c>
      <c r="B1431" s="60" t="str">
        <f t="shared" si="178"/>
        <v/>
      </c>
      <c r="V1431" s="60" t="str">
        <f t="shared" si="179"/>
        <v/>
      </c>
      <c r="W1431" s="60" t="str">
        <f t="shared" si="176"/>
        <v/>
      </c>
      <c r="X1431" s="60" t="str">
        <f t="shared" si="180"/>
        <v/>
      </c>
      <c r="AC1431" s="51">
        <f t="shared" si="181"/>
        <v>0</v>
      </c>
      <c r="AD1431" s="44">
        <f t="shared" si="182"/>
        <v>0</v>
      </c>
      <c r="AE1431" s="51">
        <f t="shared" si="183"/>
        <v>0</v>
      </c>
    </row>
    <row r="1432" spans="1:31">
      <c r="A1432" s="60" t="str">
        <f t="shared" si="177"/>
        <v/>
      </c>
      <c r="B1432" s="60" t="str">
        <f t="shared" si="178"/>
        <v/>
      </c>
      <c r="V1432" s="60" t="str">
        <f t="shared" si="179"/>
        <v/>
      </c>
      <c r="W1432" s="60" t="str">
        <f t="shared" si="176"/>
        <v/>
      </c>
      <c r="X1432" s="60" t="str">
        <f t="shared" si="180"/>
        <v/>
      </c>
      <c r="AC1432" s="51">
        <f t="shared" si="181"/>
        <v>0</v>
      </c>
      <c r="AD1432" s="44">
        <f t="shared" si="182"/>
        <v>0</v>
      </c>
      <c r="AE1432" s="51">
        <f t="shared" si="183"/>
        <v>0</v>
      </c>
    </row>
    <row r="1433" spans="1:31">
      <c r="A1433" s="60" t="str">
        <f t="shared" si="177"/>
        <v/>
      </c>
      <c r="B1433" s="60" t="str">
        <f t="shared" si="178"/>
        <v/>
      </c>
      <c r="V1433" s="60" t="str">
        <f t="shared" si="179"/>
        <v/>
      </c>
      <c r="W1433" s="60" t="str">
        <f t="shared" si="176"/>
        <v/>
      </c>
      <c r="X1433" s="60" t="str">
        <f t="shared" si="180"/>
        <v/>
      </c>
      <c r="AC1433" s="51">
        <f t="shared" si="181"/>
        <v>0</v>
      </c>
      <c r="AD1433" s="44">
        <f t="shared" si="182"/>
        <v>0</v>
      </c>
      <c r="AE1433" s="51">
        <f t="shared" si="183"/>
        <v>0</v>
      </c>
    </row>
    <row r="1434" spans="1:31">
      <c r="A1434" s="60" t="str">
        <f t="shared" si="177"/>
        <v/>
      </c>
      <c r="B1434" s="60" t="str">
        <f t="shared" si="178"/>
        <v/>
      </c>
      <c r="V1434" s="60" t="str">
        <f t="shared" si="179"/>
        <v/>
      </c>
      <c r="W1434" s="60" t="str">
        <f t="shared" si="176"/>
        <v/>
      </c>
      <c r="X1434" s="60" t="str">
        <f t="shared" si="180"/>
        <v/>
      </c>
      <c r="AC1434" s="51">
        <f t="shared" si="181"/>
        <v>0</v>
      </c>
      <c r="AD1434" s="44">
        <f t="shared" si="182"/>
        <v>0</v>
      </c>
      <c r="AE1434" s="51">
        <f t="shared" si="183"/>
        <v>0</v>
      </c>
    </row>
    <row r="1435" spans="1:31">
      <c r="A1435" s="60" t="str">
        <f t="shared" si="177"/>
        <v/>
      </c>
      <c r="B1435" s="60" t="str">
        <f t="shared" si="178"/>
        <v/>
      </c>
      <c r="V1435" s="60" t="str">
        <f t="shared" si="179"/>
        <v/>
      </c>
      <c r="W1435" s="60" t="str">
        <f t="shared" si="176"/>
        <v/>
      </c>
      <c r="X1435" s="60" t="str">
        <f t="shared" si="180"/>
        <v/>
      </c>
      <c r="AC1435" s="51">
        <f t="shared" si="181"/>
        <v>0</v>
      </c>
      <c r="AD1435" s="44">
        <f t="shared" si="182"/>
        <v>0</v>
      </c>
      <c r="AE1435" s="51">
        <f t="shared" si="183"/>
        <v>0</v>
      </c>
    </row>
    <row r="1436" spans="1:31">
      <c r="A1436" s="60" t="str">
        <f t="shared" si="177"/>
        <v/>
      </c>
      <c r="B1436" s="60" t="str">
        <f t="shared" si="178"/>
        <v/>
      </c>
      <c r="V1436" s="60" t="str">
        <f t="shared" si="179"/>
        <v/>
      </c>
      <c r="W1436" s="60" t="str">
        <f t="shared" si="176"/>
        <v/>
      </c>
      <c r="X1436" s="60" t="str">
        <f t="shared" si="180"/>
        <v/>
      </c>
      <c r="AC1436" s="51">
        <f t="shared" si="181"/>
        <v>0</v>
      </c>
      <c r="AD1436" s="44">
        <f t="shared" si="182"/>
        <v>0</v>
      </c>
      <c r="AE1436" s="51">
        <f t="shared" si="183"/>
        <v>0</v>
      </c>
    </row>
    <row r="1437" spans="1:31">
      <c r="A1437" s="60" t="str">
        <f t="shared" si="177"/>
        <v/>
      </c>
      <c r="B1437" s="60" t="str">
        <f t="shared" si="178"/>
        <v/>
      </c>
      <c r="V1437" s="60" t="str">
        <f t="shared" si="179"/>
        <v/>
      </c>
      <c r="W1437" s="60" t="str">
        <f t="shared" si="176"/>
        <v/>
      </c>
      <c r="X1437" s="60" t="str">
        <f t="shared" si="180"/>
        <v/>
      </c>
      <c r="AC1437" s="51">
        <f t="shared" si="181"/>
        <v>0</v>
      </c>
      <c r="AD1437" s="44">
        <f t="shared" si="182"/>
        <v>0</v>
      </c>
      <c r="AE1437" s="51">
        <f t="shared" si="183"/>
        <v>0</v>
      </c>
    </row>
    <row r="1438" spans="1:31">
      <c r="A1438" s="60" t="str">
        <f t="shared" si="177"/>
        <v/>
      </c>
      <c r="B1438" s="60" t="str">
        <f t="shared" si="178"/>
        <v/>
      </c>
      <c r="V1438" s="60" t="str">
        <f t="shared" si="179"/>
        <v/>
      </c>
      <c r="W1438" s="60" t="str">
        <f t="shared" si="176"/>
        <v/>
      </c>
      <c r="X1438" s="60" t="str">
        <f t="shared" si="180"/>
        <v/>
      </c>
      <c r="AC1438" s="51">
        <f t="shared" si="181"/>
        <v>0</v>
      </c>
      <c r="AD1438" s="44">
        <f t="shared" si="182"/>
        <v>0</v>
      </c>
      <c r="AE1438" s="51">
        <f t="shared" si="183"/>
        <v>0</v>
      </c>
    </row>
    <row r="1439" spans="1:31">
      <c r="A1439" s="60" t="str">
        <f t="shared" si="177"/>
        <v/>
      </c>
      <c r="B1439" s="60" t="str">
        <f t="shared" si="178"/>
        <v/>
      </c>
      <c r="V1439" s="60" t="str">
        <f t="shared" si="179"/>
        <v/>
      </c>
      <c r="W1439" s="60" t="str">
        <f t="shared" si="176"/>
        <v/>
      </c>
      <c r="X1439" s="60" t="str">
        <f t="shared" si="180"/>
        <v/>
      </c>
      <c r="AC1439" s="51">
        <f t="shared" si="181"/>
        <v>0</v>
      </c>
      <c r="AD1439" s="44">
        <f t="shared" si="182"/>
        <v>0</v>
      </c>
      <c r="AE1439" s="51">
        <f t="shared" si="183"/>
        <v>0</v>
      </c>
    </row>
    <row r="1440" spans="1:31">
      <c r="A1440" s="60" t="str">
        <f t="shared" si="177"/>
        <v/>
      </c>
      <c r="B1440" s="60" t="str">
        <f t="shared" si="178"/>
        <v/>
      </c>
      <c r="V1440" s="60" t="str">
        <f t="shared" si="179"/>
        <v/>
      </c>
      <c r="W1440" s="60" t="str">
        <f t="shared" si="176"/>
        <v/>
      </c>
      <c r="X1440" s="60" t="str">
        <f t="shared" si="180"/>
        <v/>
      </c>
      <c r="AC1440" s="51">
        <f t="shared" si="181"/>
        <v>0</v>
      </c>
      <c r="AD1440" s="44">
        <f t="shared" si="182"/>
        <v>0</v>
      </c>
      <c r="AE1440" s="51">
        <f t="shared" si="183"/>
        <v>0</v>
      </c>
    </row>
    <row r="1441" spans="1:31">
      <c r="A1441" s="60" t="str">
        <f t="shared" si="177"/>
        <v/>
      </c>
      <c r="B1441" s="60" t="str">
        <f t="shared" si="178"/>
        <v/>
      </c>
      <c r="V1441" s="60" t="str">
        <f t="shared" si="179"/>
        <v/>
      </c>
      <c r="W1441" s="60" t="str">
        <f t="shared" si="176"/>
        <v/>
      </c>
      <c r="X1441" s="60" t="str">
        <f t="shared" si="180"/>
        <v/>
      </c>
      <c r="AC1441" s="51">
        <f t="shared" si="181"/>
        <v>0</v>
      </c>
      <c r="AD1441" s="44">
        <f t="shared" si="182"/>
        <v>0</v>
      </c>
      <c r="AE1441" s="51">
        <f t="shared" si="183"/>
        <v>0</v>
      </c>
    </row>
    <row r="1442" spans="1:31">
      <c r="A1442" s="60" t="str">
        <f t="shared" si="177"/>
        <v/>
      </c>
      <c r="B1442" s="60" t="str">
        <f t="shared" si="178"/>
        <v/>
      </c>
      <c r="V1442" s="60" t="str">
        <f t="shared" si="179"/>
        <v/>
      </c>
      <c r="W1442" s="60" t="str">
        <f t="shared" si="176"/>
        <v/>
      </c>
      <c r="X1442" s="60" t="str">
        <f t="shared" si="180"/>
        <v/>
      </c>
      <c r="AC1442" s="51">
        <f t="shared" si="181"/>
        <v>0</v>
      </c>
      <c r="AD1442" s="44">
        <f t="shared" si="182"/>
        <v>0</v>
      </c>
      <c r="AE1442" s="51">
        <f t="shared" si="183"/>
        <v>0</v>
      </c>
    </row>
    <row r="1443" spans="1:31">
      <c r="A1443" s="60" t="str">
        <f t="shared" si="177"/>
        <v/>
      </c>
      <c r="B1443" s="60" t="str">
        <f t="shared" si="178"/>
        <v/>
      </c>
      <c r="V1443" s="60" t="str">
        <f t="shared" si="179"/>
        <v/>
      </c>
      <c r="W1443" s="60" t="str">
        <f t="shared" si="176"/>
        <v/>
      </c>
      <c r="X1443" s="60" t="str">
        <f t="shared" si="180"/>
        <v/>
      </c>
      <c r="AC1443" s="51">
        <f t="shared" si="181"/>
        <v>0</v>
      </c>
      <c r="AD1443" s="44">
        <f t="shared" si="182"/>
        <v>0</v>
      </c>
      <c r="AE1443" s="51">
        <f t="shared" si="183"/>
        <v>0</v>
      </c>
    </row>
    <row r="1444" spans="1:31">
      <c r="A1444" s="60" t="str">
        <f t="shared" si="177"/>
        <v/>
      </c>
      <c r="B1444" s="60" t="str">
        <f t="shared" si="178"/>
        <v/>
      </c>
      <c r="V1444" s="60" t="str">
        <f t="shared" si="179"/>
        <v/>
      </c>
      <c r="W1444" s="60" t="str">
        <f t="shared" si="176"/>
        <v/>
      </c>
      <c r="X1444" s="60" t="str">
        <f t="shared" si="180"/>
        <v/>
      </c>
      <c r="AC1444" s="51">
        <f t="shared" si="181"/>
        <v>0</v>
      </c>
      <c r="AD1444" s="44">
        <f t="shared" si="182"/>
        <v>0</v>
      </c>
      <c r="AE1444" s="51">
        <f t="shared" si="183"/>
        <v>0</v>
      </c>
    </row>
    <row r="1445" spans="1:31">
      <c r="A1445" s="60" t="str">
        <f t="shared" si="177"/>
        <v/>
      </c>
      <c r="B1445" s="60" t="str">
        <f t="shared" si="178"/>
        <v/>
      </c>
      <c r="V1445" s="60" t="str">
        <f t="shared" si="179"/>
        <v/>
      </c>
      <c r="W1445" s="60" t="str">
        <f t="shared" si="176"/>
        <v/>
      </c>
      <c r="X1445" s="60" t="str">
        <f t="shared" si="180"/>
        <v/>
      </c>
      <c r="AC1445" s="51">
        <f t="shared" si="181"/>
        <v>0</v>
      </c>
      <c r="AD1445" s="44">
        <f t="shared" si="182"/>
        <v>0</v>
      </c>
      <c r="AE1445" s="51">
        <f t="shared" si="183"/>
        <v>0</v>
      </c>
    </row>
    <row r="1446" spans="1:31">
      <c r="A1446" s="60" t="str">
        <f t="shared" si="177"/>
        <v/>
      </c>
      <c r="B1446" s="60" t="str">
        <f t="shared" si="178"/>
        <v/>
      </c>
      <c r="V1446" s="60" t="str">
        <f t="shared" si="179"/>
        <v/>
      </c>
      <c r="W1446" s="60" t="str">
        <f t="shared" si="176"/>
        <v/>
      </c>
      <c r="X1446" s="60" t="str">
        <f t="shared" si="180"/>
        <v/>
      </c>
      <c r="AC1446" s="51">
        <f t="shared" si="181"/>
        <v>0</v>
      </c>
      <c r="AD1446" s="44">
        <f t="shared" si="182"/>
        <v>0</v>
      </c>
      <c r="AE1446" s="51">
        <f t="shared" si="183"/>
        <v>0</v>
      </c>
    </row>
    <row r="1447" spans="1:31">
      <c r="A1447" s="60" t="str">
        <f t="shared" si="177"/>
        <v/>
      </c>
      <c r="B1447" s="60" t="str">
        <f t="shared" si="178"/>
        <v/>
      </c>
      <c r="V1447" s="60" t="str">
        <f t="shared" si="179"/>
        <v/>
      </c>
      <c r="W1447" s="60" t="str">
        <f t="shared" si="176"/>
        <v/>
      </c>
      <c r="X1447" s="60" t="str">
        <f t="shared" si="180"/>
        <v/>
      </c>
      <c r="AC1447" s="51">
        <f t="shared" si="181"/>
        <v>0</v>
      </c>
      <c r="AD1447" s="44">
        <f t="shared" si="182"/>
        <v>0</v>
      </c>
      <c r="AE1447" s="51">
        <f t="shared" si="183"/>
        <v>0</v>
      </c>
    </row>
    <row r="1448" spans="1:31">
      <c r="A1448" s="60" t="str">
        <f t="shared" si="177"/>
        <v/>
      </c>
      <c r="B1448" s="60" t="str">
        <f t="shared" si="178"/>
        <v/>
      </c>
      <c r="V1448" s="60" t="str">
        <f t="shared" si="179"/>
        <v/>
      </c>
      <c r="W1448" s="60" t="str">
        <f t="shared" si="176"/>
        <v/>
      </c>
      <c r="X1448" s="60" t="str">
        <f t="shared" si="180"/>
        <v/>
      </c>
      <c r="AC1448" s="51">
        <f t="shared" si="181"/>
        <v>0</v>
      </c>
      <c r="AD1448" s="44">
        <f t="shared" si="182"/>
        <v>0</v>
      </c>
      <c r="AE1448" s="51">
        <f t="shared" si="183"/>
        <v>0</v>
      </c>
    </row>
    <row r="1449" spans="1:31">
      <c r="A1449" s="60" t="str">
        <f t="shared" si="177"/>
        <v/>
      </c>
      <c r="B1449" s="60" t="str">
        <f t="shared" si="178"/>
        <v/>
      </c>
      <c r="V1449" s="60" t="str">
        <f t="shared" si="179"/>
        <v/>
      </c>
      <c r="W1449" s="60" t="str">
        <f t="shared" si="176"/>
        <v/>
      </c>
      <c r="X1449" s="60" t="str">
        <f t="shared" si="180"/>
        <v/>
      </c>
      <c r="AC1449" s="51">
        <f t="shared" si="181"/>
        <v>0</v>
      </c>
      <c r="AD1449" s="44">
        <f t="shared" si="182"/>
        <v>0</v>
      </c>
      <c r="AE1449" s="51">
        <f t="shared" si="183"/>
        <v>0</v>
      </c>
    </row>
    <row r="1450" spans="1:31">
      <c r="A1450" s="60" t="str">
        <f t="shared" si="177"/>
        <v/>
      </c>
      <c r="B1450" s="60" t="str">
        <f t="shared" si="178"/>
        <v/>
      </c>
      <c r="V1450" s="60" t="str">
        <f t="shared" si="179"/>
        <v/>
      </c>
      <c r="W1450" s="60" t="str">
        <f t="shared" si="176"/>
        <v/>
      </c>
      <c r="X1450" s="60" t="str">
        <f t="shared" si="180"/>
        <v/>
      </c>
      <c r="AC1450" s="51">
        <f t="shared" si="181"/>
        <v>0</v>
      </c>
      <c r="AD1450" s="44">
        <f t="shared" si="182"/>
        <v>0</v>
      </c>
      <c r="AE1450" s="51">
        <f t="shared" si="183"/>
        <v>0</v>
      </c>
    </row>
    <row r="1451" spans="1:31">
      <c r="A1451" s="60" t="str">
        <f t="shared" si="177"/>
        <v/>
      </c>
      <c r="B1451" s="60" t="str">
        <f t="shared" si="178"/>
        <v/>
      </c>
      <c r="V1451" s="60" t="str">
        <f t="shared" si="179"/>
        <v/>
      </c>
      <c r="W1451" s="60" t="str">
        <f t="shared" si="176"/>
        <v/>
      </c>
      <c r="X1451" s="60" t="str">
        <f t="shared" si="180"/>
        <v/>
      </c>
      <c r="AC1451" s="51">
        <f t="shared" si="181"/>
        <v>0</v>
      </c>
      <c r="AD1451" s="44">
        <f t="shared" si="182"/>
        <v>0</v>
      </c>
      <c r="AE1451" s="51">
        <f t="shared" si="183"/>
        <v>0</v>
      </c>
    </row>
    <row r="1452" spans="1:31">
      <c r="A1452" s="60" t="str">
        <f t="shared" si="177"/>
        <v/>
      </c>
      <c r="B1452" s="60" t="str">
        <f t="shared" si="178"/>
        <v/>
      </c>
      <c r="V1452" s="60" t="str">
        <f t="shared" si="179"/>
        <v/>
      </c>
      <c r="W1452" s="60" t="str">
        <f t="shared" si="176"/>
        <v/>
      </c>
      <c r="X1452" s="60" t="str">
        <f t="shared" si="180"/>
        <v/>
      </c>
      <c r="AC1452" s="51">
        <f t="shared" si="181"/>
        <v>0</v>
      </c>
      <c r="AD1452" s="44">
        <f t="shared" si="182"/>
        <v>0</v>
      </c>
      <c r="AE1452" s="51">
        <f t="shared" si="183"/>
        <v>0</v>
      </c>
    </row>
    <row r="1453" spans="1:31">
      <c r="A1453" s="60" t="str">
        <f t="shared" si="177"/>
        <v/>
      </c>
      <c r="B1453" s="60" t="str">
        <f t="shared" si="178"/>
        <v/>
      </c>
      <c r="V1453" s="60" t="str">
        <f t="shared" si="179"/>
        <v/>
      </c>
      <c r="W1453" s="60" t="str">
        <f t="shared" si="176"/>
        <v/>
      </c>
      <c r="X1453" s="60" t="str">
        <f t="shared" si="180"/>
        <v/>
      </c>
      <c r="AC1453" s="51">
        <f t="shared" si="181"/>
        <v>0</v>
      </c>
      <c r="AD1453" s="44">
        <f t="shared" si="182"/>
        <v>0</v>
      </c>
      <c r="AE1453" s="51">
        <f t="shared" si="183"/>
        <v>0</v>
      </c>
    </row>
    <row r="1454" spans="1:31">
      <c r="A1454" s="60" t="str">
        <f t="shared" si="177"/>
        <v/>
      </c>
      <c r="B1454" s="60" t="str">
        <f t="shared" si="178"/>
        <v/>
      </c>
      <c r="V1454" s="60" t="str">
        <f t="shared" si="179"/>
        <v/>
      </c>
      <c r="W1454" s="60" t="str">
        <f t="shared" si="176"/>
        <v/>
      </c>
      <c r="X1454" s="60" t="str">
        <f t="shared" si="180"/>
        <v/>
      </c>
      <c r="AC1454" s="51">
        <f t="shared" si="181"/>
        <v>0</v>
      </c>
      <c r="AD1454" s="44">
        <f t="shared" si="182"/>
        <v>0</v>
      </c>
      <c r="AE1454" s="51">
        <f t="shared" si="183"/>
        <v>0</v>
      </c>
    </row>
    <row r="1455" spans="1:31">
      <c r="A1455" s="60" t="str">
        <f t="shared" si="177"/>
        <v/>
      </c>
      <c r="B1455" s="60" t="str">
        <f t="shared" si="178"/>
        <v/>
      </c>
      <c r="V1455" s="60" t="str">
        <f t="shared" si="179"/>
        <v/>
      </c>
      <c r="W1455" s="60" t="str">
        <f t="shared" si="176"/>
        <v/>
      </c>
      <c r="X1455" s="60" t="str">
        <f t="shared" si="180"/>
        <v/>
      </c>
      <c r="AC1455" s="51">
        <f t="shared" si="181"/>
        <v>0</v>
      </c>
      <c r="AD1455" s="44">
        <f t="shared" si="182"/>
        <v>0</v>
      </c>
      <c r="AE1455" s="51">
        <f t="shared" si="183"/>
        <v>0</v>
      </c>
    </row>
    <row r="1456" spans="1:31">
      <c r="A1456" s="60" t="str">
        <f t="shared" si="177"/>
        <v/>
      </c>
      <c r="B1456" s="60" t="str">
        <f t="shared" si="178"/>
        <v/>
      </c>
      <c r="V1456" s="60" t="str">
        <f t="shared" si="179"/>
        <v/>
      </c>
      <c r="W1456" s="60" t="str">
        <f t="shared" si="176"/>
        <v/>
      </c>
      <c r="X1456" s="60" t="str">
        <f t="shared" si="180"/>
        <v/>
      </c>
      <c r="AC1456" s="51">
        <f t="shared" si="181"/>
        <v>0</v>
      </c>
      <c r="AD1456" s="44">
        <f t="shared" si="182"/>
        <v>0</v>
      </c>
      <c r="AE1456" s="51">
        <f t="shared" si="183"/>
        <v>0</v>
      </c>
    </row>
    <row r="1457" spans="1:31">
      <c r="A1457" s="60" t="str">
        <f t="shared" si="177"/>
        <v/>
      </c>
      <c r="B1457" s="60" t="str">
        <f t="shared" si="178"/>
        <v/>
      </c>
      <c r="V1457" s="60" t="str">
        <f t="shared" si="179"/>
        <v/>
      </c>
      <c r="W1457" s="60" t="str">
        <f t="shared" si="176"/>
        <v/>
      </c>
      <c r="X1457" s="60" t="str">
        <f t="shared" si="180"/>
        <v/>
      </c>
      <c r="AC1457" s="51">
        <f t="shared" si="181"/>
        <v>0</v>
      </c>
      <c r="AD1457" s="44">
        <f t="shared" si="182"/>
        <v>0</v>
      </c>
      <c r="AE1457" s="51">
        <f t="shared" si="183"/>
        <v>0</v>
      </c>
    </row>
    <row r="1458" spans="1:31">
      <c r="A1458" s="60" t="str">
        <f t="shared" si="177"/>
        <v/>
      </c>
      <c r="B1458" s="60" t="str">
        <f t="shared" si="178"/>
        <v/>
      </c>
      <c r="V1458" s="60" t="str">
        <f t="shared" si="179"/>
        <v/>
      </c>
      <c r="W1458" s="60" t="str">
        <f t="shared" si="176"/>
        <v/>
      </c>
      <c r="X1458" s="60" t="str">
        <f t="shared" si="180"/>
        <v/>
      </c>
      <c r="AC1458" s="51">
        <f t="shared" si="181"/>
        <v>0</v>
      </c>
      <c r="AD1458" s="44">
        <f t="shared" si="182"/>
        <v>0</v>
      </c>
      <c r="AE1458" s="51">
        <f t="shared" si="183"/>
        <v>0</v>
      </c>
    </row>
    <row r="1459" spans="1:31">
      <c r="A1459" s="60" t="str">
        <f t="shared" si="177"/>
        <v/>
      </c>
      <c r="B1459" s="60" t="str">
        <f t="shared" si="178"/>
        <v/>
      </c>
      <c r="V1459" s="60" t="str">
        <f t="shared" si="179"/>
        <v/>
      </c>
      <c r="W1459" s="60" t="str">
        <f t="shared" si="176"/>
        <v/>
      </c>
      <c r="X1459" s="60" t="str">
        <f t="shared" si="180"/>
        <v/>
      </c>
      <c r="AC1459" s="51">
        <f t="shared" si="181"/>
        <v>0</v>
      </c>
      <c r="AD1459" s="44">
        <f t="shared" si="182"/>
        <v>0</v>
      </c>
      <c r="AE1459" s="51">
        <f t="shared" si="183"/>
        <v>0</v>
      </c>
    </row>
    <row r="1460" spans="1:31">
      <c r="A1460" s="60" t="str">
        <f t="shared" si="177"/>
        <v/>
      </c>
      <c r="B1460" s="60" t="str">
        <f t="shared" si="178"/>
        <v/>
      </c>
      <c r="V1460" s="60" t="str">
        <f t="shared" si="179"/>
        <v/>
      </c>
      <c r="W1460" s="60" t="str">
        <f t="shared" si="176"/>
        <v/>
      </c>
      <c r="X1460" s="60" t="str">
        <f t="shared" si="180"/>
        <v/>
      </c>
      <c r="AC1460" s="51">
        <f t="shared" si="181"/>
        <v>0</v>
      </c>
      <c r="AD1460" s="44">
        <f t="shared" si="182"/>
        <v>0</v>
      </c>
      <c r="AE1460" s="51">
        <f t="shared" si="183"/>
        <v>0</v>
      </c>
    </row>
    <row r="1461" spans="1:31">
      <c r="A1461" s="60" t="str">
        <f t="shared" si="177"/>
        <v/>
      </c>
      <c r="B1461" s="60" t="str">
        <f t="shared" si="178"/>
        <v/>
      </c>
      <c r="V1461" s="60" t="str">
        <f t="shared" si="179"/>
        <v/>
      </c>
      <c r="W1461" s="60" t="str">
        <f t="shared" si="176"/>
        <v/>
      </c>
      <c r="X1461" s="60" t="str">
        <f t="shared" si="180"/>
        <v/>
      </c>
      <c r="AC1461" s="51">
        <f t="shared" si="181"/>
        <v>0</v>
      </c>
      <c r="AD1461" s="44">
        <f t="shared" si="182"/>
        <v>0</v>
      </c>
      <c r="AE1461" s="51">
        <f t="shared" si="183"/>
        <v>0</v>
      </c>
    </row>
    <row r="1462" spans="1:31">
      <c r="A1462" s="60" t="str">
        <f t="shared" si="177"/>
        <v/>
      </c>
      <c r="B1462" s="60" t="str">
        <f t="shared" si="178"/>
        <v/>
      </c>
      <c r="V1462" s="60" t="str">
        <f t="shared" si="179"/>
        <v/>
      </c>
      <c r="W1462" s="60" t="str">
        <f t="shared" si="176"/>
        <v/>
      </c>
      <c r="X1462" s="60" t="str">
        <f t="shared" si="180"/>
        <v/>
      </c>
      <c r="AC1462" s="51">
        <f t="shared" si="181"/>
        <v>0</v>
      </c>
      <c r="AD1462" s="44">
        <f t="shared" si="182"/>
        <v>0</v>
      </c>
      <c r="AE1462" s="51">
        <f t="shared" si="183"/>
        <v>0</v>
      </c>
    </row>
    <row r="1463" spans="1:31">
      <c r="A1463" s="60" t="str">
        <f t="shared" si="177"/>
        <v/>
      </c>
      <c r="B1463" s="60" t="str">
        <f t="shared" si="178"/>
        <v/>
      </c>
      <c r="V1463" s="60" t="str">
        <f t="shared" si="179"/>
        <v/>
      </c>
      <c r="W1463" s="60" t="str">
        <f t="shared" si="176"/>
        <v/>
      </c>
      <c r="X1463" s="60" t="str">
        <f t="shared" si="180"/>
        <v/>
      </c>
      <c r="AC1463" s="51">
        <f t="shared" si="181"/>
        <v>0</v>
      </c>
      <c r="AD1463" s="44">
        <f t="shared" si="182"/>
        <v>0</v>
      </c>
      <c r="AE1463" s="51">
        <f t="shared" si="183"/>
        <v>0</v>
      </c>
    </row>
    <row r="1464" spans="1:31">
      <c r="A1464" s="60" t="str">
        <f t="shared" si="177"/>
        <v/>
      </c>
      <c r="B1464" s="60" t="str">
        <f t="shared" si="178"/>
        <v/>
      </c>
      <c r="V1464" s="60" t="str">
        <f t="shared" si="179"/>
        <v/>
      </c>
      <c r="W1464" s="60" t="str">
        <f t="shared" si="176"/>
        <v/>
      </c>
      <c r="X1464" s="60" t="str">
        <f t="shared" si="180"/>
        <v/>
      </c>
      <c r="AC1464" s="51">
        <f t="shared" si="181"/>
        <v>0</v>
      </c>
      <c r="AD1464" s="44">
        <f t="shared" si="182"/>
        <v>0</v>
      </c>
      <c r="AE1464" s="51">
        <f t="shared" si="183"/>
        <v>0</v>
      </c>
    </row>
    <row r="1465" spans="1:31">
      <c r="A1465" s="60" t="str">
        <f t="shared" si="177"/>
        <v/>
      </c>
      <c r="B1465" s="60" t="str">
        <f t="shared" si="178"/>
        <v/>
      </c>
      <c r="V1465" s="60" t="str">
        <f t="shared" si="179"/>
        <v/>
      </c>
      <c r="W1465" s="60" t="str">
        <f t="shared" si="176"/>
        <v/>
      </c>
      <c r="X1465" s="60" t="str">
        <f t="shared" si="180"/>
        <v/>
      </c>
      <c r="AC1465" s="51">
        <f t="shared" si="181"/>
        <v>0</v>
      </c>
      <c r="AD1465" s="44">
        <f t="shared" si="182"/>
        <v>0</v>
      </c>
      <c r="AE1465" s="51">
        <f t="shared" si="183"/>
        <v>0</v>
      </c>
    </row>
    <row r="1466" spans="1:31">
      <c r="A1466" s="60" t="str">
        <f t="shared" si="177"/>
        <v/>
      </c>
      <c r="B1466" s="60" t="str">
        <f t="shared" si="178"/>
        <v/>
      </c>
      <c r="V1466" s="60" t="str">
        <f t="shared" si="179"/>
        <v/>
      </c>
      <c r="W1466" s="60" t="str">
        <f t="shared" si="176"/>
        <v/>
      </c>
      <c r="X1466" s="60" t="str">
        <f t="shared" si="180"/>
        <v/>
      </c>
      <c r="AC1466" s="51">
        <f t="shared" si="181"/>
        <v>0</v>
      </c>
      <c r="AD1466" s="44">
        <f t="shared" si="182"/>
        <v>0</v>
      </c>
      <c r="AE1466" s="51">
        <f t="shared" si="183"/>
        <v>0</v>
      </c>
    </row>
    <row r="1467" spans="1:31">
      <c r="A1467" s="60" t="str">
        <f t="shared" si="177"/>
        <v/>
      </c>
      <c r="B1467" s="60" t="str">
        <f t="shared" si="178"/>
        <v/>
      </c>
      <c r="V1467" s="60" t="str">
        <f t="shared" si="179"/>
        <v/>
      </c>
      <c r="W1467" s="60" t="str">
        <f t="shared" si="176"/>
        <v/>
      </c>
      <c r="X1467" s="60" t="str">
        <f t="shared" si="180"/>
        <v/>
      </c>
      <c r="AC1467" s="51">
        <f t="shared" si="181"/>
        <v>0</v>
      </c>
      <c r="AD1467" s="44">
        <f t="shared" si="182"/>
        <v>0</v>
      </c>
      <c r="AE1467" s="51">
        <f t="shared" si="183"/>
        <v>0</v>
      </c>
    </row>
    <row r="1468" spans="1:31">
      <c r="A1468" s="60" t="str">
        <f t="shared" si="177"/>
        <v/>
      </c>
      <c r="B1468" s="60" t="str">
        <f t="shared" si="178"/>
        <v/>
      </c>
      <c r="V1468" s="60" t="str">
        <f t="shared" si="179"/>
        <v/>
      </c>
      <c r="W1468" s="60" t="str">
        <f t="shared" si="176"/>
        <v/>
      </c>
      <c r="X1468" s="60" t="str">
        <f t="shared" si="180"/>
        <v/>
      </c>
      <c r="AC1468" s="51">
        <f t="shared" si="181"/>
        <v>0</v>
      </c>
      <c r="AD1468" s="44">
        <f t="shared" si="182"/>
        <v>0</v>
      </c>
      <c r="AE1468" s="51">
        <f t="shared" si="183"/>
        <v>0</v>
      </c>
    </row>
    <row r="1469" spans="1:31">
      <c r="A1469" s="60" t="str">
        <f t="shared" si="177"/>
        <v/>
      </c>
      <c r="B1469" s="60" t="str">
        <f t="shared" si="178"/>
        <v/>
      </c>
      <c r="V1469" s="60" t="str">
        <f t="shared" si="179"/>
        <v/>
      </c>
      <c r="W1469" s="60" t="str">
        <f t="shared" si="176"/>
        <v/>
      </c>
      <c r="X1469" s="60" t="str">
        <f t="shared" si="180"/>
        <v/>
      </c>
      <c r="AC1469" s="51">
        <f t="shared" si="181"/>
        <v>0</v>
      </c>
      <c r="AD1469" s="44">
        <f t="shared" si="182"/>
        <v>0</v>
      </c>
      <c r="AE1469" s="51">
        <f t="shared" si="183"/>
        <v>0</v>
      </c>
    </row>
    <row r="1470" spans="1:31">
      <c r="A1470" s="60" t="str">
        <f t="shared" si="177"/>
        <v/>
      </c>
      <c r="B1470" s="60" t="str">
        <f t="shared" si="178"/>
        <v/>
      </c>
      <c r="V1470" s="60" t="str">
        <f t="shared" si="179"/>
        <v/>
      </c>
      <c r="W1470" s="60" t="str">
        <f t="shared" si="176"/>
        <v/>
      </c>
      <c r="X1470" s="60" t="str">
        <f t="shared" si="180"/>
        <v/>
      </c>
      <c r="AC1470" s="51">
        <f t="shared" si="181"/>
        <v>0</v>
      </c>
      <c r="AD1470" s="44">
        <f t="shared" si="182"/>
        <v>0</v>
      </c>
      <c r="AE1470" s="51">
        <f t="shared" si="183"/>
        <v>0</v>
      </c>
    </row>
    <row r="1471" spans="1:31">
      <c r="A1471" s="60" t="str">
        <f t="shared" si="177"/>
        <v/>
      </c>
      <c r="B1471" s="60" t="str">
        <f t="shared" si="178"/>
        <v/>
      </c>
      <c r="V1471" s="60" t="str">
        <f t="shared" si="179"/>
        <v/>
      </c>
      <c r="W1471" s="60" t="str">
        <f t="shared" si="176"/>
        <v/>
      </c>
      <c r="X1471" s="60" t="str">
        <f t="shared" si="180"/>
        <v/>
      </c>
      <c r="AC1471" s="51">
        <f t="shared" si="181"/>
        <v>0</v>
      </c>
      <c r="AD1471" s="44">
        <f t="shared" si="182"/>
        <v>0</v>
      </c>
      <c r="AE1471" s="51">
        <f t="shared" si="183"/>
        <v>0</v>
      </c>
    </row>
    <row r="1472" spans="1:31">
      <c r="A1472" s="60" t="str">
        <f t="shared" si="177"/>
        <v/>
      </c>
      <c r="B1472" s="60" t="str">
        <f t="shared" si="178"/>
        <v/>
      </c>
      <c r="V1472" s="60" t="str">
        <f t="shared" si="179"/>
        <v/>
      </c>
      <c r="W1472" s="60" t="str">
        <f t="shared" si="176"/>
        <v/>
      </c>
      <c r="X1472" s="60" t="str">
        <f t="shared" si="180"/>
        <v/>
      </c>
      <c r="AC1472" s="51">
        <f t="shared" si="181"/>
        <v>0</v>
      </c>
      <c r="AD1472" s="44">
        <f t="shared" si="182"/>
        <v>0</v>
      </c>
      <c r="AE1472" s="51">
        <f t="shared" si="183"/>
        <v>0</v>
      </c>
    </row>
    <row r="1473" spans="1:31">
      <c r="A1473" s="60" t="str">
        <f t="shared" si="177"/>
        <v/>
      </c>
      <c r="B1473" s="60" t="str">
        <f t="shared" si="178"/>
        <v/>
      </c>
      <c r="V1473" s="60" t="str">
        <f t="shared" si="179"/>
        <v/>
      </c>
      <c r="W1473" s="60" t="str">
        <f t="shared" si="176"/>
        <v/>
      </c>
      <c r="X1473" s="60" t="str">
        <f t="shared" si="180"/>
        <v/>
      </c>
      <c r="AC1473" s="51">
        <f t="shared" si="181"/>
        <v>0</v>
      </c>
      <c r="AD1473" s="44">
        <f t="shared" si="182"/>
        <v>0</v>
      </c>
      <c r="AE1473" s="51">
        <f t="shared" si="183"/>
        <v>0</v>
      </c>
    </row>
    <row r="1474" spans="1:31">
      <c r="A1474" s="60" t="str">
        <f t="shared" si="177"/>
        <v/>
      </c>
      <c r="B1474" s="60" t="str">
        <f t="shared" si="178"/>
        <v/>
      </c>
      <c r="V1474" s="60" t="str">
        <f t="shared" si="179"/>
        <v/>
      </c>
      <c r="W1474" s="60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60" t="str">
        <f t="shared" si="180"/>
        <v/>
      </c>
      <c r="AC1474" s="51">
        <f t="shared" si="181"/>
        <v>0</v>
      </c>
      <c r="AD1474" s="44">
        <f t="shared" si="182"/>
        <v>0</v>
      </c>
      <c r="AE1474" s="51">
        <f t="shared" si="183"/>
        <v>0</v>
      </c>
    </row>
    <row r="1475" spans="1:31">
      <c r="A1475" s="60" t="str">
        <f t="shared" ref="A1475:A1538" si="185">IF(G1475&amp;Q1475&lt;&gt;"",W1475&amp;Q1475,"")</f>
        <v/>
      </c>
      <c r="B1475" s="60" t="str">
        <f t="shared" ref="B1475:B1538" si="186">IF(C1475&lt;&gt;"",LEFT(C1475,9),"")</f>
        <v/>
      </c>
      <c r="V1475" s="60" t="str">
        <f t="shared" ref="V1475:V1538" si="187">W1475&amp;H1475</f>
        <v/>
      </c>
      <c r="W1475" s="60" t="str">
        <f t="shared" si="184"/>
        <v/>
      </c>
      <c r="X1475" s="60" t="str">
        <f t="shared" ref="X1475:X1538" si="188">IF(A1475&lt;&gt;"",IFERROR(IF(FIND(" ",G1475)&gt;=1,MID(G1475,FIND(" ",G1475)+1,LEN(G1475)),""),""),"")</f>
        <v/>
      </c>
      <c r="AC1475" s="51">
        <f t="shared" ref="AC1475:AC1538" si="189">IFERROR(VALUE(MID($C1475,1,2)),0)</f>
        <v>0</v>
      </c>
      <c r="AD1475" s="44">
        <f t="shared" ref="AD1475:AD1538" si="190">IFERROR(VALUE(MID($C1475,4,3)),0)</f>
        <v>0</v>
      </c>
      <c r="AE1475" s="51">
        <f t="shared" ref="AE1475:AE1538" si="191">VALUE(RIGHT("00"&amp;AC1475,2)&amp;RIGHT("000"&amp;AD1475,3))</f>
        <v>0</v>
      </c>
    </row>
    <row r="1476" spans="1:31">
      <c r="A1476" s="60" t="str">
        <f t="shared" si="185"/>
        <v/>
      </c>
      <c r="B1476" s="60" t="str">
        <f t="shared" si="186"/>
        <v/>
      </c>
      <c r="V1476" s="60" t="str">
        <f t="shared" si="187"/>
        <v/>
      </c>
      <c r="W1476" s="60" t="str">
        <f t="shared" si="184"/>
        <v/>
      </c>
      <c r="X1476" s="60" t="str">
        <f t="shared" si="188"/>
        <v/>
      </c>
      <c r="AC1476" s="51">
        <f t="shared" si="189"/>
        <v>0</v>
      </c>
      <c r="AD1476" s="44">
        <f t="shared" si="190"/>
        <v>0</v>
      </c>
      <c r="AE1476" s="51">
        <f t="shared" si="191"/>
        <v>0</v>
      </c>
    </row>
    <row r="1477" spans="1:31">
      <c r="A1477" s="60" t="str">
        <f t="shared" si="185"/>
        <v/>
      </c>
      <c r="B1477" s="60" t="str">
        <f t="shared" si="186"/>
        <v/>
      </c>
      <c r="V1477" s="60" t="str">
        <f t="shared" si="187"/>
        <v/>
      </c>
      <c r="W1477" s="60" t="str">
        <f t="shared" si="184"/>
        <v/>
      </c>
      <c r="X1477" s="60" t="str">
        <f t="shared" si="188"/>
        <v/>
      </c>
      <c r="AC1477" s="51">
        <f t="shared" si="189"/>
        <v>0</v>
      </c>
      <c r="AD1477" s="44">
        <f t="shared" si="190"/>
        <v>0</v>
      </c>
      <c r="AE1477" s="51">
        <f t="shared" si="191"/>
        <v>0</v>
      </c>
    </row>
    <row r="1478" spans="1:31">
      <c r="A1478" s="60" t="str">
        <f t="shared" si="185"/>
        <v/>
      </c>
      <c r="B1478" s="60" t="str">
        <f t="shared" si="186"/>
        <v/>
      </c>
      <c r="V1478" s="60" t="str">
        <f t="shared" si="187"/>
        <v/>
      </c>
      <c r="W1478" s="60" t="str">
        <f t="shared" si="184"/>
        <v/>
      </c>
      <c r="X1478" s="60" t="str">
        <f t="shared" si="188"/>
        <v/>
      </c>
      <c r="AC1478" s="51">
        <f t="shared" si="189"/>
        <v>0</v>
      </c>
      <c r="AD1478" s="44">
        <f t="shared" si="190"/>
        <v>0</v>
      </c>
      <c r="AE1478" s="51">
        <f t="shared" si="191"/>
        <v>0</v>
      </c>
    </row>
    <row r="1479" spans="1:31">
      <c r="A1479" s="60" t="str">
        <f t="shared" si="185"/>
        <v/>
      </c>
      <c r="B1479" s="60" t="str">
        <f t="shared" si="186"/>
        <v/>
      </c>
      <c r="V1479" s="60" t="str">
        <f t="shared" si="187"/>
        <v/>
      </c>
      <c r="W1479" s="60" t="str">
        <f t="shared" si="184"/>
        <v/>
      </c>
      <c r="X1479" s="60" t="str">
        <f t="shared" si="188"/>
        <v/>
      </c>
      <c r="AC1479" s="51">
        <f t="shared" si="189"/>
        <v>0</v>
      </c>
      <c r="AD1479" s="44">
        <f t="shared" si="190"/>
        <v>0</v>
      </c>
      <c r="AE1479" s="51">
        <f t="shared" si="191"/>
        <v>0</v>
      </c>
    </row>
    <row r="1480" spans="1:31">
      <c r="A1480" s="60" t="str">
        <f t="shared" si="185"/>
        <v/>
      </c>
      <c r="B1480" s="60" t="str">
        <f t="shared" si="186"/>
        <v/>
      </c>
      <c r="V1480" s="60" t="str">
        <f t="shared" si="187"/>
        <v/>
      </c>
      <c r="W1480" s="60" t="str">
        <f t="shared" si="184"/>
        <v/>
      </c>
      <c r="X1480" s="60" t="str">
        <f t="shared" si="188"/>
        <v/>
      </c>
      <c r="AC1480" s="51">
        <f t="shared" si="189"/>
        <v>0</v>
      </c>
      <c r="AD1480" s="44">
        <f t="shared" si="190"/>
        <v>0</v>
      </c>
      <c r="AE1480" s="51">
        <f t="shared" si="191"/>
        <v>0</v>
      </c>
    </row>
    <row r="1481" spans="1:31">
      <c r="A1481" s="60" t="str">
        <f t="shared" si="185"/>
        <v/>
      </c>
      <c r="B1481" s="60" t="str">
        <f t="shared" si="186"/>
        <v/>
      </c>
      <c r="V1481" s="60" t="str">
        <f t="shared" si="187"/>
        <v/>
      </c>
      <c r="W1481" s="60" t="str">
        <f t="shared" si="184"/>
        <v/>
      </c>
      <c r="X1481" s="60" t="str">
        <f t="shared" si="188"/>
        <v/>
      </c>
      <c r="AC1481" s="51">
        <f t="shared" si="189"/>
        <v>0</v>
      </c>
      <c r="AD1481" s="44">
        <f t="shared" si="190"/>
        <v>0</v>
      </c>
      <c r="AE1481" s="51">
        <f t="shared" si="191"/>
        <v>0</v>
      </c>
    </row>
    <row r="1482" spans="1:31">
      <c r="A1482" s="60" t="str">
        <f t="shared" si="185"/>
        <v/>
      </c>
      <c r="B1482" s="60" t="str">
        <f t="shared" si="186"/>
        <v/>
      </c>
      <c r="V1482" s="60" t="str">
        <f t="shared" si="187"/>
        <v/>
      </c>
      <c r="W1482" s="60" t="str">
        <f t="shared" si="184"/>
        <v/>
      </c>
      <c r="X1482" s="60" t="str">
        <f t="shared" si="188"/>
        <v/>
      </c>
      <c r="AC1482" s="51">
        <f t="shared" si="189"/>
        <v>0</v>
      </c>
      <c r="AD1482" s="44">
        <f t="shared" si="190"/>
        <v>0</v>
      </c>
      <c r="AE1482" s="51">
        <f t="shared" si="191"/>
        <v>0</v>
      </c>
    </row>
    <row r="1483" spans="1:31">
      <c r="A1483" s="60" t="str">
        <f t="shared" si="185"/>
        <v/>
      </c>
      <c r="B1483" s="60" t="str">
        <f t="shared" si="186"/>
        <v/>
      </c>
      <c r="V1483" s="60" t="str">
        <f t="shared" si="187"/>
        <v/>
      </c>
      <c r="W1483" s="60" t="str">
        <f t="shared" si="184"/>
        <v/>
      </c>
      <c r="X1483" s="60" t="str">
        <f t="shared" si="188"/>
        <v/>
      </c>
      <c r="AC1483" s="51">
        <f t="shared" si="189"/>
        <v>0</v>
      </c>
      <c r="AD1483" s="44">
        <f t="shared" si="190"/>
        <v>0</v>
      </c>
      <c r="AE1483" s="51">
        <f t="shared" si="191"/>
        <v>0</v>
      </c>
    </row>
    <row r="1484" spans="1:31">
      <c r="A1484" s="60" t="str">
        <f t="shared" si="185"/>
        <v/>
      </c>
      <c r="B1484" s="60" t="str">
        <f t="shared" si="186"/>
        <v/>
      </c>
      <c r="V1484" s="60" t="str">
        <f t="shared" si="187"/>
        <v/>
      </c>
      <c r="W1484" s="60" t="str">
        <f t="shared" si="184"/>
        <v/>
      </c>
      <c r="X1484" s="60" t="str">
        <f t="shared" si="188"/>
        <v/>
      </c>
      <c r="AC1484" s="51">
        <f t="shared" si="189"/>
        <v>0</v>
      </c>
      <c r="AD1484" s="44">
        <f t="shared" si="190"/>
        <v>0</v>
      </c>
      <c r="AE1484" s="51">
        <f t="shared" si="191"/>
        <v>0</v>
      </c>
    </row>
    <row r="1485" spans="1:31">
      <c r="A1485" s="60" t="str">
        <f t="shared" si="185"/>
        <v/>
      </c>
      <c r="B1485" s="60" t="str">
        <f t="shared" si="186"/>
        <v/>
      </c>
      <c r="V1485" s="60" t="str">
        <f t="shared" si="187"/>
        <v/>
      </c>
      <c r="W1485" s="60" t="str">
        <f t="shared" si="184"/>
        <v/>
      </c>
      <c r="X1485" s="60" t="str">
        <f t="shared" si="188"/>
        <v/>
      </c>
      <c r="AC1485" s="51">
        <f t="shared" si="189"/>
        <v>0</v>
      </c>
      <c r="AD1485" s="44">
        <f t="shared" si="190"/>
        <v>0</v>
      </c>
      <c r="AE1485" s="51">
        <f t="shared" si="191"/>
        <v>0</v>
      </c>
    </row>
    <row r="1486" spans="1:31">
      <c r="A1486" s="60" t="str">
        <f t="shared" si="185"/>
        <v/>
      </c>
      <c r="B1486" s="60" t="str">
        <f t="shared" si="186"/>
        <v/>
      </c>
      <c r="V1486" s="60" t="str">
        <f t="shared" si="187"/>
        <v/>
      </c>
      <c r="W1486" s="60" t="str">
        <f t="shared" si="184"/>
        <v/>
      </c>
      <c r="X1486" s="60" t="str">
        <f t="shared" si="188"/>
        <v/>
      </c>
      <c r="AC1486" s="51">
        <f t="shared" si="189"/>
        <v>0</v>
      </c>
      <c r="AD1486" s="44">
        <f t="shared" si="190"/>
        <v>0</v>
      </c>
      <c r="AE1486" s="51">
        <f t="shared" si="191"/>
        <v>0</v>
      </c>
    </row>
    <row r="1487" spans="1:31">
      <c r="A1487" s="60" t="str">
        <f t="shared" si="185"/>
        <v/>
      </c>
      <c r="B1487" s="60" t="str">
        <f t="shared" si="186"/>
        <v/>
      </c>
      <c r="V1487" s="60" t="str">
        <f t="shared" si="187"/>
        <v/>
      </c>
      <c r="W1487" s="60" t="str">
        <f t="shared" si="184"/>
        <v/>
      </c>
      <c r="X1487" s="60" t="str">
        <f t="shared" si="188"/>
        <v/>
      </c>
      <c r="AC1487" s="51">
        <f t="shared" si="189"/>
        <v>0</v>
      </c>
      <c r="AD1487" s="44">
        <f t="shared" si="190"/>
        <v>0</v>
      </c>
      <c r="AE1487" s="51">
        <f t="shared" si="191"/>
        <v>0</v>
      </c>
    </row>
    <row r="1488" spans="1:31">
      <c r="A1488" s="60" t="str">
        <f t="shared" si="185"/>
        <v/>
      </c>
      <c r="B1488" s="60" t="str">
        <f t="shared" si="186"/>
        <v/>
      </c>
      <c r="V1488" s="60" t="str">
        <f t="shared" si="187"/>
        <v/>
      </c>
      <c r="W1488" s="60" t="str">
        <f t="shared" si="184"/>
        <v/>
      </c>
      <c r="X1488" s="60" t="str">
        <f t="shared" si="188"/>
        <v/>
      </c>
      <c r="AC1488" s="51">
        <f t="shared" si="189"/>
        <v>0</v>
      </c>
      <c r="AD1488" s="44">
        <f t="shared" si="190"/>
        <v>0</v>
      </c>
      <c r="AE1488" s="51">
        <f t="shared" si="191"/>
        <v>0</v>
      </c>
    </row>
    <row r="1489" spans="1:31">
      <c r="A1489" s="60" t="str">
        <f t="shared" si="185"/>
        <v/>
      </c>
      <c r="B1489" s="60" t="str">
        <f t="shared" si="186"/>
        <v/>
      </c>
      <c r="V1489" s="60" t="str">
        <f t="shared" si="187"/>
        <v/>
      </c>
      <c r="W1489" s="60" t="str">
        <f t="shared" si="184"/>
        <v/>
      </c>
      <c r="X1489" s="60" t="str">
        <f t="shared" si="188"/>
        <v/>
      </c>
      <c r="AC1489" s="51">
        <f t="shared" si="189"/>
        <v>0</v>
      </c>
      <c r="AD1489" s="44">
        <f t="shared" si="190"/>
        <v>0</v>
      </c>
      <c r="AE1489" s="51">
        <f t="shared" si="191"/>
        <v>0</v>
      </c>
    </row>
    <row r="1490" spans="1:31">
      <c r="A1490" s="60" t="str">
        <f t="shared" si="185"/>
        <v/>
      </c>
      <c r="B1490" s="60" t="str">
        <f t="shared" si="186"/>
        <v/>
      </c>
      <c r="V1490" s="60" t="str">
        <f t="shared" si="187"/>
        <v/>
      </c>
      <c r="W1490" s="60" t="str">
        <f t="shared" si="184"/>
        <v/>
      </c>
      <c r="X1490" s="60" t="str">
        <f t="shared" si="188"/>
        <v/>
      </c>
      <c r="AC1490" s="51">
        <f t="shared" si="189"/>
        <v>0</v>
      </c>
      <c r="AD1490" s="44">
        <f t="shared" si="190"/>
        <v>0</v>
      </c>
      <c r="AE1490" s="51">
        <f t="shared" si="191"/>
        <v>0</v>
      </c>
    </row>
    <row r="1491" spans="1:31">
      <c r="A1491" s="60" t="str">
        <f t="shared" si="185"/>
        <v/>
      </c>
      <c r="B1491" s="60" t="str">
        <f t="shared" si="186"/>
        <v/>
      </c>
      <c r="V1491" s="60" t="str">
        <f t="shared" si="187"/>
        <v/>
      </c>
      <c r="W1491" s="60" t="str">
        <f t="shared" si="184"/>
        <v/>
      </c>
      <c r="X1491" s="60" t="str">
        <f t="shared" si="188"/>
        <v/>
      </c>
      <c r="AC1491" s="51">
        <f t="shared" si="189"/>
        <v>0</v>
      </c>
      <c r="AD1491" s="44">
        <f t="shared" si="190"/>
        <v>0</v>
      </c>
      <c r="AE1491" s="51">
        <f t="shared" si="191"/>
        <v>0</v>
      </c>
    </row>
    <row r="1492" spans="1:31">
      <c r="A1492" s="60" t="str">
        <f t="shared" si="185"/>
        <v/>
      </c>
      <c r="B1492" s="60" t="str">
        <f t="shared" si="186"/>
        <v/>
      </c>
      <c r="V1492" s="60" t="str">
        <f t="shared" si="187"/>
        <v/>
      </c>
      <c r="W1492" s="60" t="str">
        <f t="shared" si="184"/>
        <v/>
      </c>
      <c r="X1492" s="60" t="str">
        <f t="shared" si="188"/>
        <v/>
      </c>
      <c r="AC1492" s="51">
        <f t="shared" si="189"/>
        <v>0</v>
      </c>
      <c r="AD1492" s="44">
        <f t="shared" si="190"/>
        <v>0</v>
      </c>
      <c r="AE1492" s="51">
        <f t="shared" si="191"/>
        <v>0</v>
      </c>
    </row>
    <row r="1493" spans="1:31">
      <c r="A1493" s="60" t="str">
        <f t="shared" si="185"/>
        <v/>
      </c>
      <c r="B1493" s="60" t="str">
        <f t="shared" si="186"/>
        <v/>
      </c>
      <c r="V1493" s="60" t="str">
        <f t="shared" si="187"/>
        <v/>
      </c>
      <c r="W1493" s="60" t="str">
        <f t="shared" si="184"/>
        <v/>
      </c>
      <c r="X1493" s="60" t="str">
        <f t="shared" si="188"/>
        <v/>
      </c>
      <c r="AC1493" s="51">
        <f t="shared" si="189"/>
        <v>0</v>
      </c>
      <c r="AD1493" s="44">
        <f t="shared" si="190"/>
        <v>0</v>
      </c>
      <c r="AE1493" s="51">
        <f t="shared" si="191"/>
        <v>0</v>
      </c>
    </row>
    <row r="1494" spans="1:31">
      <c r="A1494" s="60" t="str">
        <f t="shared" si="185"/>
        <v/>
      </c>
      <c r="B1494" s="60" t="str">
        <f t="shared" si="186"/>
        <v/>
      </c>
      <c r="V1494" s="60" t="str">
        <f t="shared" si="187"/>
        <v/>
      </c>
      <c r="W1494" s="60" t="str">
        <f t="shared" si="184"/>
        <v/>
      </c>
      <c r="X1494" s="60" t="str">
        <f t="shared" si="188"/>
        <v/>
      </c>
      <c r="AC1494" s="51">
        <f t="shared" si="189"/>
        <v>0</v>
      </c>
      <c r="AD1494" s="44">
        <f t="shared" si="190"/>
        <v>0</v>
      </c>
      <c r="AE1494" s="51">
        <f t="shared" si="191"/>
        <v>0</v>
      </c>
    </row>
    <row r="1495" spans="1:31">
      <c r="A1495" s="60" t="str">
        <f t="shared" si="185"/>
        <v/>
      </c>
      <c r="B1495" s="60" t="str">
        <f t="shared" si="186"/>
        <v/>
      </c>
      <c r="V1495" s="60" t="str">
        <f t="shared" si="187"/>
        <v/>
      </c>
      <c r="W1495" s="60" t="str">
        <f t="shared" si="184"/>
        <v/>
      </c>
      <c r="X1495" s="60" t="str">
        <f t="shared" si="188"/>
        <v/>
      </c>
      <c r="AC1495" s="51">
        <f t="shared" si="189"/>
        <v>0</v>
      </c>
      <c r="AD1495" s="44">
        <f t="shared" si="190"/>
        <v>0</v>
      </c>
      <c r="AE1495" s="51">
        <f t="shared" si="191"/>
        <v>0</v>
      </c>
    </row>
    <row r="1496" spans="1:31">
      <c r="A1496" s="60" t="str">
        <f t="shared" si="185"/>
        <v/>
      </c>
      <c r="B1496" s="60" t="str">
        <f t="shared" si="186"/>
        <v/>
      </c>
      <c r="V1496" s="60" t="str">
        <f t="shared" si="187"/>
        <v/>
      </c>
      <c r="W1496" s="60" t="str">
        <f t="shared" si="184"/>
        <v/>
      </c>
      <c r="X1496" s="60" t="str">
        <f t="shared" si="188"/>
        <v/>
      </c>
      <c r="AC1496" s="51">
        <f t="shared" si="189"/>
        <v>0</v>
      </c>
      <c r="AD1496" s="44">
        <f t="shared" si="190"/>
        <v>0</v>
      </c>
      <c r="AE1496" s="51">
        <f t="shared" si="191"/>
        <v>0</v>
      </c>
    </row>
    <row r="1497" spans="1:31">
      <c r="A1497" s="60" t="str">
        <f t="shared" si="185"/>
        <v/>
      </c>
      <c r="B1497" s="60" t="str">
        <f t="shared" si="186"/>
        <v/>
      </c>
      <c r="V1497" s="60" t="str">
        <f t="shared" si="187"/>
        <v/>
      </c>
      <c r="W1497" s="60" t="str">
        <f t="shared" si="184"/>
        <v/>
      </c>
      <c r="X1497" s="60" t="str">
        <f t="shared" si="188"/>
        <v/>
      </c>
      <c r="AC1497" s="51">
        <f t="shared" si="189"/>
        <v>0</v>
      </c>
      <c r="AD1497" s="44">
        <f t="shared" si="190"/>
        <v>0</v>
      </c>
      <c r="AE1497" s="51">
        <f t="shared" si="191"/>
        <v>0</v>
      </c>
    </row>
    <row r="1498" spans="1:31">
      <c r="A1498" s="60" t="str">
        <f t="shared" si="185"/>
        <v/>
      </c>
      <c r="B1498" s="60" t="str">
        <f t="shared" si="186"/>
        <v/>
      </c>
      <c r="V1498" s="60" t="str">
        <f t="shared" si="187"/>
        <v/>
      </c>
      <c r="W1498" s="60" t="str">
        <f t="shared" si="184"/>
        <v/>
      </c>
      <c r="X1498" s="60" t="str">
        <f t="shared" si="188"/>
        <v/>
      </c>
      <c r="AC1498" s="51">
        <f t="shared" si="189"/>
        <v>0</v>
      </c>
      <c r="AD1498" s="44">
        <f t="shared" si="190"/>
        <v>0</v>
      </c>
      <c r="AE1498" s="51">
        <f t="shared" si="191"/>
        <v>0</v>
      </c>
    </row>
    <row r="1499" spans="1:31">
      <c r="A1499" s="60" t="str">
        <f t="shared" si="185"/>
        <v/>
      </c>
      <c r="B1499" s="60" t="str">
        <f t="shared" si="186"/>
        <v/>
      </c>
      <c r="V1499" s="60" t="str">
        <f t="shared" si="187"/>
        <v/>
      </c>
      <c r="W1499" s="60" t="str">
        <f t="shared" si="184"/>
        <v/>
      </c>
      <c r="X1499" s="60" t="str">
        <f t="shared" si="188"/>
        <v/>
      </c>
      <c r="AC1499" s="51">
        <f t="shared" si="189"/>
        <v>0</v>
      </c>
      <c r="AD1499" s="44">
        <f t="shared" si="190"/>
        <v>0</v>
      </c>
      <c r="AE1499" s="51">
        <f t="shared" si="191"/>
        <v>0</v>
      </c>
    </row>
    <row r="1500" spans="1:31">
      <c r="A1500" s="60" t="str">
        <f t="shared" si="185"/>
        <v/>
      </c>
      <c r="B1500" s="60" t="str">
        <f t="shared" si="186"/>
        <v/>
      </c>
      <c r="V1500" s="60" t="str">
        <f t="shared" si="187"/>
        <v/>
      </c>
      <c r="W1500" s="60" t="str">
        <f t="shared" si="184"/>
        <v/>
      </c>
      <c r="X1500" s="60" t="str">
        <f t="shared" si="188"/>
        <v/>
      </c>
      <c r="AC1500" s="51">
        <f t="shared" si="189"/>
        <v>0</v>
      </c>
      <c r="AD1500" s="44">
        <f t="shared" si="190"/>
        <v>0</v>
      </c>
      <c r="AE1500" s="51">
        <f t="shared" si="191"/>
        <v>0</v>
      </c>
    </row>
    <row r="1501" spans="1:31">
      <c r="A1501" s="60" t="str">
        <f t="shared" si="185"/>
        <v/>
      </c>
      <c r="B1501" s="60" t="str">
        <f t="shared" si="186"/>
        <v/>
      </c>
      <c r="V1501" s="60" t="str">
        <f t="shared" si="187"/>
        <v/>
      </c>
      <c r="W1501" s="60" t="str">
        <f t="shared" si="184"/>
        <v/>
      </c>
      <c r="X1501" s="60" t="str">
        <f t="shared" si="188"/>
        <v/>
      </c>
      <c r="AC1501" s="51">
        <f t="shared" si="189"/>
        <v>0</v>
      </c>
      <c r="AD1501" s="44">
        <f t="shared" si="190"/>
        <v>0</v>
      </c>
      <c r="AE1501" s="51">
        <f t="shared" si="191"/>
        <v>0</v>
      </c>
    </row>
    <row r="1502" spans="1:31">
      <c r="A1502" s="60" t="str">
        <f t="shared" si="185"/>
        <v/>
      </c>
      <c r="B1502" s="60" t="str">
        <f t="shared" si="186"/>
        <v/>
      </c>
      <c r="V1502" s="60" t="str">
        <f t="shared" si="187"/>
        <v/>
      </c>
      <c r="W1502" s="60" t="str">
        <f t="shared" si="184"/>
        <v/>
      </c>
      <c r="X1502" s="60" t="str">
        <f t="shared" si="188"/>
        <v/>
      </c>
      <c r="AC1502" s="51">
        <f t="shared" si="189"/>
        <v>0</v>
      </c>
      <c r="AD1502" s="44">
        <f t="shared" si="190"/>
        <v>0</v>
      </c>
      <c r="AE1502" s="51">
        <f t="shared" si="191"/>
        <v>0</v>
      </c>
    </row>
    <row r="1503" spans="1:31">
      <c r="A1503" s="60" t="str">
        <f t="shared" si="185"/>
        <v/>
      </c>
      <c r="B1503" s="60" t="str">
        <f t="shared" si="186"/>
        <v/>
      </c>
      <c r="V1503" s="60" t="str">
        <f t="shared" si="187"/>
        <v/>
      </c>
      <c r="W1503" s="60" t="str">
        <f t="shared" si="184"/>
        <v/>
      </c>
      <c r="X1503" s="60" t="str">
        <f t="shared" si="188"/>
        <v/>
      </c>
      <c r="AC1503" s="51">
        <f t="shared" si="189"/>
        <v>0</v>
      </c>
      <c r="AD1503" s="44">
        <f t="shared" si="190"/>
        <v>0</v>
      </c>
      <c r="AE1503" s="51">
        <f t="shared" si="191"/>
        <v>0</v>
      </c>
    </row>
    <row r="1504" spans="1:31">
      <c r="A1504" s="60" t="str">
        <f t="shared" si="185"/>
        <v/>
      </c>
      <c r="B1504" s="60" t="str">
        <f t="shared" si="186"/>
        <v/>
      </c>
      <c r="V1504" s="60" t="str">
        <f t="shared" si="187"/>
        <v/>
      </c>
      <c r="W1504" s="60" t="str">
        <f t="shared" si="184"/>
        <v/>
      </c>
      <c r="X1504" s="60" t="str">
        <f t="shared" si="188"/>
        <v/>
      </c>
      <c r="AC1504" s="51">
        <f t="shared" si="189"/>
        <v>0</v>
      </c>
      <c r="AD1504" s="44">
        <f t="shared" si="190"/>
        <v>0</v>
      </c>
      <c r="AE1504" s="51">
        <f t="shared" si="191"/>
        <v>0</v>
      </c>
    </row>
    <row r="1505" spans="1:31">
      <c r="A1505" s="60" t="str">
        <f t="shared" si="185"/>
        <v/>
      </c>
      <c r="B1505" s="60" t="str">
        <f t="shared" si="186"/>
        <v/>
      </c>
      <c r="V1505" s="60" t="str">
        <f t="shared" si="187"/>
        <v/>
      </c>
      <c r="W1505" s="60" t="str">
        <f t="shared" si="184"/>
        <v/>
      </c>
      <c r="X1505" s="60" t="str">
        <f t="shared" si="188"/>
        <v/>
      </c>
      <c r="AC1505" s="51">
        <f t="shared" si="189"/>
        <v>0</v>
      </c>
      <c r="AD1505" s="44">
        <f t="shared" si="190"/>
        <v>0</v>
      </c>
      <c r="AE1505" s="51">
        <f t="shared" si="191"/>
        <v>0</v>
      </c>
    </row>
    <row r="1506" spans="1:31">
      <c r="A1506" s="60" t="str">
        <f t="shared" si="185"/>
        <v/>
      </c>
      <c r="B1506" s="60" t="str">
        <f t="shared" si="186"/>
        <v/>
      </c>
      <c r="V1506" s="60" t="str">
        <f t="shared" si="187"/>
        <v/>
      </c>
      <c r="W1506" s="60" t="str">
        <f t="shared" si="184"/>
        <v/>
      </c>
      <c r="X1506" s="60" t="str">
        <f t="shared" si="188"/>
        <v/>
      </c>
      <c r="AC1506" s="51">
        <f t="shared" si="189"/>
        <v>0</v>
      </c>
      <c r="AD1506" s="44">
        <f t="shared" si="190"/>
        <v>0</v>
      </c>
      <c r="AE1506" s="51">
        <f t="shared" si="191"/>
        <v>0</v>
      </c>
    </row>
    <row r="1507" spans="1:31">
      <c r="A1507" s="60" t="str">
        <f t="shared" si="185"/>
        <v/>
      </c>
      <c r="B1507" s="60" t="str">
        <f t="shared" si="186"/>
        <v/>
      </c>
      <c r="V1507" s="60" t="str">
        <f t="shared" si="187"/>
        <v/>
      </c>
      <c r="W1507" s="60" t="str">
        <f t="shared" si="184"/>
        <v/>
      </c>
      <c r="X1507" s="60" t="str">
        <f t="shared" si="188"/>
        <v/>
      </c>
      <c r="AC1507" s="51">
        <f t="shared" si="189"/>
        <v>0</v>
      </c>
      <c r="AD1507" s="44">
        <f t="shared" si="190"/>
        <v>0</v>
      </c>
      <c r="AE1507" s="51">
        <f t="shared" si="191"/>
        <v>0</v>
      </c>
    </row>
    <row r="1508" spans="1:31">
      <c r="A1508" s="60" t="str">
        <f t="shared" si="185"/>
        <v/>
      </c>
      <c r="B1508" s="60" t="str">
        <f t="shared" si="186"/>
        <v/>
      </c>
      <c r="V1508" s="60" t="str">
        <f t="shared" si="187"/>
        <v/>
      </c>
      <c r="W1508" s="60" t="str">
        <f t="shared" si="184"/>
        <v/>
      </c>
      <c r="X1508" s="60" t="str">
        <f t="shared" si="188"/>
        <v/>
      </c>
      <c r="AC1508" s="51">
        <f t="shared" si="189"/>
        <v>0</v>
      </c>
      <c r="AD1508" s="44">
        <f t="shared" si="190"/>
        <v>0</v>
      </c>
      <c r="AE1508" s="51">
        <f t="shared" si="191"/>
        <v>0</v>
      </c>
    </row>
    <row r="1509" spans="1:31">
      <c r="A1509" s="60" t="str">
        <f t="shared" si="185"/>
        <v/>
      </c>
      <c r="B1509" s="60" t="str">
        <f t="shared" si="186"/>
        <v/>
      </c>
      <c r="V1509" s="60" t="str">
        <f t="shared" si="187"/>
        <v/>
      </c>
      <c r="W1509" s="60" t="str">
        <f t="shared" si="184"/>
        <v/>
      </c>
      <c r="X1509" s="60" t="str">
        <f t="shared" si="188"/>
        <v/>
      </c>
      <c r="AC1509" s="51">
        <f t="shared" si="189"/>
        <v>0</v>
      </c>
      <c r="AD1509" s="44">
        <f t="shared" si="190"/>
        <v>0</v>
      </c>
      <c r="AE1509" s="51">
        <f t="shared" si="191"/>
        <v>0</v>
      </c>
    </row>
    <row r="1510" spans="1:31">
      <c r="A1510" s="60" t="str">
        <f t="shared" si="185"/>
        <v/>
      </c>
      <c r="B1510" s="60" t="str">
        <f t="shared" si="186"/>
        <v/>
      </c>
      <c r="V1510" s="60" t="str">
        <f t="shared" si="187"/>
        <v/>
      </c>
      <c r="W1510" s="60" t="str">
        <f t="shared" si="184"/>
        <v/>
      </c>
      <c r="X1510" s="60" t="str">
        <f t="shared" si="188"/>
        <v/>
      </c>
      <c r="AC1510" s="51">
        <f t="shared" si="189"/>
        <v>0</v>
      </c>
      <c r="AD1510" s="44">
        <f t="shared" si="190"/>
        <v>0</v>
      </c>
      <c r="AE1510" s="51">
        <f t="shared" si="191"/>
        <v>0</v>
      </c>
    </row>
    <row r="1511" spans="1:31">
      <c r="A1511" s="60" t="str">
        <f t="shared" si="185"/>
        <v/>
      </c>
      <c r="B1511" s="60" t="str">
        <f t="shared" si="186"/>
        <v/>
      </c>
      <c r="V1511" s="60" t="str">
        <f t="shared" si="187"/>
        <v/>
      </c>
      <c r="W1511" s="60" t="str">
        <f t="shared" si="184"/>
        <v/>
      </c>
      <c r="X1511" s="60" t="str">
        <f t="shared" si="188"/>
        <v/>
      </c>
      <c r="AC1511" s="51">
        <f t="shared" si="189"/>
        <v>0</v>
      </c>
      <c r="AD1511" s="44">
        <f t="shared" si="190"/>
        <v>0</v>
      </c>
      <c r="AE1511" s="51">
        <f t="shared" si="191"/>
        <v>0</v>
      </c>
    </row>
    <row r="1512" spans="1:31">
      <c r="A1512" s="60" t="str">
        <f t="shared" si="185"/>
        <v/>
      </c>
      <c r="B1512" s="60" t="str">
        <f t="shared" si="186"/>
        <v/>
      </c>
      <c r="V1512" s="60" t="str">
        <f t="shared" si="187"/>
        <v/>
      </c>
      <c r="W1512" s="60" t="str">
        <f t="shared" si="184"/>
        <v/>
      </c>
      <c r="X1512" s="60" t="str">
        <f t="shared" si="188"/>
        <v/>
      </c>
      <c r="AC1512" s="51">
        <f t="shared" si="189"/>
        <v>0</v>
      </c>
      <c r="AD1512" s="44">
        <f t="shared" si="190"/>
        <v>0</v>
      </c>
      <c r="AE1512" s="51">
        <f t="shared" si="191"/>
        <v>0</v>
      </c>
    </row>
    <row r="1513" spans="1:31">
      <c r="A1513" s="60" t="str">
        <f t="shared" si="185"/>
        <v/>
      </c>
      <c r="B1513" s="60" t="str">
        <f t="shared" si="186"/>
        <v/>
      </c>
      <c r="V1513" s="60" t="str">
        <f t="shared" si="187"/>
        <v/>
      </c>
      <c r="W1513" s="60" t="str">
        <f t="shared" si="184"/>
        <v/>
      </c>
      <c r="X1513" s="60" t="str">
        <f t="shared" si="188"/>
        <v/>
      </c>
      <c r="AC1513" s="51">
        <f t="shared" si="189"/>
        <v>0</v>
      </c>
      <c r="AD1513" s="44">
        <f t="shared" si="190"/>
        <v>0</v>
      </c>
      <c r="AE1513" s="51">
        <f t="shared" si="191"/>
        <v>0</v>
      </c>
    </row>
    <row r="1514" spans="1:31">
      <c r="A1514" s="60" t="str">
        <f t="shared" si="185"/>
        <v/>
      </c>
      <c r="B1514" s="60" t="str">
        <f t="shared" si="186"/>
        <v/>
      </c>
      <c r="V1514" s="60" t="str">
        <f t="shared" si="187"/>
        <v/>
      </c>
      <c r="W1514" s="60" t="str">
        <f t="shared" si="184"/>
        <v/>
      </c>
      <c r="X1514" s="60" t="str">
        <f t="shared" si="188"/>
        <v/>
      </c>
      <c r="AC1514" s="51">
        <f t="shared" si="189"/>
        <v>0</v>
      </c>
      <c r="AD1514" s="44">
        <f t="shared" si="190"/>
        <v>0</v>
      </c>
      <c r="AE1514" s="51">
        <f t="shared" si="191"/>
        <v>0</v>
      </c>
    </row>
    <row r="1515" spans="1:31">
      <c r="A1515" s="60" t="str">
        <f t="shared" si="185"/>
        <v/>
      </c>
      <c r="B1515" s="60" t="str">
        <f t="shared" si="186"/>
        <v/>
      </c>
      <c r="V1515" s="60" t="str">
        <f t="shared" si="187"/>
        <v/>
      </c>
      <c r="W1515" s="60" t="str">
        <f t="shared" si="184"/>
        <v/>
      </c>
      <c r="X1515" s="60" t="str">
        <f t="shared" si="188"/>
        <v/>
      </c>
      <c r="AC1515" s="51">
        <f t="shared" si="189"/>
        <v>0</v>
      </c>
      <c r="AD1515" s="44">
        <f t="shared" si="190"/>
        <v>0</v>
      </c>
      <c r="AE1515" s="51">
        <f t="shared" si="191"/>
        <v>0</v>
      </c>
    </row>
    <row r="1516" spans="1:31">
      <c r="A1516" s="60" t="str">
        <f t="shared" si="185"/>
        <v/>
      </c>
      <c r="B1516" s="60" t="str">
        <f t="shared" si="186"/>
        <v/>
      </c>
      <c r="V1516" s="60" t="str">
        <f t="shared" si="187"/>
        <v/>
      </c>
      <c r="W1516" s="60" t="str">
        <f t="shared" si="184"/>
        <v/>
      </c>
      <c r="X1516" s="60" t="str">
        <f t="shared" si="188"/>
        <v/>
      </c>
      <c r="AC1516" s="51">
        <f t="shared" si="189"/>
        <v>0</v>
      </c>
      <c r="AD1516" s="44">
        <f t="shared" si="190"/>
        <v>0</v>
      </c>
      <c r="AE1516" s="51">
        <f t="shared" si="191"/>
        <v>0</v>
      </c>
    </row>
    <row r="1517" spans="1:31">
      <c r="A1517" s="60" t="str">
        <f t="shared" si="185"/>
        <v/>
      </c>
      <c r="B1517" s="60" t="str">
        <f t="shared" si="186"/>
        <v/>
      </c>
      <c r="V1517" s="60" t="str">
        <f t="shared" si="187"/>
        <v/>
      </c>
      <c r="W1517" s="60" t="str">
        <f t="shared" si="184"/>
        <v/>
      </c>
      <c r="X1517" s="60" t="str">
        <f t="shared" si="188"/>
        <v/>
      </c>
      <c r="AC1517" s="51">
        <f t="shared" si="189"/>
        <v>0</v>
      </c>
      <c r="AD1517" s="44">
        <f t="shared" si="190"/>
        <v>0</v>
      </c>
      <c r="AE1517" s="51">
        <f t="shared" si="191"/>
        <v>0</v>
      </c>
    </row>
    <row r="1518" spans="1:31">
      <c r="A1518" s="60" t="str">
        <f t="shared" si="185"/>
        <v/>
      </c>
      <c r="B1518" s="60" t="str">
        <f t="shared" si="186"/>
        <v/>
      </c>
      <c r="V1518" s="60" t="str">
        <f t="shared" si="187"/>
        <v/>
      </c>
      <c r="W1518" s="60" t="str">
        <f t="shared" si="184"/>
        <v/>
      </c>
      <c r="X1518" s="60" t="str">
        <f t="shared" si="188"/>
        <v/>
      </c>
      <c r="AC1518" s="51">
        <f t="shared" si="189"/>
        <v>0</v>
      </c>
      <c r="AD1518" s="44">
        <f t="shared" si="190"/>
        <v>0</v>
      </c>
      <c r="AE1518" s="51">
        <f t="shared" si="191"/>
        <v>0</v>
      </c>
    </row>
    <row r="1519" spans="1:31">
      <c r="A1519" s="60" t="str">
        <f t="shared" si="185"/>
        <v/>
      </c>
      <c r="B1519" s="60" t="str">
        <f t="shared" si="186"/>
        <v/>
      </c>
      <c r="V1519" s="60" t="str">
        <f t="shared" si="187"/>
        <v/>
      </c>
      <c r="W1519" s="60" t="str">
        <f t="shared" si="184"/>
        <v/>
      </c>
      <c r="X1519" s="60" t="str">
        <f t="shared" si="188"/>
        <v/>
      </c>
      <c r="AC1519" s="51">
        <f t="shared" si="189"/>
        <v>0</v>
      </c>
      <c r="AD1519" s="44">
        <f t="shared" si="190"/>
        <v>0</v>
      </c>
      <c r="AE1519" s="51">
        <f t="shared" si="191"/>
        <v>0</v>
      </c>
    </row>
    <row r="1520" spans="1:31">
      <c r="A1520" s="60" t="str">
        <f t="shared" si="185"/>
        <v/>
      </c>
      <c r="B1520" s="60" t="str">
        <f t="shared" si="186"/>
        <v/>
      </c>
      <c r="V1520" s="60" t="str">
        <f t="shared" si="187"/>
        <v/>
      </c>
      <c r="W1520" s="60" t="str">
        <f t="shared" si="184"/>
        <v/>
      </c>
      <c r="X1520" s="60" t="str">
        <f t="shared" si="188"/>
        <v/>
      </c>
      <c r="AC1520" s="51">
        <f t="shared" si="189"/>
        <v>0</v>
      </c>
      <c r="AD1520" s="44">
        <f t="shared" si="190"/>
        <v>0</v>
      </c>
      <c r="AE1520" s="51">
        <f t="shared" si="191"/>
        <v>0</v>
      </c>
    </row>
    <row r="1521" spans="1:31">
      <c r="A1521" s="60" t="str">
        <f t="shared" si="185"/>
        <v/>
      </c>
      <c r="B1521" s="60" t="str">
        <f t="shared" si="186"/>
        <v/>
      </c>
      <c r="V1521" s="60" t="str">
        <f t="shared" si="187"/>
        <v/>
      </c>
      <c r="W1521" s="60" t="str">
        <f t="shared" si="184"/>
        <v/>
      </c>
      <c r="X1521" s="60" t="str">
        <f t="shared" si="188"/>
        <v/>
      </c>
      <c r="AC1521" s="51">
        <f t="shared" si="189"/>
        <v>0</v>
      </c>
      <c r="AD1521" s="44">
        <f t="shared" si="190"/>
        <v>0</v>
      </c>
      <c r="AE1521" s="51">
        <f t="shared" si="191"/>
        <v>0</v>
      </c>
    </row>
    <row r="1522" spans="1:31">
      <c r="A1522" s="60" t="str">
        <f t="shared" si="185"/>
        <v/>
      </c>
      <c r="B1522" s="60" t="str">
        <f t="shared" si="186"/>
        <v/>
      </c>
      <c r="V1522" s="60" t="str">
        <f t="shared" si="187"/>
        <v/>
      </c>
      <c r="W1522" s="60" t="str">
        <f t="shared" si="184"/>
        <v/>
      </c>
      <c r="X1522" s="60" t="str">
        <f t="shared" si="188"/>
        <v/>
      </c>
      <c r="AC1522" s="51">
        <f t="shared" si="189"/>
        <v>0</v>
      </c>
      <c r="AD1522" s="44">
        <f t="shared" si="190"/>
        <v>0</v>
      </c>
      <c r="AE1522" s="51">
        <f t="shared" si="191"/>
        <v>0</v>
      </c>
    </row>
    <row r="1523" spans="1:31">
      <c r="A1523" s="60" t="str">
        <f t="shared" si="185"/>
        <v/>
      </c>
      <c r="B1523" s="60" t="str">
        <f t="shared" si="186"/>
        <v/>
      </c>
      <c r="V1523" s="60" t="str">
        <f t="shared" si="187"/>
        <v/>
      </c>
      <c r="W1523" s="60" t="str">
        <f t="shared" si="184"/>
        <v/>
      </c>
      <c r="X1523" s="60" t="str">
        <f t="shared" si="188"/>
        <v/>
      </c>
      <c r="AC1523" s="51">
        <f t="shared" si="189"/>
        <v>0</v>
      </c>
      <c r="AD1523" s="44">
        <f t="shared" si="190"/>
        <v>0</v>
      </c>
      <c r="AE1523" s="51">
        <f t="shared" si="191"/>
        <v>0</v>
      </c>
    </row>
    <row r="1524" spans="1:31">
      <c r="A1524" s="60" t="str">
        <f t="shared" si="185"/>
        <v/>
      </c>
      <c r="B1524" s="60" t="str">
        <f t="shared" si="186"/>
        <v/>
      </c>
      <c r="V1524" s="60" t="str">
        <f t="shared" si="187"/>
        <v/>
      </c>
      <c r="W1524" s="60" t="str">
        <f t="shared" si="184"/>
        <v/>
      </c>
      <c r="X1524" s="60" t="str">
        <f t="shared" si="188"/>
        <v/>
      </c>
      <c r="AC1524" s="51">
        <f t="shared" si="189"/>
        <v>0</v>
      </c>
      <c r="AD1524" s="44">
        <f t="shared" si="190"/>
        <v>0</v>
      </c>
      <c r="AE1524" s="51">
        <f t="shared" si="191"/>
        <v>0</v>
      </c>
    </row>
    <row r="1525" spans="1:31">
      <c r="A1525" s="60" t="str">
        <f t="shared" si="185"/>
        <v/>
      </c>
      <c r="B1525" s="60" t="str">
        <f t="shared" si="186"/>
        <v/>
      </c>
      <c r="V1525" s="60" t="str">
        <f t="shared" si="187"/>
        <v/>
      </c>
      <c r="W1525" s="60" t="str">
        <f t="shared" si="184"/>
        <v/>
      </c>
      <c r="X1525" s="60" t="str">
        <f t="shared" si="188"/>
        <v/>
      </c>
      <c r="AC1525" s="51">
        <f t="shared" si="189"/>
        <v>0</v>
      </c>
      <c r="AD1525" s="44">
        <f t="shared" si="190"/>
        <v>0</v>
      </c>
      <c r="AE1525" s="51">
        <f t="shared" si="191"/>
        <v>0</v>
      </c>
    </row>
    <row r="1526" spans="1:31">
      <c r="A1526" s="60" t="str">
        <f t="shared" si="185"/>
        <v/>
      </c>
      <c r="B1526" s="60" t="str">
        <f t="shared" si="186"/>
        <v/>
      </c>
      <c r="V1526" s="60" t="str">
        <f t="shared" si="187"/>
        <v/>
      </c>
      <c r="W1526" s="60" t="str">
        <f t="shared" si="184"/>
        <v/>
      </c>
      <c r="X1526" s="60" t="str">
        <f t="shared" si="188"/>
        <v/>
      </c>
      <c r="AC1526" s="51">
        <f t="shared" si="189"/>
        <v>0</v>
      </c>
      <c r="AD1526" s="44">
        <f t="shared" si="190"/>
        <v>0</v>
      </c>
      <c r="AE1526" s="51">
        <f t="shared" si="191"/>
        <v>0</v>
      </c>
    </row>
    <row r="1527" spans="1:31">
      <c r="A1527" s="60" t="str">
        <f t="shared" si="185"/>
        <v/>
      </c>
      <c r="B1527" s="60" t="str">
        <f t="shared" si="186"/>
        <v/>
      </c>
      <c r="V1527" s="60" t="str">
        <f t="shared" si="187"/>
        <v/>
      </c>
      <c r="W1527" s="60" t="str">
        <f t="shared" si="184"/>
        <v/>
      </c>
      <c r="X1527" s="60" t="str">
        <f t="shared" si="188"/>
        <v/>
      </c>
      <c r="AC1527" s="51">
        <f t="shared" si="189"/>
        <v>0</v>
      </c>
      <c r="AD1527" s="44">
        <f t="shared" si="190"/>
        <v>0</v>
      </c>
      <c r="AE1527" s="51">
        <f t="shared" si="191"/>
        <v>0</v>
      </c>
    </row>
    <row r="1528" spans="1:31">
      <c r="A1528" s="60" t="str">
        <f t="shared" si="185"/>
        <v/>
      </c>
      <c r="B1528" s="60" t="str">
        <f t="shared" si="186"/>
        <v/>
      </c>
      <c r="V1528" s="60" t="str">
        <f t="shared" si="187"/>
        <v/>
      </c>
      <c r="W1528" s="60" t="str">
        <f t="shared" si="184"/>
        <v/>
      </c>
      <c r="X1528" s="60" t="str">
        <f t="shared" si="188"/>
        <v/>
      </c>
      <c r="AC1528" s="51">
        <f t="shared" si="189"/>
        <v>0</v>
      </c>
      <c r="AD1528" s="44">
        <f t="shared" si="190"/>
        <v>0</v>
      </c>
      <c r="AE1528" s="51">
        <f t="shared" si="191"/>
        <v>0</v>
      </c>
    </row>
    <row r="1529" spans="1:31">
      <c r="A1529" s="60" t="str">
        <f t="shared" si="185"/>
        <v/>
      </c>
      <c r="B1529" s="60" t="str">
        <f t="shared" si="186"/>
        <v/>
      </c>
      <c r="V1529" s="60" t="str">
        <f t="shared" si="187"/>
        <v/>
      </c>
      <c r="W1529" s="60" t="str">
        <f t="shared" si="184"/>
        <v/>
      </c>
      <c r="X1529" s="60" t="str">
        <f t="shared" si="188"/>
        <v/>
      </c>
      <c r="AC1529" s="51">
        <f t="shared" si="189"/>
        <v>0</v>
      </c>
      <c r="AD1529" s="44">
        <f t="shared" si="190"/>
        <v>0</v>
      </c>
      <c r="AE1529" s="51">
        <f t="shared" si="191"/>
        <v>0</v>
      </c>
    </row>
    <row r="1530" spans="1:31">
      <c r="A1530" s="60" t="str">
        <f t="shared" si="185"/>
        <v/>
      </c>
      <c r="B1530" s="60" t="str">
        <f t="shared" si="186"/>
        <v/>
      </c>
      <c r="V1530" s="60" t="str">
        <f t="shared" si="187"/>
        <v/>
      </c>
      <c r="W1530" s="60" t="str">
        <f t="shared" si="184"/>
        <v/>
      </c>
      <c r="X1530" s="60" t="str">
        <f t="shared" si="188"/>
        <v/>
      </c>
      <c r="AC1530" s="51">
        <f t="shared" si="189"/>
        <v>0</v>
      </c>
      <c r="AD1530" s="44">
        <f t="shared" si="190"/>
        <v>0</v>
      </c>
      <c r="AE1530" s="51">
        <f t="shared" si="191"/>
        <v>0</v>
      </c>
    </row>
    <row r="1531" spans="1:31">
      <c r="A1531" s="60" t="str">
        <f t="shared" si="185"/>
        <v/>
      </c>
      <c r="B1531" s="60" t="str">
        <f t="shared" si="186"/>
        <v/>
      </c>
      <c r="V1531" s="60" t="str">
        <f t="shared" si="187"/>
        <v/>
      </c>
      <c r="W1531" s="60" t="str">
        <f t="shared" si="184"/>
        <v/>
      </c>
      <c r="X1531" s="60" t="str">
        <f t="shared" si="188"/>
        <v/>
      </c>
      <c r="AC1531" s="51">
        <f t="shared" si="189"/>
        <v>0</v>
      </c>
      <c r="AD1531" s="44">
        <f t="shared" si="190"/>
        <v>0</v>
      </c>
      <c r="AE1531" s="51">
        <f t="shared" si="191"/>
        <v>0</v>
      </c>
    </row>
    <row r="1532" spans="1:31">
      <c r="A1532" s="60" t="str">
        <f t="shared" si="185"/>
        <v/>
      </c>
      <c r="B1532" s="60" t="str">
        <f t="shared" si="186"/>
        <v/>
      </c>
      <c r="V1532" s="60" t="str">
        <f t="shared" si="187"/>
        <v/>
      </c>
      <c r="W1532" s="60" t="str">
        <f t="shared" si="184"/>
        <v/>
      </c>
      <c r="X1532" s="60" t="str">
        <f t="shared" si="188"/>
        <v/>
      </c>
      <c r="AC1532" s="51">
        <f t="shared" si="189"/>
        <v>0</v>
      </c>
      <c r="AD1532" s="44">
        <f t="shared" si="190"/>
        <v>0</v>
      </c>
      <c r="AE1532" s="51">
        <f t="shared" si="191"/>
        <v>0</v>
      </c>
    </row>
    <row r="1533" spans="1:31">
      <c r="A1533" s="60" t="str">
        <f t="shared" si="185"/>
        <v/>
      </c>
      <c r="B1533" s="60" t="str">
        <f t="shared" si="186"/>
        <v/>
      </c>
      <c r="V1533" s="60" t="str">
        <f t="shared" si="187"/>
        <v/>
      </c>
      <c r="W1533" s="60" t="str">
        <f t="shared" si="184"/>
        <v/>
      </c>
      <c r="X1533" s="60" t="str">
        <f t="shared" si="188"/>
        <v/>
      </c>
      <c r="AC1533" s="51">
        <f t="shared" si="189"/>
        <v>0</v>
      </c>
      <c r="AD1533" s="44">
        <f t="shared" si="190"/>
        <v>0</v>
      </c>
      <c r="AE1533" s="51">
        <f t="shared" si="191"/>
        <v>0</v>
      </c>
    </row>
    <row r="1534" spans="1:31">
      <c r="A1534" s="60" t="str">
        <f t="shared" si="185"/>
        <v/>
      </c>
      <c r="B1534" s="60" t="str">
        <f t="shared" si="186"/>
        <v/>
      </c>
      <c r="V1534" s="60" t="str">
        <f t="shared" si="187"/>
        <v/>
      </c>
      <c r="W1534" s="60" t="str">
        <f t="shared" si="184"/>
        <v/>
      </c>
      <c r="X1534" s="60" t="str">
        <f t="shared" si="188"/>
        <v/>
      </c>
      <c r="AC1534" s="51">
        <f t="shared" si="189"/>
        <v>0</v>
      </c>
      <c r="AD1534" s="44">
        <f t="shared" si="190"/>
        <v>0</v>
      </c>
      <c r="AE1534" s="51">
        <f t="shared" si="191"/>
        <v>0</v>
      </c>
    </row>
    <row r="1535" spans="1:31">
      <c r="A1535" s="60" t="str">
        <f t="shared" si="185"/>
        <v/>
      </c>
      <c r="B1535" s="60" t="str">
        <f t="shared" si="186"/>
        <v/>
      </c>
      <c r="V1535" s="60" t="str">
        <f t="shared" si="187"/>
        <v/>
      </c>
      <c r="W1535" s="60" t="str">
        <f t="shared" si="184"/>
        <v/>
      </c>
      <c r="X1535" s="60" t="str">
        <f t="shared" si="188"/>
        <v/>
      </c>
      <c r="AC1535" s="51">
        <f t="shared" si="189"/>
        <v>0</v>
      </c>
      <c r="AD1535" s="44">
        <f t="shared" si="190"/>
        <v>0</v>
      </c>
      <c r="AE1535" s="51">
        <f t="shared" si="191"/>
        <v>0</v>
      </c>
    </row>
    <row r="1536" spans="1:31">
      <c r="A1536" s="60" t="str">
        <f t="shared" si="185"/>
        <v/>
      </c>
      <c r="B1536" s="60" t="str">
        <f t="shared" si="186"/>
        <v/>
      </c>
      <c r="V1536" s="60" t="str">
        <f t="shared" si="187"/>
        <v/>
      </c>
      <c r="W1536" s="60" t="str">
        <f t="shared" si="184"/>
        <v/>
      </c>
      <c r="X1536" s="60" t="str">
        <f t="shared" si="188"/>
        <v/>
      </c>
      <c r="AC1536" s="51">
        <f t="shared" si="189"/>
        <v>0</v>
      </c>
      <c r="AD1536" s="44">
        <f t="shared" si="190"/>
        <v>0</v>
      </c>
      <c r="AE1536" s="51">
        <f t="shared" si="191"/>
        <v>0</v>
      </c>
    </row>
    <row r="1537" spans="1:31">
      <c r="A1537" s="60" t="str">
        <f t="shared" si="185"/>
        <v/>
      </c>
      <c r="B1537" s="60" t="str">
        <f t="shared" si="186"/>
        <v/>
      </c>
      <c r="V1537" s="60" t="str">
        <f t="shared" si="187"/>
        <v/>
      </c>
      <c r="W1537" s="60" t="str">
        <f t="shared" si="184"/>
        <v/>
      </c>
      <c r="X1537" s="60" t="str">
        <f t="shared" si="188"/>
        <v/>
      </c>
      <c r="AC1537" s="51">
        <f t="shared" si="189"/>
        <v>0</v>
      </c>
      <c r="AD1537" s="44">
        <f t="shared" si="190"/>
        <v>0</v>
      </c>
      <c r="AE1537" s="51">
        <f t="shared" si="191"/>
        <v>0</v>
      </c>
    </row>
    <row r="1538" spans="1:31">
      <c r="A1538" s="60" t="str">
        <f t="shared" si="185"/>
        <v/>
      </c>
      <c r="B1538" s="60" t="str">
        <f t="shared" si="186"/>
        <v/>
      </c>
      <c r="V1538" s="60" t="str">
        <f t="shared" si="187"/>
        <v/>
      </c>
      <c r="W1538" s="60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60" t="str">
        <f t="shared" si="188"/>
        <v/>
      </c>
      <c r="AC1538" s="51">
        <f t="shared" si="189"/>
        <v>0</v>
      </c>
      <c r="AD1538" s="44">
        <f t="shared" si="190"/>
        <v>0</v>
      </c>
      <c r="AE1538" s="51">
        <f t="shared" si="191"/>
        <v>0</v>
      </c>
    </row>
    <row r="1539" spans="1:31">
      <c r="A1539" s="60" t="str">
        <f t="shared" ref="A1539:A1602" si="193">IF(G1539&amp;Q1539&lt;&gt;"",W1539&amp;Q1539,"")</f>
        <v/>
      </c>
      <c r="B1539" s="60" t="str">
        <f t="shared" ref="B1539:B1602" si="194">IF(C1539&lt;&gt;"",LEFT(C1539,9),"")</f>
        <v/>
      </c>
      <c r="V1539" s="60" t="str">
        <f t="shared" ref="V1539:V1602" si="195">W1539&amp;H1539</f>
        <v/>
      </c>
      <c r="W1539" s="60" t="str">
        <f t="shared" si="192"/>
        <v/>
      </c>
      <c r="X1539" s="60" t="str">
        <f t="shared" ref="X1539:X1602" si="196">IF(A1539&lt;&gt;"",IFERROR(IF(FIND(" ",G1539)&gt;=1,MID(G1539,FIND(" ",G1539)+1,LEN(G1539)),""),""),"")</f>
        <v/>
      </c>
      <c r="AC1539" s="51">
        <f t="shared" ref="AC1539:AC1602" si="197">IFERROR(VALUE(MID($C1539,1,2)),0)</f>
        <v>0</v>
      </c>
      <c r="AD1539" s="44">
        <f t="shared" ref="AD1539:AD1602" si="198">IFERROR(VALUE(MID($C1539,4,3)),0)</f>
        <v>0</v>
      </c>
      <c r="AE1539" s="51">
        <f t="shared" ref="AE1539:AE1602" si="199">VALUE(RIGHT("00"&amp;AC1539,2)&amp;RIGHT("000"&amp;AD1539,3))</f>
        <v>0</v>
      </c>
    </row>
    <row r="1540" spans="1:31">
      <c r="A1540" s="60" t="str">
        <f t="shared" si="193"/>
        <v/>
      </c>
      <c r="B1540" s="60" t="str">
        <f t="shared" si="194"/>
        <v/>
      </c>
      <c r="V1540" s="60" t="str">
        <f t="shared" si="195"/>
        <v/>
      </c>
      <c r="W1540" s="60" t="str">
        <f t="shared" si="192"/>
        <v/>
      </c>
      <c r="X1540" s="60" t="str">
        <f t="shared" si="196"/>
        <v/>
      </c>
      <c r="AC1540" s="51">
        <f t="shared" si="197"/>
        <v>0</v>
      </c>
      <c r="AD1540" s="44">
        <f t="shared" si="198"/>
        <v>0</v>
      </c>
      <c r="AE1540" s="51">
        <f t="shared" si="199"/>
        <v>0</v>
      </c>
    </row>
    <row r="1541" spans="1:31">
      <c r="A1541" s="60" t="str">
        <f t="shared" si="193"/>
        <v/>
      </c>
      <c r="B1541" s="60" t="str">
        <f t="shared" si="194"/>
        <v/>
      </c>
      <c r="V1541" s="60" t="str">
        <f t="shared" si="195"/>
        <v/>
      </c>
      <c r="W1541" s="60" t="str">
        <f t="shared" si="192"/>
        <v/>
      </c>
      <c r="X1541" s="60" t="str">
        <f t="shared" si="196"/>
        <v/>
      </c>
      <c r="AC1541" s="51">
        <f t="shared" si="197"/>
        <v>0</v>
      </c>
      <c r="AD1541" s="44">
        <f t="shared" si="198"/>
        <v>0</v>
      </c>
      <c r="AE1541" s="51">
        <f t="shared" si="199"/>
        <v>0</v>
      </c>
    </row>
    <row r="1542" spans="1:31">
      <c r="A1542" s="60" t="str">
        <f t="shared" si="193"/>
        <v/>
      </c>
      <c r="B1542" s="60" t="str">
        <f t="shared" si="194"/>
        <v/>
      </c>
      <c r="V1542" s="60" t="str">
        <f t="shared" si="195"/>
        <v/>
      </c>
      <c r="W1542" s="60" t="str">
        <f t="shared" si="192"/>
        <v/>
      </c>
      <c r="X1542" s="60" t="str">
        <f t="shared" si="196"/>
        <v/>
      </c>
      <c r="AC1542" s="51">
        <f t="shared" si="197"/>
        <v>0</v>
      </c>
      <c r="AD1542" s="44">
        <f t="shared" si="198"/>
        <v>0</v>
      </c>
      <c r="AE1542" s="51">
        <f t="shared" si="199"/>
        <v>0</v>
      </c>
    </row>
    <row r="1543" spans="1:31">
      <c r="A1543" s="60" t="str">
        <f t="shared" si="193"/>
        <v/>
      </c>
      <c r="B1543" s="60" t="str">
        <f t="shared" si="194"/>
        <v/>
      </c>
      <c r="V1543" s="60" t="str">
        <f t="shared" si="195"/>
        <v/>
      </c>
      <c r="W1543" s="60" t="str">
        <f t="shared" si="192"/>
        <v/>
      </c>
      <c r="X1543" s="60" t="str">
        <f t="shared" si="196"/>
        <v/>
      </c>
      <c r="AC1543" s="51">
        <f t="shared" si="197"/>
        <v>0</v>
      </c>
      <c r="AD1543" s="44">
        <f t="shared" si="198"/>
        <v>0</v>
      </c>
      <c r="AE1543" s="51">
        <f t="shared" si="199"/>
        <v>0</v>
      </c>
    </row>
    <row r="1544" spans="1:31">
      <c r="A1544" s="60" t="str">
        <f t="shared" si="193"/>
        <v/>
      </c>
      <c r="B1544" s="60" t="str">
        <f t="shared" si="194"/>
        <v/>
      </c>
      <c r="V1544" s="60" t="str">
        <f t="shared" si="195"/>
        <v/>
      </c>
      <c r="W1544" s="60" t="str">
        <f t="shared" si="192"/>
        <v/>
      </c>
      <c r="X1544" s="60" t="str">
        <f t="shared" si="196"/>
        <v/>
      </c>
      <c r="AC1544" s="51">
        <f t="shared" si="197"/>
        <v>0</v>
      </c>
      <c r="AD1544" s="44">
        <f t="shared" si="198"/>
        <v>0</v>
      </c>
      <c r="AE1544" s="51">
        <f t="shared" si="199"/>
        <v>0</v>
      </c>
    </row>
    <row r="1545" spans="1:31">
      <c r="A1545" s="60" t="str">
        <f t="shared" si="193"/>
        <v/>
      </c>
      <c r="B1545" s="60" t="str">
        <f t="shared" si="194"/>
        <v/>
      </c>
      <c r="V1545" s="60" t="str">
        <f t="shared" si="195"/>
        <v/>
      </c>
      <c r="W1545" s="60" t="str">
        <f t="shared" si="192"/>
        <v/>
      </c>
      <c r="X1545" s="60" t="str">
        <f t="shared" si="196"/>
        <v/>
      </c>
      <c r="AC1545" s="51">
        <f t="shared" si="197"/>
        <v>0</v>
      </c>
      <c r="AD1545" s="44">
        <f t="shared" si="198"/>
        <v>0</v>
      </c>
      <c r="AE1545" s="51">
        <f t="shared" si="199"/>
        <v>0</v>
      </c>
    </row>
    <row r="1546" spans="1:31">
      <c r="A1546" s="60" t="str">
        <f t="shared" si="193"/>
        <v/>
      </c>
      <c r="B1546" s="60" t="str">
        <f t="shared" si="194"/>
        <v/>
      </c>
      <c r="V1546" s="60" t="str">
        <f t="shared" si="195"/>
        <v/>
      </c>
      <c r="W1546" s="60" t="str">
        <f t="shared" si="192"/>
        <v/>
      </c>
      <c r="X1546" s="60" t="str">
        <f t="shared" si="196"/>
        <v/>
      </c>
      <c r="AC1546" s="51">
        <f t="shared" si="197"/>
        <v>0</v>
      </c>
      <c r="AD1546" s="44">
        <f t="shared" si="198"/>
        <v>0</v>
      </c>
      <c r="AE1546" s="51">
        <f t="shared" si="199"/>
        <v>0</v>
      </c>
    </row>
    <row r="1547" spans="1:31">
      <c r="A1547" s="60" t="str">
        <f t="shared" si="193"/>
        <v/>
      </c>
      <c r="B1547" s="60" t="str">
        <f t="shared" si="194"/>
        <v/>
      </c>
      <c r="V1547" s="60" t="str">
        <f t="shared" si="195"/>
        <v/>
      </c>
      <c r="W1547" s="60" t="str">
        <f t="shared" si="192"/>
        <v/>
      </c>
      <c r="X1547" s="60" t="str">
        <f t="shared" si="196"/>
        <v/>
      </c>
      <c r="AC1547" s="51">
        <f t="shared" si="197"/>
        <v>0</v>
      </c>
      <c r="AD1547" s="44">
        <f t="shared" si="198"/>
        <v>0</v>
      </c>
      <c r="AE1547" s="51">
        <f t="shared" si="199"/>
        <v>0</v>
      </c>
    </row>
    <row r="1548" spans="1:31">
      <c r="A1548" s="60" t="str">
        <f t="shared" si="193"/>
        <v/>
      </c>
      <c r="B1548" s="60" t="str">
        <f t="shared" si="194"/>
        <v/>
      </c>
      <c r="V1548" s="60" t="str">
        <f t="shared" si="195"/>
        <v/>
      </c>
      <c r="W1548" s="60" t="str">
        <f t="shared" si="192"/>
        <v/>
      </c>
      <c r="X1548" s="60" t="str">
        <f t="shared" si="196"/>
        <v/>
      </c>
      <c r="AC1548" s="51">
        <f t="shared" si="197"/>
        <v>0</v>
      </c>
      <c r="AD1548" s="44">
        <f t="shared" si="198"/>
        <v>0</v>
      </c>
      <c r="AE1548" s="51">
        <f t="shared" si="199"/>
        <v>0</v>
      </c>
    </row>
    <row r="1549" spans="1:31">
      <c r="A1549" s="60" t="str">
        <f t="shared" si="193"/>
        <v/>
      </c>
      <c r="B1549" s="60" t="str">
        <f t="shared" si="194"/>
        <v/>
      </c>
      <c r="V1549" s="60" t="str">
        <f t="shared" si="195"/>
        <v/>
      </c>
      <c r="W1549" s="60" t="str">
        <f t="shared" si="192"/>
        <v/>
      </c>
      <c r="X1549" s="60" t="str">
        <f t="shared" si="196"/>
        <v/>
      </c>
      <c r="AC1549" s="51">
        <f t="shared" si="197"/>
        <v>0</v>
      </c>
      <c r="AD1549" s="44">
        <f t="shared" si="198"/>
        <v>0</v>
      </c>
      <c r="AE1549" s="51">
        <f t="shared" si="199"/>
        <v>0</v>
      </c>
    </row>
    <row r="1550" spans="1:31">
      <c r="A1550" s="60" t="str">
        <f t="shared" si="193"/>
        <v/>
      </c>
      <c r="B1550" s="60" t="str">
        <f t="shared" si="194"/>
        <v/>
      </c>
      <c r="V1550" s="60" t="str">
        <f t="shared" si="195"/>
        <v/>
      </c>
      <c r="W1550" s="60" t="str">
        <f t="shared" si="192"/>
        <v/>
      </c>
      <c r="X1550" s="60" t="str">
        <f t="shared" si="196"/>
        <v/>
      </c>
      <c r="AC1550" s="51">
        <f t="shared" si="197"/>
        <v>0</v>
      </c>
      <c r="AD1550" s="44">
        <f t="shared" si="198"/>
        <v>0</v>
      </c>
      <c r="AE1550" s="51">
        <f t="shared" si="199"/>
        <v>0</v>
      </c>
    </row>
    <row r="1551" spans="1:31">
      <c r="A1551" s="60" t="str">
        <f t="shared" si="193"/>
        <v/>
      </c>
      <c r="B1551" s="60" t="str">
        <f t="shared" si="194"/>
        <v/>
      </c>
      <c r="V1551" s="60" t="str">
        <f t="shared" si="195"/>
        <v/>
      </c>
      <c r="W1551" s="60" t="str">
        <f t="shared" si="192"/>
        <v/>
      </c>
      <c r="X1551" s="60" t="str">
        <f t="shared" si="196"/>
        <v/>
      </c>
      <c r="AC1551" s="51">
        <f t="shared" si="197"/>
        <v>0</v>
      </c>
      <c r="AD1551" s="44">
        <f t="shared" si="198"/>
        <v>0</v>
      </c>
      <c r="AE1551" s="51">
        <f t="shared" si="199"/>
        <v>0</v>
      </c>
    </row>
    <row r="1552" spans="1:31">
      <c r="A1552" s="60" t="str">
        <f t="shared" si="193"/>
        <v/>
      </c>
      <c r="B1552" s="60" t="str">
        <f t="shared" si="194"/>
        <v/>
      </c>
      <c r="V1552" s="60" t="str">
        <f t="shared" si="195"/>
        <v/>
      </c>
      <c r="W1552" s="60" t="str">
        <f t="shared" si="192"/>
        <v/>
      </c>
      <c r="X1552" s="60" t="str">
        <f t="shared" si="196"/>
        <v/>
      </c>
      <c r="AC1552" s="51">
        <f t="shared" si="197"/>
        <v>0</v>
      </c>
      <c r="AD1552" s="44">
        <f t="shared" si="198"/>
        <v>0</v>
      </c>
      <c r="AE1552" s="51">
        <f t="shared" si="199"/>
        <v>0</v>
      </c>
    </row>
    <row r="1553" spans="1:31">
      <c r="A1553" s="60" t="str">
        <f t="shared" si="193"/>
        <v/>
      </c>
      <c r="B1553" s="60" t="str">
        <f t="shared" si="194"/>
        <v/>
      </c>
      <c r="V1553" s="60" t="str">
        <f t="shared" si="195"/>
        <v/>
      </c>
      <c r="W1553" s="60" t="str">
        <f t="shared" si="192"/>
        <v/>
      </c>
      <c r="X1553" s="60" t="str">
        <f t="shared" si="196"/>
        <v/>
      </c>
      <c r="AC1553" s="51">
        <f t="shared" si="197"/>
        <v>0</v>
      </c>
      <c r="AD1553" s="44">
        <f t="shared" si="198"/>
        <v>0</v>
      </c>
      <c r="AE1553" s="51">
        <f t="shared" si="199"/>
        <v>0</v>
      </c>
    </row>
    <row r="1554" spans="1:31">
      <c r="A1554" s="60" t="str">
        <f t="shared" si="193"/>
        <v/>
      </c>
      <c r="B1554" s="60" t="str">
        <f t="shared" si="194"/>
        <v/>
      </c>
      <c r="V1554" s="60" t="str">
        <f t="shared" si="195"/>
        <v/>
      </c>
      <c r="W1554" s="60" t="str">
        <f t="shared" si="192"/>
        <v/>
      </c>
      <c r="X1554" s="60" t="str">
        <f t="shared" si="196"/>
        <v/>
      </c>
      <c r="AC1554" s="51">
        <f t="shared" si="197"/>
        <v>0</v>
      </c>
      <c r="AD1554" s="44">
        <f t="shared" si="198"/>
        <v>0</v>
      </c>
      <c r="AE1554" s="51">
        <f t="shared" si="199"/>
        <v>0</v>
      </c>
    </row>
    <row r="1555" spans="1:31">
      <c r="A1555" s="60" t="str">
        <f t="shared" si="193"/>
        <v/>
      </c>
      <c r="B1555" s="60" t="str">
        <f t="shared" si="194"/>
        <v/>
      </c>
      <c r="V1555" s="60" t="str">
        <f t="shared" si="195"/>
        <v/>
      </c>
      <c r="W1555" s="60" t="str">
        <f t="shared" si="192"/>
        <v/>
      </c>
      <c r="X1555" s="60" t="str">
        <f t="shared" si="196"/>
        <v/>
      </c>
      <c r="AC1555" s="51">
        <f t="shared" si="197"/>
        <v>0</v>
      </c>
      <c r="AD1555" s="44">
        <f t="shared" si="198"/>
        <v>0</v>
      </c>
      <c r="AE1555" s="51">
        <f t="shared" si="199"/>
        <v>0</v>
      </c>
    </row>
    <row r="1556" spans="1:31">
      <c r="A1556" s="60" t="str">
        <f t="shared" si="193"/>
        <v/>
      </c>
      <c r="B1556" s="60" t="str">
        <f t="shared" si="194"/>
        <v/>
      </c>
      <c r="V1556" s="60" t="str">
        <f t="shared" si="195"/>
        <v/>
      </c>
      <c r="W1556" s="60" t="str">
        <f t="shared" si="192"/>
        <v/>
      </c>
      <c r="X1556" s="60" t="str">
        <f t="shared" si="196"/>
        <v/>
      </c>
      <c r="AC1556" s="51">
        <f t="shared" si="197"/>
        <v>0</v>
      </c>
      <c r="AD1556" s="44">
        <f t="shared" si="198"/>
        <v>0</v>
      </c>
      <c r="AE1556" s="51">
        <f t="shared" si="199"/>
        <v>0</v>
      </c>
    </row>
    <row r="1557" spans="1:31">
      <c r="A1557" s="60" t="str">
        <f t="shared" si="193"/>
        <v/>
      </c>
      <c r="B1557" s="60" t="str">
        <f t="shared" si="194"/>
        <v/>
      </c>
      <c r="V1557" s="60" t="str">
        <f t="shared" si="195"/>
        <v/>
      </c>
      <c r="W1557" s="60" t="str">
        <f t="shared" si="192"/>
        <v/>
      </c>
      <c r="X1557" s="60" t="str">
        <f t="shared" si="196"/>
        <v/>
      </c>
      <c r="AC1557" s="51">
        <f t="shared" si="197"/>
        <v>0</v>
      </c>
      <c r="AD1557" s="44">
        <f t="shared" si="198"/>
        <v>0</v>
      </c>
      <c r="AE1557" s="51">
        <f t="shared" si="199"/>
        <v>0</v>
      </c>
    </row>
    <row r="1558" spans="1:31">
      <c r="A1558" s="60" t="str">
        <f t="shared" si="193"/>
        <v/>
      </c>
      <c r="B1558" s="60" t="str">
        <f t="shared" si="194"/>
        <v/>
      </c>
      <c r="V1558" s="60" t="str">
        <f t="shared" si="195"/>
        <v/>
      </c>
      <c r="W1558" s="60" t="str">
        <f t="shared" si="192"/>
        <v/>
      </c>
      <c r="X1558" s="60" t="str">
        <f t="shared" si="196"/>
        <v/>
      </c>
      <c r="AC1558" s="51">
        <f t="shared" si="197"/>
        <v>0</v>
      </c>
      <c r="AD1558" s="44">
        <f t="shared" si="198"/>
        <v>0</v>
      </c>
      <c r="AE1558" s="51">
        <f t="shared" si="199"/>
        <v>0</v>
      </c>
    </row>
    <row r="1559" spans="1:31">
      <c r="A1559" s="60" t="str">
        <f t="shared" si="193"/>
        <v/>
      </c>
      <c r="B1559" s="60" t="str">
        <f t="shared" si="194"/>
        <v/>
      </c>
      <c r="V1559" s="60" t="str">
        <f t="shared" si="195"/>
        <v/>
      </c>
      <c r="W1559" s="60" t="str">
        <f t="shared" si="192"/>
        <v/>
      </c>
      <c r="X1559" s="60" t="str">
        <f t="shared" si="196"/>
        <v/>
      </c>
      <c r="AC1559" s="51">
        <f t="shared" si="197"/>
        <v>0</v>
      </c>
      <c r="AD1559" s="44">
        <f t="shared" si="198"/>
        <v>0</v>
      </c>
      <c r="AE1559" s="51">
        <f t="shared" si="199"/>
        <v>0</v>
      </c>
    </row>
    <row r="1560" spans="1:31">
      <c r="A1560" s="60" t="str">
        <f t="shared" si="193"/>
        <v/>
      </c>
      <c r="B1560" s="60" t="str">
        <f t="shared" si="194"/>
        <v/>
      </c>
      <c r="V1560" s="60" t="str">
        <f t="shared" si="195"/>
        <v/>
      </c>
      <c r="W1560" s="60" t="str">
        <f t="shared" si="192"/>
        <v/>
      </c>
      <c r="X1560" s="60" t="str">
        <f t="shared" si="196"/>
        <v/>
      </c>
      <c r="AC1560" s="51">
        <f t="shared" si="197"/>
        <v>0</v>
      </c>
      <c r="AD1560" s="44">
        <f t="shared" si="198"/>
        <v>0</v>
      </c>
      <c r="AE1560" s="51">
        <f t="shared" si="199"/>
        <v>0</v>
      </c>
    </row>
    <row r="1561" spans="1:31">
      <c r="A1561" s="60" t="str">
        <f t="shared" si="193"/>
        <v/>
      </c>
      <c r="B1561" s="60" t="str">
        <f t="shared" si="194"/>
        <v/>
      </c>
      <c r="V1561" s="60" t="str">
        <f t="shared" si="195"/>
        <v/>
      </c>
      <c r="W1561" s="60" t="str">
        <f t="shared" si="192"/>
        <v/>
      </c>
      <c r="X1561" s="60" t="str">
        <f t="shared" si="196"/>
        <v/>
      </c>
      <c r="AC1561" s="51">
        <f t="shared" si="197"/>
        <v>0</v>
      </c>
      <c r="AD1561" s="44">
        <f t="shared" si="198"/>
        <v>0</v>
      </c>
      <c r="AE1561" s="51">
        <f t="shared" si="199"/>
        <v>0</v>
      </c>
    </row>
    <row r="1562" spans="1:31">
      <c r="A1562" s="60" t="str">
        <f t="shared" si="193"/>
        <v/>
      </c>
      <c r="B1562" s="60" t="str">
        <f t="shared" si="194"/>
        <v/>
      </c>
      <c r="V1562" s="60" t="str">
        <f t="shared" si="195"/>
        <v/>
      </c>
      <c r="W1562" s="60" t="str">
        <f t="shared" si="192"/>
        <v/>
      </c>
      <c r="X1562" s="60" t="str">
        <f t="shared" si="196"/>
        <v/>
      </c>
      <c r="AC1562" s="51">
        <f t="shared" si="197"/>
        <v>0</v>
      </c>
      <c r="AD1562" s="44">
        <f t="shared" si="198"/>
        <v>0</v>
      </c>
      <c r="AE1562" s="51">
        <f t="shared" si="199"/>
        <v>0</v>
      </c>
    </row>
    <row r="1563" spans="1:31">
      <c r="A1563" s="60" t="str">
        <f t="shared" si="193"/>
        <v/>
      </c>
      <c r="B1563" s="60" t="str">
        <f t="shared" si="194"/>
        <v/>
      </c>
      <c r="V1563" s="60" t="str">
        <f t="shared" si="195"/>
        <v/>
      </c>
      <c r="W1563" s="60" t="str">
        <f t="shared" si="192"/>
        <v/>
      </c>
      <c r="X1563" s="60" t="str">
        <f t="shared" si="196"/>
        <v/>
      </c>
      <c r="AC1563" s="51">
        <f t="shared" si="197"/>
        <v>0</v>
      </c>
      <c r="AD1563" s="44">
        <f t="shared" si="198"/>
        <v>0</v>
      </c>
      <c r="AE1563" s="51">
        <f t="shared" si="199"/>
        <v>0</v>
      </c>
    </row>
    <row r="1564" spans="1:31">
      <c r="A1564" s="60" t="str">
        <f t="shared" si="193"/>
        <v/>
      </c>
      <c r="B1564" s="60" t="str">
        <f t="shared" si="194"/>
        <v/>
      </c>
      <c r="V1564" s="60" t="str">
        <f t="shared" si="195"/>
        <v/>
      </c>
      <c r="W1564" s="60" t="str">
        <f t="shared" si="192"/>
        <v/>
      </c>
      <c r="X1564" s="60" t="str">
        <f t="shared" si="196"/>
        <v/>
      </c>
      <c r="AC1564" s="51">
        <f t="shared" si="197"/>
        <v>0</v>
      </c>
      <c r="AD1564" s="44">
        <f t="shared" si="198"/>
        <v>0</v>
      </c>
      <c r="AE1564" s="51">
        <f t="shared" si="199"/>
        <v>0</v>
      </c>
    </row>
    <row r="1565" spans="1:31">
      <c r="A1565" s="60" t="str">
        <f t="shared" si="193"/>
        <v/>
      </c>
      <c r="B1565" s="60" t="str">
        <f t="shared" si="194"/>
        <v/>
      </c>
      <c r="V1565" s="60" t="str">
        <f t="shared" si="195"/>
        <v/>
      </c>
      <c r="W1565" s="60" t="str">
        <f t="shared" si="192"/>
        <v/>
      </c>
      <c r="X1565" s="60" t="str">
        <f t="shared" si="196"/>
        <v/>
      </c>
      <c r="AC1565" s="51">
        <f t="shared" si="197"/>
        <v>0</v>
      </c>
      <c r="AD1565" s="44">
        <f t="shared" si="198"/>
        <v>0</v>
      </c>
      <c r="AE1565" s="51">
        <f t="shared" si="199"/>
        <v>0</v>
      </c>
    </row>
    <row r="1566" spans="1:31">
      <c r="A1566" s="60" t="str">
        <f t="shared" si="193"/>
        <v/>
      </c>
      <c r="B1566" s="60" t="str">
        <f t="shared" si="194"/>
        <v/>
      </c>
      <c r="V1566" s="60" t="str">
        <f t="shared" si="195"/>
        <v/>
      </c>
      <c r="W1566" s="60" t="str">
        <f t="shared" si="192"/>
        <v/>
      </c>
      <c r="X1566" s="60" t="str">
        <f t="shared" si="196"/>
        <v/>
      </c>
      <c r="AC1566" s="51">
        <f t="shared" si="197"/>
        <v>0</v>
      </c>
      <c r="AD1566" s="44">
        <f t="shared" si="198"/>
        <v>0</v>
      </c>
      <c r="AE1566" s="51">
        <f t="shared" si="199"/>
        <v>0</v>
      </c>
    </row>
    <row r="1567" spans="1:31">
      <c r="A1567" s="60" t="str">
        <f t="shared" si="193"/>
        <v/>
      </c>
      <c r="B1567" s="60" t="str">
        <f t="shared" si="194"/>
        <v/>
      </c>
      <c r="V1567" s="60" t="str">
        <f t="shared" si="195"/>
        <v/>
      </c>
      <c r="W1567" s="60" t="str">
        <f t="shared" si="192"/>
        <v/>
      </c>
      <c r="X1567" s="60" t="str">
        <f t="shared" si="196"/>
        <v/>
      </c>
      <c r="AC1567" s="51">
        <f t="shared" si="197"/>
        <v>0</v>
      </c>
      <c r="AD1567" s="44">
        <f t="shared" si="198"/>
        <v>0</v>
      </c>
      <c r="AE1567" s="51">
        <f t="shared" si="199"/>
        <v>0</v>
      </c>
    </row>
    <row r="1568" spans="1:31">
      <c r="A1568" s="60" t="str">
        <f t="shared" si="193"/>
        <v/>
      </c>
      <c r="B1568" s="60" t="str">
        <f t="shared" si="194"/>
        <v/>
      </c>
      <c r="V1568" s="60" t="str">
        <f t="shared" si="195"/>
        <v/>
      </c>
      <c r="W1568" s="60" t="str">
        <f t="shared" si="192"/>
        <v/>
      </c>
      <c r="X1568" s="60" t="str">
        <f t="shared" si="196"/>
        <v/>
      </c>
      <c r="AC1568" s="51">
        <f t="shared" si="197"/>
        <v>0</v>
      </c>
      <c r="AD1568" s="44">
        <f t="shared" si="198"/>
        <v>0</v>
      </c>
      <c r="AE1568" s="51">
        <f t="shared" si="199"/>
        <v>0</v>
      </c>
    </row>
    <row r="1569" spans="1:31">
      <c r="A1569" s="60" t="str">
        <f t="shared" si="193"/>
        <v/>
      </c>
      <c r="B1569" s="60" t="str">
        <f t="shared" si="194"/>
        <v/>
      </c>
      <c r="V1569" s="60" t="str">
        <f t="shared" si="195"/>
        <v/>
      </c>
      <c r="W1569" s="60" t="str">
        <f t="shared" si="192"/>
        <v/>
      </c>
      <c r="X1569" s="60" t="str">
        <f t="shared" si="196"/>
        <v/>
      </c>
      <c r="AC1569" s="51">
        <f t="shared" si="197"/>
        <v>0</v>
      </c>
      <c r="AD1569" s="44">
        <f t="shared" si="198"/>
        <v>0</v>
      </c>
      <c r="AE1569" s="51">
        <f t="shared" si="199"/>
        <v>0</v>
      </c>
    </row>
    <row r="1570" spans="1:31">
      <c r="A1570" s="60" t="str">
        <f t="shared" si="193"/>
        <v/>
      </c>
      <c r="B1570" s="60" t="str">
        <f t="shared" si="194"/>
        <v/>
      </c>
      <c r="V1570" s="60" t="str">
        <f t="shared" si="195"/>
        <v/>
      </c>
      <c r="W1570" s="60" t="str">
        <f t="shared" si="192"/>
        <v/>
      </c>
      <c r="X1570" s="60" t="str">
        <f t="shared" si="196"/>
        <v/>
      </c>
      <c r="AC1570" s="51">
        <f t="shared" si="197"/>
        <v>0</v>
      </c>
      <c r="AD1570" s="44">
        <f t="shared" si="198"/>
        <v>0</v>
      </c>
      <c r="AE1570" s="51">
        <f t="shared" si="199"/>
        <v>0</v>
      </c>
    </row>
    <row r="1571" spans="1:31">
      <c r="A1571" s="60" t="str">
        <f t="shared" si="193"/>
        <v/>
      </c>
      <c r="B1571" s="60" t="str">
        <f t="shared" si="194"/>
        <v/>
      </c>
      <c r="V1571" s="60" t="str">
        <f t="shared" si="195"/>
        <v/>
      </c>
      <c r="W1571" s="60" t="str">
        <f t="shared" si="192"/>
        <v/>
      </c>
      <c r="X1571" s="60" t="str">
        <f t="shared" si="196"/>
        <v/>
      </c>
      <c r="AC1571" s="51">
        <f t="shared" si="197"/>
        <v>0</v>
      </c>
      <c r="AD1571" s="44">
        <f t="shared" si="198"/>
        <v>0</v>
      </c>
      <c r="AE1571" s="51">
        <f t="shared" si="199"/>
        <v>0</v>
      </c>
    </row>
    <row r="1572" spans="1:31">
      <c r="A1572" s="60" t="str">
        <f t="shared" si="193"/>
        <v/>
      </c>
      <c r="B1572" s="60" t="str">
        <f t="shared" si="194"/>
        <v/>
      </c>
      <c r="V1572" s="60" t="str">
        <f t="shared" si="195"/>
        <v/>
      </c>
      <c r="W1572" s="60" t="str">
        <f t="shared" si="192"/>
        <v/>
      </c>
      <c r="X1572" s="60" t="str">
        <f t="shared" si="196"/>
        <v/>
      </c>
      <c r="AC1572" s="51">
        <f t="shared" si="197"/>
        <v>0</v>
      </c>
      <c r="AD1572" s="44">
        <f t="shared" si="198"/>
        <v>0</v>
      </c>
      <c r="AE1572" s="51">
        <f t="shared" si="199"/>
        <v>0</v>
      </c>
    </row>
    <row r="1573" spans="1:31">
      <c r="A1573" s="60" t="str">
        <f t="shared" si="193"/>
        <v/>
      </c>
      <c r="B1573" s="60" t="str">
        <f t="shared" si="194"/>
        <v/>
      </c>
      <c r="V1573" s="60" t="str">
        <f t="shared" si="195"/>
        <v/>
      </c>
      <c r="W1573" s="60" t="str">
        <f t="shared" si="192"/>
        <v/>
      </c>
      <c r="X1573" s="60" t="str">
        <f t="shared" si="196"/>
        <v/>
      </c>
      <c r="AC1573" s="51">
        <f t="shared" si="197"/>
        <v>0</v>
      </c>
      <c r="AD1573" s="44">
        <f t="shared" si="198"/>
        <v>0</v>
      </c>
      <c r="AE1573" s="51">
        <f t="shared" si="199"/>
        <v>0</v>
      </c>
    </row>
    <row r="1574" spans="1:31">
      <c r="A1574" s="60" t="str">
        <f t="shared" si="193"/>
        <v/>
      </c>
      <c r="B1574" s="60" t="str">
        <f t="shared" si="194"/>
        <v/>
      </c>
      <c r="V1574" s="60" t="str">
        <f t="shared" si="195"/>
        <v/>
      </c>
      <c r="W1574" s="60" t="str">
        <f t="shared" si="192"/>
        <v/>
      </c>
      <c r="X1574" s="60" t="str">
        <f t="shared" si="196"/>
        <v/>
      </c>
      <c r="AC1574" s="51">
        <f t="shared" si="197"/>
        <v>0</v>
      </c>
      <c r="AD1574" s="44">
        <f t="shared" si="198"/>
        <v>0</v>
      </c>
      <c r="AE1574" s="51">
        <f t="shared" si="199"/>
        <v>0</v>
      </c>
    </row>
    <row r="1575" spans="1:31">
      <c r="A1575" s="60" t="str">
        <f t="shared" si="193"/>
        <v/>
      </c>
      <c r="B1575" s="60" t="str">
        <f t="shared" si="194"/>
        <v/>
      </c>
      <c r="V1575" s="60" t="str">
        <f t="shared" si="195"/>
        <v/>
      </c>
      <c r="W1575" s="60" t="str">
        <f t="shared" si="192"/>
        <v/>
      </c>
      <c r="X1575" s="60" t="str">
        <f t="shared" si="196"/>
        <v/>
      </c>
      <c r="AC1575" s="51">
        <f t="shared" si="197"/>
        <v>0</v>
      </c>
      <c r="AD1575" s="44">
        <f t="shared" si="198"/>
        <v>0</v>
      </c>
      <c r="AE1575" s="51">
        <f t="shared" si="199"/>
        <v>0</v>
      </c>
    </row>
    <row r="1576" spans="1:31">
      <c r="A1576" s="60" t="str">
        <f t="shared" si="193"/>
        <v/>
      </c>
      <c r="B1576" s="60" t="str">
        <f t="shared" si="194"/>
        <v/>
      </c>
      <c r="V1576" s="60" t="str">
        <f t="shared" si="195"/>
        <v/>
      </c>
      <c r="W1576" s="60" t="str">
        <f t="shared" si="192"/>
        <v/>
      </c>
      <c r="X1576" s="60" t="str">
        <f t="shared" si="196"/>
        <v/>
      </c>
      <c r="AC1576" s="51">
        <f t="shared" si="197"/>
        <v>0</v>
      </c>
      <c r="AD1576" s="44">
        <f t="shared" si="198"/>
        <v>0</v>
      </c>
      <c r="AE1576" s="51">
        <f t="shared" si="199"/>
        <v>0</v>
      </c>
    </row>
    <row r="1577" spans="1:31">
      <c r="A1577" s="60" t="str">
        <f t="shared" si="193"/>
        <v/>
      </c>
      <c r="B1577" s="60" t="str">
        <f t="shared" si="194"/>
        <v/>
      </c>
      <c r="V1577" s="60" t="str">
        <f t="shared" si="195"/>
        <v/>
      </c>
      <c r="W1577" s="60" t="str">
        <f t="shared" si="192"/>
        <v/>
      </c>
      <c r="X1577" s="60" t="str">
        <f t="shared" si="196"/>
        <v/>
      </c>
      <c r="AC1577" s="51">
        <f t="shared" si="197"/>
        <v>0</v>
      </c>
      <c r="AD1577" s="44">
        <f t="shared" si="198"/>
        <v>0</v>
      </c>
      <c r="AE1577" s="51">
        <f t="shared" si="199"/>
        <v>0</v>
      </c>
    </row>
    <row r="1578" spans="1:31">
      <c r="A1578" s="60" t="str">
        <f t="shared" si="193"/>
        <v/>
      </c>
      <c r="B1578" s="60" t="str">
        <f t="shared" si="194"/>
        <v/>
      </c>
      <c r="V1578" s="60" t="str">
        <f t="shared" si="195"/>
        <v/>
      </c>
      <c r="W1578" s="60" t="str">
        <f t="shared" si="192"/>
        <v/>
      </c>
      <c r="X1578" s="60" t="str">
        <f t="shared" si="196"/>
        <v/>
      </c>
      <c r="AC1578" s="51">
        <f t="shared" si="197"/>
        <v>0</v>
      </c>
      <c r="AD1578" s="44">
        <f t="shared" si="198"/>
        <v>0</v>
      </c>
      <c r="AE1578" s="51">
        <f t="shared" si="199"/>
        <v>0</v>
      </c>
    </row>
    <row r="1579" spans="1:31">
      <c r="A1579" s="60" t="str">
        <f t="shared" si="193"/>
        <v/>
      </c>
      <c r="B1579" s="60" t="str">
        <f t="shared" si="194"/>
        <v/>
      </c>
      <c r="V1579" s="60" t="str">
        <f t="shared" si="195"/>
        <v/>
      </c>
      <c r="W1579" s="60" t="str">
        <f t="shared" si="192"/>
        <v/>
      </c>
      <c r="X1579" s="60" t="str">
        <f t="shared" si="196"/>
        <v/>
      </c>
      <c r="AC1579" s="51">
        <f t="shared" si="197"/>
        <v>0</v>
      </c>
      <c r="AD1579" s="44">
        <f t="shared" si="198"/>
        <v>0</v>
      </c>
      <c r="AE1579" s="51">
        <f t="shared" si="199"/>
        <v>0</v>
      </c>
    </row>
    <row r="1580" spans="1:31">
      <c r="A1580" s="60" t="str">
        <f t="shared" si="193"/>
        <v/>
      </c>
      <c r="B1580" s="60" t="str">
        <f t="shared" si="194"/>
        <v/>
      </c>
      <c r="V1580" s="60" t="str">
        <f t="shared" si="195"/>
        <v/>
      </c>
      <c r="W1580" s="60" t="str">
        <f t="shared" si="192"/>
        <v/>
      </c>
      <c r="X1580" s="60" t="str">
        <f t="shared" si="196"/>
        <v/>
      </c>
      <c r="AC1580" s="51">
        <f t="shared" si="197"/>
        <v>0</v>
      </c>
      <c r="AD1580" s="44">
        <f t="shared" si="198"/>
        <v>0</v>
      </c>
      <c r="AE1580" s="51">
        <f t="shared" si="199"/>
        <v>0</v>
      </c>
    </row>
    <row r="1581" spans="1:31">
      <c r="A1581" s="60" t="str">
        <f t="shared" si="193"/>
        <v/>
      </c>
      <c r="B1581" s="60" t="str">
        <f t="shared" si="194"/>
        <v/>
      </c>
      <c r="V1581" s="60" t="str">
        <f t="shared" si="195"/>
        <v/>
      </c>
      <c r="W1581" s="60" t="str">
        <f t="shared" si="192"/>
        <v/>
      </c>
      <c r="X1581" s="60" t="str">
        <f t="shared" si="196"/>
        <v/>
      </c>
      <c r="AC1581" s="51">
        <f t="shared" si="197"/>
        <v>0</v>
      </c>
      <c r="AD1581" s="44">
        <f t="shared" si="198"/>
        <v>0</v>
      </c>
      <c r="AE1581" s="51">
        <f t="shared" si="199"/>
        <v>0</v>
      </c>
    </row>
    <row r="1582" spans="1:31">
      <c r="A1582" s="60" t="str">
        <f t="shared" si="193"/>
        <v/>
      </c>
      <c r="B1582" s="60" t="str">
        <f t="shared" si="194"/>
        <v/>
      </c>
      <c r="V1582" s="60" t="str">
        <f t="shared" si="195"/>
        <v/>
      </c>
      <c r="W1582" s="60" t="str">
        <f t="shared" si="192"/>
        <v/>
      </c>
      <c r="X1582" s="60" t="str">
        <f t="shared" si="196"/>
        <v/>
      </c>
      <c r="AC1582" s="51">
        <f t="shared" si="197"/>
        <v>0</v>
      </c>
      <c r="AD1582" s="44">
        <f t="shared" si="198"/>
        <v>0</v>
      </c>
      <c r="AE1582" s="51">
        <f t="shared" si="199"/>
        <v>0</v>
      </c>
    </row>
    <row r="1583" spans="1:31">
      <c r="A1583" s="60" t="str">
        <f t="shared" si="193"/>
        <v/>
      </c>
      <c r="B1583" s="60" t="str">
        <f t="shared" si="194"/>
        <v/>
      </c>
      <c r="V1583" s="60" t="str">
        <f t="shared" si="195"/>
        <v/>
      </c>
      <c r="W1583" s="60" t="str">
        <f t="shared" si="192"/>
        <v/>
      </c>
      <c r="X1583" s="60" t="str">
        <f t="shared" si="196"/>
        <v/>
      </c>
      <c r="AC1583" s="51">
        <f t="shared" si="197"/>
        <v>0</v>
      </c>
      <c r="AD1583" s="44">
        <f t="shared" si="198"/>
        <v>0</v>
      </c>
      <c r="AE1583" s="51">
        <f t="shared" si="199"/>
        <v>0</v>
      </c>
    </row>
    <row r="1584" spans="1:31">
      <c r="A1584" s="60" t="str">
        <f t="shared" si="193"/>
        <v/>
      </c>
      <c r="B1584" s="60" t="str">
        <f t="shared" si="194"/>
        <v/>
      </c>
      <c r="V1584" s="60" t="str">
        <f t="shared" si="195"/>
        <v/>
      </c>
      <c r="W1584" s="60" t="str">
        <f t="shared" si="192"/>
        <v/>
      </c>
      <c r="X1584" s="60" t="str">
        <f t="shared" si="196"/>
        <v/>
      </c>
      <c r="AC1584" s="51">
        <f t="shared" si="197"/>
        <v>0</v>
      </c>
      <c r="AD1584" s="44">
        <f t="shared" si="198"/>
        <v>0</v>
      </c>
      <c r="AE1584" s="51">
        <f t="shared" si="199"/>
        <v>0</v>
      </c>
    </row>
    <row r="1585" spans="1:31">
      <c r="A1585" s="60" t="str">
        <f t="shared" si="193"/>
        <v/>
      </c>
      <c r="B1585" s="60" t="str">
        <f t="shared" si="194"/>
        <v/>
      </c>
      <c r="V1585" s="60" t="str">
        <f t="shared" si="195"/>
        <v/>
      </c>
      <c r="W1585" s="60" t="str">
        <f t="shared" si="192"/>
        <v/>
      </c>
      <c r="X1585" s="60" t="str">
        <f t="shared" si="196"/>
        <v/>
      </c>
      <c r="AC1585" s="51">
        <f t="shared" si="197"/>
        <v>0</v>
      </c>
      <c r="AD1585" s="44">
        <f t="shared" si="198"/>
        <v>0</v>
      </c>
      <c r="AE1585" s="51">
        <f t="shared" si="199"/>
        <v>0</v>
      </c>
    </row>
    <row r="1586" spans="1:31">
      <c r="A1586" s="60" t="str">
        <f t="shared" si="193"/>
        <v/>
      </c>
      <c r="B1586" s="60" t="str">
        <f t="shared" si="194"/>
        <v/>
      </c>
      <c r="V1586" s="60" t="str">
        <f t="shared" si="195"/>
        <v/>
      </c>
      <c r="W1586" s="60" t="str">
        <f t="shared" si="192"/>
        <v/>
      </c>
      <c r="X1586" s="60" t="str">
        <f t="shared" si="196"/>
        <v/>
      </c>
      <c r="AC1586" s="51">
        <f t="shared" si="197"/>
        <v>0</v>
      </c>
      <c r="AD1586" s="44">
        <f t="shared" si="198"/>
        <v>0</v>
      </c>
      <c r="AE1586" s="51">
        <f t="shared" si="199"/>
        <v>0</v>
      </c>
    </row>
    <row r="1587" spans="1:31">
      <c r="A1587" s="60" t="str">
        <f t="shared" si="193"/>
        <v/>
      </c>
      <c r="B1587" s="60" t="str">
        <f t="shared" si="194"/>
        <v/>
      </c>
      <c r="V1587" s="60" t="str">
        <f t="shared" si="195"/>
        <v/>
      </c>
      <c r="W1587" s="60" t="str">
        <f t="shared" si="192"/>
        <v/>
      </c>
      <c r="X1587" s="60" t="str">
        <f t="shared" si="196"/>
        <v/>
      </c>
      <c r="AC1587" s="51">
        <f t="shared" si="197"/>
        <v>0</v>
      </c>
      <c r="AD1587" s="44">
        <f t="shared" si="198"/>
        <v>0</v>
      </c>
      <c r="AE1587" s="51">
        <f t="shared" si="199"/>
        <v>0</v>
      </c>
    </row>
    <row r="1588" spans="1:31">
      <c r="A1588" s="60" t="str">
        <f t="shared" si="193"/>
        <v/>
      </c>
      <c r="B1588" s="60" t="str">
        <f t="shared" si="194"/>
        <v/>
      </c>
      <c r="V1588" s="60" t="str">
        <f t="shared" si="195"/>
        <v/>
      </c>
      <c r="W1588" s="60" t="str">
        <f t="shared" si="192"/>
        <v/>
      </c>
      <c r="X1588" s="60" t="str">
        <f t="shared" si="196"/>
        <v/>
      </c>
      <c r="AC1588" s="51">
        <f t="shared" si="197"/>
        <v>0</v>
      </c>
      <c r="AD1588" s="44">
        <f t="shared" si="198"/>
        <v>0</v>
      </c>
      <c r="AE1588" s="51">
        <f t="shared" si="199"/>
        <v>0</v>
      </c>
    </row>
    <row r="1589" spans="1:31">
      <c r="A1589" s="60" t="str">
        <f t="shared" si="193"/>
        <v/>
      </c>
      <c r="B1589" s="60" t="str">
        <f t="shared" si="194"/>
        <v/>
      </c>
      <c r="V1589" s="60" t="str">
        <f t="shared" si="195"/>
        <v/>
      </c>
      <c r="W1589" s="60" t="str">
        <f t="shared" si="192"/>
        <v/>
      </c>
      <c r="X1589" s="60" t="str">
        <f t="shared" si="196"/>
        <v/>
      </c>
      <c r="AC1589" s="51">
        <f t="shared" si="197"/>
        <v>0</v>
      </c>
      <c r="AD1589" s="44">
        <f t="shared" si="198"/>
        <v>0</v>
      </c>
      <c r="AE1589" s="51">
        <f t="shared" si="199"/>
        <v>0</v>
      </c>
    </row>
    <row r="1590" spans="1:31">
      <c r="A1590" s="60" t="str">
        <f t="shared" si="193"/>
        <v/>
      </c>
      <c r="B1590" s="60" t="str">
        <f t="shared" si="194"/>
        <v/>
      </c>
      <c r="V1590" s="60" t="str">
        <f t="shared" si="195"/>
        <v/>
      </c>
      <c r="W1590" s="60" t="str">
        <f t="shared" si="192"/>
        <v/>
      </c>
      <c r="X1590" s="60" t="str">
        <f t="shared" si="196"/>
        <v/>
      </c>
      <c r="AC1590" s="51">
        <f t="shared" si="197"/>
        <v>0</v>
      </c>
      <c r="AD1590" s="44">
        <f t="shared" si="198"/>
        <v>0</v>
      </c>
      <c r="AE1590" s="51">
        <f t="shared" si="199"/>
        <v>0</v>
      </c>
    </row>
    <row r="1591" spans="1:31">
      <c r="A1591" s="60" t="str">
        <f t="shared" si="193"/>
        <v/>
      </c>
      <c r="B1591" s="60" t="str">
        <f t="shared" si="194"/>
        <v/>
      </c>
      <c r="V1591" s="60" t="str">
        <f t="shared" si="195"/>
        <v/>
      </c>
      <c r="W1591" s="60" t="str">
        <f t="shared" si="192"/>
        <v/>
      </c>
      <c r="X1591" s="60" t="str">
        <f t="shared" si="196"/>
        <v/>
      </c>
      <c r="AC1591" s="51">
        <f t="shared" si="197"/>
        <v>0</v>
      </c>
      <c r="AD1591" s="44">
        <f t="shared" si="198"/>
        <v>0</v>
      </c>
      <c r="AE1591" s="51">
        <f t="shared" si="199"/>
        <v>0</v>
      </c>
    </row>
    <row r="1592" spans="1:31">
      <c r="A1592" s="60" t="str">
        <f t="shared" si="193"/>
        <v/>
      </c>
      <c r="B1592" s="60" t="str">
        <f t="shared" si="194"/>
        <v/>
      </c>
      <c r="V1592" s="60" t="str">
        <f t="shared" si="195"/>
        <v/>
      </c>
      <c r="W1592" s="60" t="str">
        <f t="shared" si="192"/>
        <v/>
      </c>
      <c r="X1592" s="60" t="str">
        <f t="shared" si="196"/>
        <v/>
      </c>
      <c r="AC1592" s="51">
        <f t="shared" si="197"/>
        <v>0</v>
      </c>
      <c r="AD1592" s="44">
        <f t="shared" si="198"/>
        <v>0</v>
      </c>
      <c r="AE1592" s="51">
        <f t="shared" si="199"/>
        <v>0</v>
      </c>
    </row>
    <row r="1593" spans="1:31">
      <c r="A1593" s="60" t="str">
        <f t="shared" si="193"/>
        <v/>
      </c>
      <c r="B1593" s="60" t="str">
        <f t="shared" si="194"/>
        <v/>
      </c>
      <c r="V1593" s="60" t="str">
        <f t="shared" si="195"/>
        <v/>
      </c>
      <c r="W1593" s="60" t="str">
        <f t="shared" si="192"/>
        <v/>
      </c>
      <c r="X1593" s="60" t="str">
        <f t="shared" si="196"/>
        <v/>
      </c>
      <c r="AC1593" s="51">
        <f t="shared" si="197"/>
        <v>0</v>
      </c>
      <c r="AD1593" s="44">
        <f t="shared" si="198"/>
        <v>0</v>
      </c>
      <c r="AE1593" s="51">
        <f t="shared" si="199"/>
        <v>0</v>
      </c>
    </row>
    <row r="1594" spans="1:31">
      <c r="A1594" s="60" t="str">
        <f t="shared" si="193"/>
        <v/>
      </c>
      <c r="B1594" s="60" t="str">
        <f t="shared" si="194"/>
        <v/>
      </c>
      <c r="V1594" s="60" t="str">
        <f t="shared" si="195"/>
        <v/>
      </c>
      <c r="W1594" s="60" t="str">
        <f t="shared" si="192"/>
        <v/>
      </c>
      <c r="X1594" s="60" t="str">
        <f t="shared" si="196"/>
        <v/>
      </c>
      <c r="AC1594" s="51">
        <f t="shared" si="197"/>
        <v>0</v>
      </c>
      <c r="AD1594" s="44">
        <f t="shared" si="198"/>
        <v>0</v>
      </c>
      <c r="AE1594" s="51">
        <f t="shared" si="199"/>
        <v>0</v>
      </c>
    </row>
    <row r="1595" spans="1:31">
      <c r="A1595" s="60" t="str">
        <f t="shared" si="193"/>
        <v/>
      </c>
      <c r="B1595" s="60" t="str">
        <f t="shared" si="194"/>
        <v/>
      </c>
      <c r="V1595" s="60" t="str">
        <f t="shared" si="195"/>
        <v/>
      </c>
      <c r="W1595" s="60" t="str">
        <f t="shared" si="192"/>
        <v/>
      </c>
      <c r="X1595" s="60" t="str">
        <f t="shared" si="196"/>
        <v/>
      </c>
      <c r="AC1595" s="51">
        <f t="shared" si="197"/>
        <v>0</v>
      </c>
      <c r="AD1595" s="44">
        <f t="shared" si="198"/>
        <v>0</v>
      </c>
      <c r="AE1595" s="51">
        <f t="shared" si="199"/>
        <v>0</v>
      </c>
    </row>
    <row r="1596" spans="1:31">
      <c r="A1596" s="60" t="str">
        <f t="shared" si="193"/>
        <v/>
      </c>
      <c r="B1596" s="60" t="str">
        <f t="shared" si="194"/>
        <v/>
      </c>
      <c r="V1596" s="60" t="str">
        <f t="shared" si="195"/>
        <v/>
      </c>
      <c r="W1596" s="60" t="str">
        <f t="shared" si="192"/>
        <v/>
      </c>
      <c r="X1596" s="60" t="str">
        <f t="shared" si="196"/>
        <v/>
      </c>
      <c r="AC1596" s="51">
        <f t="shared" si="197"/>
        <v>0</v>
      </c>
      <c r="AD1596" s="44">
        <f t="shared" si="198"/>
        <v>0</v>
      </c>
      <c r="AE1596" s="51">
        <f t="shared" si="199"/>
        <v>0</v>
      </c>
    </row>
    <row r="1597" spans="1:31">
      <c r="A1597" s="60" t="str">
        <f t="shared" si="193"/>
        <v/>
      </c>
      <c r="B1597" s="60" t="str">
        <f t="shared" si="194"/>
        <v/>
      </c>
      <c r="V1597" s="60" t="str">
        <f t="shared" si="195"/>
        <v/>
      </c>
      <c r="W1597" s="60" t="str">
        <f t="shared" si="192"/>
        <v/>
      </c>
      <c r="X1597" s="60" t="str">
        <f t="shared" si="196"/>
        <v/>
      </c>
      <c r="AC1597" s="51">
        <f t="shared" si="197"/>
        <v>0</v>
      </c>
      <c r="AD1597" s="44">
        <f t="shared" si="198"/>
        <v>0</v>
      </c>
      <c r="AE1597" s="51">
        <f t="shared" si="199"/>
        <v>0</v>
      </c>
    </row>
    <row r="1598" spans="1:31">
      <c r="A1598" s="60" t="str">
        <f t="shared" si="193"/>
        <v/>
      </c>
      <c r="B1598" s="60" t="str">
        <f t="shared" si="194"/>
        <v/>
      </c>
      <c r="V1598" s="60" t="str">
        <f t="shared" si="195"/>
        <v/>
      </c>
      <c r="W1598" s="60" t="str">
        <f t="shared" si="192"/>
        <v/>
      </c>
      <c r="X1598" s="60" t="str">
        <f t="shared" si="196"/>
        <v/>
      </c>
      <c r="AC1598" s="51">
        <f t="shared" si="197"/>
        <v>0</v>
      </c>
      <c r="AD1598" s="44">
        <f t="shared" si="198"/>
        <v>0</v>
      </c>
      <c r="AE1598" s="51">
        <f t="shared" si="199"/>
        <v>0</v>
      </c>
    </row>
    <row r="1599" spans="1:31">
      <c r="A1599" s="60" t="str">
        <f t="shared" si="193"/>
        <v/>
      </c>
      <c r="B1599" s="60" t="str">
        <f t="shared" si="194"/>
        <v/>
      </c>
      <c r="V1599" s="60" t="str">
        <f t="shared" si="195"/>
        <v/>
      </c>
      <c r="W1599" s="60" t="str">
        <f t="shared" si="192"/>
        <v/>
      </c>
      <c r="X1599" s="60" t="str">
        <f t="shared" si="196"/>
        <v/>
      </c>
      <c r="AC1599" s="51">
        <f t="shared" si="197"/>
        <v>0</v>
      </c>
      <c r="AD1599" s="44">
        <f t="shared" si="198"/>
        <v>0</v>
      </c>
      <c r="AE1599" s="51">
        <f t="shared" si="199"/>
        <v>0</v>
      </c>
    </row>
    <row r="1600" spans="1:31">
      <c r="A1600" s="60" t="str">
        <f t="shared" si="193"/>
        <v/>
      </c>
      <c r="B1600" s="60" t="str">
        <f t="shared" si="194"/>
        <v/>
      </c>
      <c r="V1600" s="60" t="str">
        <f t="shared" si="195"/>
        <v/>
      </c>
      <c r="W1600" s="60" t="str">
        <f t="shared" si="192"/>
        <v/>
      </c>
      <c r="X1600" s="60" t="str">
        <f t="shared" si="196"/>
        <v/>
      </c>
      <c r="AC1600" s="51">
        <f t="shared" si="197"/>
        <v>0</v>
      </c>
      <c r="AD1600" s="44">
        <f t="shared" si="198"/>
        <v>0</v>
      </c>
      <c r="AE1600" s="51">
        <f t="shared" si="199"/>
        <v>0</v>
      </c>
    </row>
    <row r="1601" spans="1:31">
      <c r="A1601" s="60" t="str">
        <f t="shared" si="193"/>
        <v/>
      </c>
      <c r="B1601" s="60" t="str">
        <f t="shared" si="194"/>
        <v/>
      </c>
      <c r="V1601" s="60" t="str">
        <f t="shared" si="195"/>
        <v/>
      </c>
      <c r="W1601" s="60" t="str">
        <f t="shared" si="192"/>
        <v/>
      </c>
      <c r="X1601" s="60" t="str">
        <f t="shared" si="196"/>
        <v/>
      </c>
      <c r="AC1601" s="51">
        <f t="shared" si="197"/>
        <v>0</v>
      </c>
      <c r="AD1601" s="44">
        <f t="shared" si="198"/>
        <v>0</v>
      </c>
      <c r="AE1601" s="51">
        <f t="shared" si="199"/>
        <v>0</v>
      </c>
    </row>
    <row r="1602" spans="1:31">
      <c r="A1602" s="60" t="str">
        <f t="shared" si="193"/>
        <v/>
      </c>
      <c r="B1602" s="60" t="str">
        <f t="shared" si="194"/>
        <v/>
      </c>
      <c r="V1602" s="60" t="str">
        <f t="shared" si="195"/>
        <v/>
      </c>
      <c r="W1602" s="60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60" t="str">
        <f t="shared" si="196"/>
        <v/>
      </c>
      <c r="AC1602" s="51">
        <f t="shared" si="197"/>
        <v>0</v>
      </c>
      <c r="AD1602" s="44">
        <f t="shared" si="198"/>
        <v>0</v>
      </c>
      <c r="AE1602" s="51">
        <f t="shared" si="199"/>
        <v>0</v>
      </c>
    </row>
    <row r="1603" spans="1:31">
      <c r="A1603" s="60" t="str">
        <f t="shared" ref="A1603:A1666" si="201">IF(G1603&amp;Q1603&lt;&gt;"",W1603&amp;Q1603,"")</f>
        <v/>
      </c>
      <c r="B1603" s="60" t="str">
        <f t="shared" ref="B1603:B1666" si="202">IF(C1603&lt;&gt;"",LEFT(C1603,9),"")</f>
        <v/>
      </c>
      <c r="V1603" s="60" t="str">
        <f t="shared" ref="V1603:V1666" si="203">W1603&amp;H1603</f>
        <v/>
      </c>
      <c r="W1603" s="60" t="str">
        <f t="shared" si="200"/>
        <v/>
      </c>
      <c r="X1603" s="60" t="str">
        <f t="shared" ref="X1603:X1666" si="204">IF(A1603&lt;&gt;"",IFERROR(IF(FIND(" ",G1603)&gt;=1,MID(G1603,FIND(" ",G1603)+1,LEN(G1603)),""),""),"")</f>
        <v/>
      </c>
      <c r="AC1603" s="51">
        <f t="shared" ref="AC1603:AC1666" si="205">IFERROR(VALUE(MID($C1603,1,2)),0)</f>
        <v>0</v>
      </c>
      <c r="AD1603" s="44">
        <f t="shared" ref="AD1603:AD1666" si="206">IFERROR(VALUE(MID($C1603,4,3)),0)</f>
        <v>0</v>
      </c>
      <c r="AE1603" s="51">
        <f t="shared" ref="AE1603:AE1666" si="207">VALUE(RIGHT("00"&amp;AC1603,2)&amp;RIGHT("000"&amp;AD1603,3))</f>
        <v>0</v>
      </c>
    </row>
    <row r="1604" spans="1:31">
      <c r="A1604" s="60" t="str">
        <f t="shared" si="201"/>
        <v/>
      </c>
      <c r="B1604" s="60" t="str">
        <f t="shared" si="202"/>
        <v/>
      </c>
      <c r="V1604" s="60" t="str">
        <f t="shared" si="203"/>
        <v/>
      </c>
      <c r="W1604" s="60" t="str">
        <f t="shared" si="200"/>
        <v/>
      </c>
      <c r="X1604" s="60" t="str">
        <f t="shared" si="204"/>
        <v/>
      </c>
      <c r="AC1604" s="51">
        <f t="shared" si="205"/>
        <v>0</v>
      </c>
      <c r="AD1604" s="44">
        <f t="shared" si="206"/>
        <v>0</v>
      </c>
      <c r="AE1604" s="51">
        <f t="shared" si="207"/>
        <v>0</v>
      </c>
    </row>
    <row r="1605" spans="1:31">
      <c r="A1605" s="60" t="str">
        <f t="shared" si="201"/>
        <v/>
      </c>
      <c r="B1605" s="60" t="str">
        <f t="shared" si="202"/>
        <v/>
      </c>
      <c r="V1605" s="60" t="str">
        <f t="shared" si="203"/>
        <v/>
      </c>
      <c r="W1605" s="60" t="str">
        <f t="shared" si="200"/>
        <v/>
      </c>
      <c r="X1605" s="60" t="str">
        <f t="shared" si="204"/>
        <v/>
      </c>
      <c r="AC1605" s="51">
        <f t="shared" si="205"/>
        <v>0</v>
      </c>
      <c r="AD1605" s="44">
        <f t="shared" si="206"/>
        <v>0</v>
      </c>
      <c r="AE1605" s="51">
        <f t="shared" si="207"/>
        <v>0</v>
      </c>
    </row>
    <row r="1606" spans="1:31">
      <c r="A1606" s="60" t="str">
        <f t="shared" si="201"/>
        <v/>
      </c>
      <c r="B1606" s="60" t="str">
        <f t="shared" si="202"/>
        <v/>
      </c>
      <c r="V1606" s="60" t="str">
        <f t="shared" si="203"/>
        <v/>
      </c>
      <c r="W1606" s="60" t="str">
        <f t="shared" si="200"/>
        <v/>
      </c>
      <c r="X1606" s="60" t="str">
        <f t="shared" si="204"/>
        <v/>
      </c>
      <c r="AC1606" s="51">
        <f t="shared" si="205"/>
        <v>0</v>
      </c>
      <c r="AD1606" s="44">
        <f t="shared" si="206"/>
        <v>0</v>
      </c>
      <c r="AE1606" s="51">
        <f t="shared" si="207"/>
        <v>0</v>
      </c>
    </row>
    <row r="1607" spans="1:31">
      <c r="A1607" s="60" t="str">
        <f t="shared" si="201"/>
        <v/>
      </c>
      <c r="B1607" s="60" t="str">
        <f t="shared" si="202"/>
        <v/>
      </c>
      <c r="V1607" s="60" t="str">
        <f t="shared" si="203"/>
        <v/>
      </c>
      <c r="W1607" s="60" t="str">
        <f t="shared" si="200"/>
        <v/>
      </c>
      <c r="X1607" s="60" t="str">
        <f t="shared" si="204"/>
        <v/>
      </c>
      <c r="AC1607" s="51">
        <f t="shared" si="205"/>
        <v>0</v>
      </c>
      <c r="AD1607" s="44">
        <f t="shared" si="206"/>
        <v>0</v>
      </c>
      <c r="AE1607" s="51">
        <f t="shared" si="207"/>
        <v>0</v>
      </c>
    </row>
    <row r="1608" spans="1:31">
      <c r="A1608" s="60" t="str">
        <f t="shared" si="201"/>
        <v/>
      </c>
      <c r="B1608" s="60" t="str">
        <f t="shared" si="202"/>
        <v/>
      </c>
      <c r="V1608" s="60" t="str">
        <f t="shared" si="203"/>
        <v/>
      </c>
      <c r="W1608" s="60" t="str">
        <f t="shared" si="200"/>
        <v/>
      </c>
      <c r="X1608" s="60" t="str">
        <f t="shared" si="204"/>
        <v/>
      </c>
      <c r="AC1608" s="51">
        <f t="shared" si="205"/>
        <v>0</v>
      </c>
      <c r="AD1608" s="44">
        <f t="shared" si="206"/>
        <v>0</v>
      </c>
      <c r="AE1608" s="51">
        <f t="shared" si="207"/>
        <v>0</v>
      </c>
    </row>
    <row r="1609" spans="1:31">
      <c r="A1609" s="60" t="str">
        <f t="shared" si="201"/>
        <v/>
      </c>
      <c r="B1609" s="60" t="str">
        <f t="shared" si="202"/>
        <v/>
      </c>
      <c r="V1609" s="60" t="str">
        <f t="shared" si="203"/>
        <v/>
      </c>
      <c r="W1609" s="60" t="str">
        <f t="shared" si="200"/>
        <v/>
      </c>
      <c r="X1609" s="60" t="str">
        <f t="shared" si="204"/>
        <v/>
      </c>
      <c r="AC1609" s="51">
        <f t="shared" si="205"/>
        <v>0</v>
      </c>
      <c r="AD1609" s="44">
        <f t="shared" si="206"/>
        <v>0</v>
      </c>
      <c r="AE1609" s="51">
        <f t="shared" si="207"/>
        <v>0</v>
      </c>
    </row>
    <row r="1610" spans="1:31">
      <c r="A1610" s="60" t="str">
        <f t="shared" si="201"/>
        <v/>
      </c>
      <c r="B1610" s="60" t="str">
        <f t="shared" si="202"/>
        <v/>
      </c>
      <c r="V1610" s="60" t="str">
        <f t="shared" si="203"/>
        <v/>
      </c>
      <c r="W1610" s="60" t="str">
        <f t="shared" si="200"/>
        <v/>
      </c>
      <c r="X1610" s="60" t="str">
        <f t="shared" si="204"/>
        <v/>
      </c>
      <c r="AC1610" s="51">
        <f t="shared" si="205"/>
        <v>0</v>
      </c>
      <c r="AD1610" s="44">
        <f t="shared" si="206"/>
        <v>0</v>
      </c>
      <c r="AE1610" s="51">
        <f t="shared" si="207"/>
        <v>0</v>
      </c>
    </row>
    <row r="1611" spans="1:31">
      <c r="A1611" s="60" t="str">
        <f t="shared" si="201"/>
        <v/>
      </c>
      <c r="B1611" s="60" t="str">
        <f t="shared" si="202"/>
        <v/>
      </c>
      <c r="V1611" s="60" t="str">
        <f t="shared" si="203"/>
        <v/>
      </c>
      <c r="W1611" s="60" t="str">
        <f t="shared" si="200"/>
        <v/>
      </c>
      <c r="X1611" s="60" t="str">
        <f t="shared" si="204"/>
        <v/>
      </c>
      <c r="AC1611" s="51">
        <f t="shared" si="205"/>
        <v>0</v>
      </c>
      <c r="AD1611" s="44">
        <f t="shared" si="206"/>
        <v>0</v>
      </c>
      <c r="AE1611" s="51">
        <f t="shared" si="207"/>
        <v>0</v>
      </c>
    </row>
    <row r="1612" spans="1:31">
      <c r="A1612" s="60" t="str">
        <f t="shared" si="201"/>
        <v/>
      </c>
      <c r="B1612" s="60" t="str">
        <f t="shared" si="202"/>
        <v/>
      </c>
      <c r="V1612" s="60" t="str">
        <f t="shared" si="203"/>
        <v/>
      </c>
      <c r="W1612" s="60" t="str">
        <f t="shared" si="200"/>
        <v/>
      </c>
      <c r="X1612" s="60" t="str">
        <f t="shared" si="204"/>
        <v/>
      </c>
      <c r="AC1612" s="51">
        <f t="shared" si="205"/>
        <v>0</v>
      </c>
      <c r="AD1612" s="44">
        <f t="shared" si="206"/>
        <v>0</v>
      </c>
      <c r="AE1612" s="51">
        <f t="shared" si="207"/>
        <v>0</v>
      </c>
    </row>
    <row r="1613" spans="1:31">
      <c r="A1613" s="60" t="str">
        <f t="shared" si="201"/>
        <v/>
      </c>
      <c r="B1613" s="60" t="str">
        <f t="shared" si="202"/>
        <v/>
      </c>
      <c r="V1613" s="60" t="str">
        <f t="shared" si="203"/>
        <v/>
      </c>
      <c r="W1613" s="60" t="str">
        <f t="shared" si="200"/>
        <v/>
      </c>
      <c r="X1613" s="60" t="str">
        <f t="shared" si="204"/>
        <v/>
      </c>
      <c r="AC1613" s="51">
        <f t="shared" si="205"/>
        <v>0</v>
      </c>
      <c r="AD1613" s="44">
        <f t="shared" si="206"/>
        <v>0</v>
      </c>
      <c r="AE1613" s="51">
        <f t="shared" si="207"/>
        <v>0</v>
      </c>
    </row>
    <row r="1614" spans="1:31">
      <c r="A1614" s="60" t="str">
        <f t="shared" si="201"/>
        <v/>
      </c>
      <c r="B1614" s="60" t="str">
        <f t="shared" si="202"/>
        <v/>
      </c>
      <c r="V1614" s="60" t="str">
        <f t="shared" si="203"/>
        <v/>
      </c>
      <c r="W1614" s="60" t="str">
        <f t="shared" si="200"/>
        <v/>
      </c>
      <c r="X1614" s="60" t="str">
        <f t="shared" si="204"/>
        <v/>
      </c>
      <c r="AC1614" s="51">
        <f t="shared" si="205"/>
        <v>0</v>
      </c>
      <c r="AD1614" s="44">
        <f t="shared" si="206"/>
        <v>0</v>
      </c>
      <c r="AE1614" s="51">
        <f t="shared" si="207"/>
        <v>0</v>
      </c>
    </row>
    <row r="1615" spans="1:31">
      <c r="A1615" s="60" t="str">
        <f t="shared" si="201"/>
        <v/>
      </c>
      <c r="B1615" s="60" t="str">
        <f t="shared" si="202"/>
        <v/>
      </c>
      <c r="V1615" s="60" t="str">
        <f t="shared" si="203"/>
        <v/>
      </c>
      <c r="W1615" s="60" t="str">
        <f t="shared" si="200"/>
        <v/>
      </c>
      <c r="X1615" s="60" t="str">
        <f t="shared" si="204"/>
        <v/>
      </c>
      <c r="AC1615" s="51">
        <f t="shared" si="205"/>
        <v>0</v>
      </c>
      <c r="AD1615" s="44">
        <f t="shared" si="206"/>
        <v>0</v>
      </c>
      <c r="AE1615" s="51">
        <f t="shared" si="207"/>
        <v>0</v>
      </c>
    </row>
    <row r="1616" spans="1:31">
      <c r="A1616" s="60" t="str">
        <f t="shared" si="201"/>
        <v/>
      </c>
      <c r="B1616" s="60" t="str">
        <f t="shared" si="202"/>
        <v/>
      </c>
      <c r="V1616" s="60" t="str">
        <f t="shared" si="203"/>
        <v/>
      </c>
      <c r="W1616" s="60" t="str">
        <f t="shared" si="200"/>
        <v/>
      </c>
      <c r="X1616" s="60" t="str">
        <f t="shared" si="204"/>
        <v/>
      </c>
      <c r="AC1616" s="51">
        <f t="shared" si="205"/>
        <v>0</v>
      </c>
      <c r="AD1616" s="44">
        <f t="shared" si="206"/>
        <v>0</v>
      </c>
      <c r="AE1616" s="51">
        <f t="shared" si="207"/>
        <v>0</v>
      </c>
    </row>
    <row r="1617" spans="1:31">
      <c r="A1617" s="60" t="str">
        <f t="shared" si="201"/>
        <v/>
      </c>
      <c r="B1617" s="60" t="str">
        <f t="shared" si="202"/>
        <v/>
      </c>
      <c r="V1617" s="60" t="str">
        <f t="shared" si="203"/>
        <v/>
      </c>
      <c r="W1617" s="60" t="str">
        <f t="shared" si="200"/>
        <v/>
      </c>
      <c r="X1617" s="60" t="str">
        <f t="shared" si="204"/>
        <v/>
      </c>
      <c r="AC1617" s="51">
        <f t="shared" si="205"/>
        <v>0</v>
      </c>
      <c r="AD1617" s="44">
        <f t="shared" si="206"/>
        <v>0</v>
      </c>
      <c r="AE1617" s="51">
        <f t="shared" si="207"/>
        <v>0</v>
      </c>
    </row>
    <row r="1618" spans="1:31">
      <c r="A1618" s="60" t="str">
        <f t="shared" si="201"/>
        <v/>
      </c>
      <c r="B1618" s="60" t="str">
        <f t="shared" si="202"/>
        <v/>
      </c>
      <c r="V1618" s="60" t="str">
        <f t="shared" si="203"/>
        <v/>
      </c>
      <c r="W1618" s="60" t="str">
        <f t="shared" si="200"/>
        <v/>
      </c>
      <c r="X1618" s="60" t="str">
        <f t="shared" si="204"/>
        <v/>
      </c>
      <c r="AC1618" s="51">
        <f t="shared" si="205"/>
        <v>0</v>
      </c>
      <c r="AD1618" s="44">
        <f t="shared" si="206"/>
        <v>0</v>
      </c>
      <c r="AE1618" s="51">
        <f t="shared" si="207"/>
        <v>0</v>
      </c>
    </row>
    <row r="1619" spans="1:31">
      <c r="A1619" s="60" t="str">
        <f t="shared" si="201"/>
        <v/>
      </c>
      <c r="B1619" s="60" t="str">
        <f t="shared" si="202"/>
        <v/>
      </c>
      <c r="V1619" s="60" t="str">
        <f t="shared" si="203"/>
        <v/>
      </c>
      <c r="W1619" s="60" t="str">
        <f t="shared" si="200"/>
        <v/>
      </c>
      <c r="X1619" s="60" t="str">
        <f t="shared" si="204"/>
        <v/>
      </c>
      <c r="AC1619" s="51">
        <f t="shared" si="205"/>
        <v>0</v>
      </c>
      <c r="AD1619" s="44">
        <f t="shared" si="206"/>
        <v>0</v>
      </c>
      <c r="AE1619" s="51">
        <f t="shared" si="207"/>
        <v>0</v>
      </c>
    </row>
    <row r="1620" spans="1:31">
      <c r="A1620" s="60" t="str">
        <f t="shared" si="201"/>
        <v/>
      </c>
      <c r="B1620" s="60" t="str">
        <f t="shared" si="202"/>
        <v/>
      </c>
      <c r="V1620" s="60" t="str">
        <f t="shared" si="203"/>
        <v/>
      </c>
      <c r="W1620" s="60" t="str">
        <f t="shared" si="200"/>
        <v/>
      </c>
      <c r="X1620" s="60" t="str">
        <f t="shared" si="204"/>
        <v/>
      </c>
      <c r="AC1620" s="51">
        <f t="shared" si="205"/>
        <v>0</v>
      </c>
      <c r="AD1620" s="44">
        <f t="shared" si="206"/>
        <v>0</v>
      </c>
      <c r="AE1620" s="51">
        <f t="shared" si="207"/>
        <v>0</v>
      </c>
    </row>
    <row r="1621" spans="1:31">
      <c r="A1621" s="60" t="str">
        <f t="shared" si="201"/>
        <v/>
      </c>
      <c r="B1621" s="60" t="str">
        <f t="shared" si="202"/>
        <v/>
      </c>
      <c r="V1621" s="60" t="str">
        <f t="shared" si="203"/>
        <v/>
      </c>
      <c r="W1621" s="60" t="str">
        <f t="shared" si="200"/>
        <v/>
      </c>
      <c r="X1621" s="60" t="str">
        <f t="shared" si="204"/>
        <v/>
      </c>
      <c r="AC1621" s="51">
        <f t="shared" si="205"/>
        <v>0</v>
      </c>
      <c r="AD1621" s="44">
        <f t="shared" si="206"/>
        <v>0</v>
      </c>
      <c r="AE1621" s="51">
        <f t="shared" si="207"/>
        <v>0</v>
      </c>
    </row>
    <row r="1622" spans="1:31">
      <c r="A1622" s="60" t="str">
        <f t="shared" si="201"/>
        <v/>
      </c>
      <c r="B1622" s="60" t="str">
        <f t="shared" si="202"/>
        <v/>
      </c>
      <c r="V1622" s="60" t="str">
        <f t="shared" si="203"/>
        <v/>
      </c>
      <c r="W1622" s="60" t="str">
        <f t="shared" si="200"/>
        <v/>
      </c>
      <c r="X1622" s="60" t="str">
        <f t="shared" si="204"/>
        <v/>
      </c>
      <c r="AC1622" s="51">
        <f t="shared" si="205"/>
        <v>0</v>
      </c>
      <c r="AD1622" s="44">
        <f t="shared" si="206"/>
        <v>0</v>
      </c>
      <c r="AE1622" s="51">
        <f t="shared" si="207"/>
        <v>0</v>
      </c>
    </row>
    <row r="1623" spans="1:31">
      <c r="A1623" s="60" t="str">
        <f t="shared" si="201"/>
        <v/>
      </c>
      <c r="B1623" s="60" t="str">
        <f t="shared" si="202"/>
        <v/>
      </c>
      <c r="V1623" s="60" t="str">
        <f t="shared" si="203"/>
        <v/>
      </c>
      <c r="W1623" s="60" t="str">
        <f t="shared" si="200"/>
        <v/>
      </c>
      <c r="X1623" s="60" t="str">
        <f t="shared" si="204"/>
        <v/>
      </c>
      <c r="AC1623" s="51">
        <f t="shared" si="205"/>
        <v>0</v>
      </c>
      <c r="AD1623" s="44">
        <f t="shared" si="206"/>
        <v>0</v>
      </c>
      <c r="AE1623" s="51">
        <f t="shared" si="207"/>
        <v>0</v>
      </c>
    </row>
    <row r="1624" spans="1:31">
      <c r="A1624" s="60" t="str">
        <f t="shared" si="201"/>
        <v/>
      </c>
      <c r="B1624" s="60" t="str">
        <f t="shared" si="202"/>
        <v/>
      </c>
      <c r="V1624" s="60" t="str">
        <f t="shared" si="203"/>
        <v/>
      </c>
      <c r="W1624" s="60" t="str">
        <f t="shared" si="200"/>
        <v/>
      </c>
      <c r="X1624" s="60" t="str">
        <f t="shared" si="204"/>
        <v/>
      </c>
      <c r="AC1624" s="51">
        <f t="shared" si="205"/>
        <v>0</v>
      </c>
      <c r="AD1624" s="44">
        <f t="shared" si="206"/>
        <v>0</v>
      </c>
      <c r="AE1624" s="51">
        <f t="shared" si="207"/>
        <v>0</v>
      </c>
    </row>
    <row r="1625" spans="1:31">
      <c r="A1625" s="60" t="str">
        <f t="shared" si="201"/>
        <v/>
      </c>
      <c r="B1625" s="60" t="str">
        <f t="shared" si="202"/>
        <v/>
      </c>
      <c r="V1625" s="60" t="str">
        <f t="shared" si="203"/>
        <v/>
      </c>
      <c r="W1625" s="60" t="str">
        <f t="shared" si="200"/>
        <v/>
      </c>
      <c r="X1625" s="60" t="str">
        <f t="shared" si="204"/>
        <v/>
      </c>
      <c r="AC1625" s="51">
        <f t="shared" si="205"/>
        <v>0</v>
      </c>
      <c r="AD1625" s="44">
        <f t="shared" si="206"/>
        <v>0</v>
      </c>
      <c r="AE1625" s="51">
        <f t="shared" si="207"/>
        <v>0</v>
      </c>
    </row>
    <row r="1626" spans="1:31">
      <c r="A1626" s="60" t="str">
        <f t="shared" si="201"/>
        <v/>
      </c>
      <c r="B1626" s="60" t="str">
        <f t="shared" si="202"/>
        <v/>
      </c>
      <c r="V1626" s="60" t="str">
        <f t="shared" si="203"/>
        <v/>
      </c>
      <c r="W1626" s="60" t="str">
        <f t="shared" si="200"/>
        <v/>
      </c>
      <c r="X1626" s="60" t="str">
        <f t="shared" si="204"/>
        <v/>
      </c>
      <c r="AC1626" s="51">
        <f t="shared" si="205"/>
        <v>0</v>
      </c>
      <c r="AD1626" s="44">
        <f t="shared" si="206"/>
        <v>0</v>
      </c>
      <c r="AE1626" s="51">
        <f t="shared" si="207"/>
        <v>0</v>
      </c>
    </row>
    <row r="1627" spans="1:31">
      <c r="A1627" s="60" t="str">
        <f t="shared" si="201"/>
        <v/>
      </c>
      <c r="B1627" s="60" t="str">
        <f t="shared" si="202"/>
        <v/>
      </c>
      <c r="V1627" s="60" t="str">
        <f t="shared" si="203"/>
        <v/>
      </c>
      <c r="W1627" s="60" t="str">
        <f t="shared" si="200"/>
        <v/>
      </c>
      <c r="X1627" s="60" t="str">
        <f t="shared" si="204"/>
        <v/>
      </c>
      <c r="AC1627" s="51">
        <f t="shared" si="205"/>
        <v>0</v>
      </c>
      <c r="AD1627" s="44">
        <f t="shared" si="206"/>
        <v>0</v>
      </c>
      <c r="AE1627" s="51">
        <f t="shared" si="207"/>
        <v>0</v>
      </c>
    </row>
    <row r="1628" spans="1:31">
      <c r="A1628" s="60" t="str">
        <f t="shared" si="201"/>
        <v/>
      </c>
      <c r="B1628" s="60" t="str">
        <f t="shared" si="202"/>
        <v/>
      </c>
      <c r="V1628" s="60" t="str">
        <f t="shared" si="203"/>
        <v/>
      </c>
      <c r="W1628" s="60" t="str">
        <f t="shared" si="200"/>
        <v/>
      </c>
      <c r="X1628" s="60" t="str">
        <f t="shared" si="204"/>
        <v/>
      </c>
      <c r="AC1628" s="51">
        <f t="shared" si="205"/>
        <v>0</v>
      </c>
      <c r="AD1628" s="44">
        <f t="shared" si="206"/>
        <v>0</v>
      </c>
      <c r="AE1628" s="51">
        <f t="shared" si="207"/>
        <v>0</v>
      </c>
    </row>
    <row r="1629" spans="1:31">
      <c r="A1629" s="60" t="str">
        <f t="shared" si="201"/>
        <v/>
      </c>
      <c r="B1629" s="60" t="str">
        <f t="shared" si="202"/>
        <v/>
      </c>
      <c r="V1629" s="60" t="str">
        <f t="shared" si="203"/>
        <v/>
      </c>
      <c r="W1629" s="60" t="str">
        <f t="shared" si="200"/>
        <v/>
      </c>
      <c r="X1629" s="60" t="str">
        <f t="shared" si="204"/>
        <v/>
      </c>
      <c r="AC1629" s="51">
        <f t="shared" si="205"/>
        <v>0</v>
      </c>
      <c r="AD1629" s="44">
        <f t="shared" si="206"/>
        <v>0</v>
      </c>
      <c r="AE1629" s="51">
        <f t="shared" si="207"/>
        <v>0</v>
      </c>
    </row>
    <row r="1630" spans="1:31">
      <c r="A1630" s="60" t="str">
        <f t="shared" si="201"/>
        <v/>
      </c>
      <c r="B1630" s="60" t="str">
        <f t="shared" si="202"/>
        <v/>
      </c>
      <c r="V1630" s="60" t="str">
        <f t="shared" si="203"/>
        <v/>
      </c>
      <c r="W1630" s="60" t="str">
        <f t="shared" si="200"/>
        <v/>
      </c>
      <c r="X1630" s="60" t="str">
        <f t="shared" si="204"/>
        <v/>
      </c>
      <c r="AC1630" s="51">
        <f t="shared" si="205"/>
        <v>0</v>
      </c>
      <c r="AD1630" s="44">
        <f t="shared" si="206"/>
        <v>0</v>
      </c>
      <c r="AE1630" s="51">
        <f t="shared" si="207"/>
        <v>0</v>
      </c>
    </row>
    <row r="1631" spans="1:31">
      <c r="A1631" s="60" t="str">
        <f t="shared" si="201"/>
        <v/>
      </c>
      <c r="B1631" s="60" t="str">
        <f t="shared" si="202"/>
        <v/>
      </c>
      <c r="V1631" s="60" t="str">
        <f t="shared" si="203"/>
        <v/>
      </c>
      <c r="W1631" s="60" t="str">
        <f t="shared" si="200"/>
        <v/>
      </c>
      <c r="X1631" s="60" t="str">
        <f t="shared" si="204"/>
        <v/>
      </c>
      <c r="AC1631" s="51">
        <f t="shared" si="205"/>
        <v>0</v>
      </c>
      <c r="AD1631" s="44">
        <f t="shared" si="206"/>
        <v>0</v>
      </c>
      <c r="AE1631" s="51">
        <f t="shared" si="207"/>
        <v>0</v>
      </c>
    </row>
    <row r="1632" spans="1:31">
      <c r="A1632" s="60" t="str">
        <f t="shared" si="201"/>
        <v/>
      </c>
      <c r="B1632" s="60" t="str">
        <f t="shared" si="202"/>
        <v/>
      </c>
      <c r="V1632" s="60" t="str">
        <f t="shared" si="203"/>
        <v/>
      </c>
      <c r="W1632" s="60" t="str">
        <f t="shared" si="200"/>
        <v/>
      </c>
      <c r="X1632" s="60" t="str">
        <f t="shared" si="204"/>
        <v/>
      </c>
      <c r="AC1632" s="51">
        <f t="shared" si="205"/>
        <v>0</v>
      </c>
      <c r="AD1632" s="44">
        <f t="shared" si="206"/>
        <v>0</v>
      </c>
      <c r="AE1632" s="51">
        <f t="shared" si="207"/>
        <v>0</v>
      </c>
    </row>
    <row r="1633" spans="1:31">
      <c r="A1633" s="60" t="str">
        <f t="shared" si="201"/>
        <v/>
      </c>
      <c r="B1633" s="60" t="str">
        <f t="shared" si="202"/>
        <v/>
      </c>
      <c r="V1633" s="60" t="str">
        <f t="shared" si="203"/>
        <v/>
      </c>
      <c r="W1633" s="60" t="str">
        <f t="shared" si="200"/>
        <v/>
      </c>
      <c r="X1633" s="60" t="str">
        <f t="shared" si="204"/>
        <v/>
      </c>
      <c r="AC1633" s="51">
        <f t="shared" si="205"/>
        <v>0</v>
      </c>
      <c r="AD1633" s="44">
        <f t="shared" si="206"/>
        <v>0</v>
      </c>
      <c r="AE1633" s="51">
        <f t="shared" si="207"/>
        <v>0</v>
      </c>
    </row>
    <row r="1634" spans="1:31">
      <c r="A1634" s="60" t="str">
        <f t="shared" si="201"/>
        <v/>
      </c>
      <c r="B1634" s="60" t="str">
        <f t="shared" si="202"/>
        <v/>
      </c>
      <c r="V1634" s="60" t="str">
        <f t="shared" si="203"/>
        <v/>
      </c>
      <c r="W1634" s="60" t="str">
        <f t="shared" si="200"/>
        <v/>
      </c>
      <c r="X1634" s="60" t="str">
        <f t="shared" si="204"/>
        <v/>
      </c>
      <c r="AC1634" s="51">
        <f t="shared" si="205"/>
        <v>0</v>
      </c>
      <c r="AD1634" s="44">
        <f t="shared" si="206"/>
        <v>0</v>
      </c>
      <c r="AE1634" s="51">
        <f t="shared" si="207"/>
        <v>0</v>
      </c>
    </row>
    <row r="1635" spans="1:31">
      <c r="A1635" s="60" t="str">
        <f t="shared" si="201"/>
        <v/>
      </c>
      <c r="B1635" s="60" t="str">
        <f t="shared" si="202"/>
        <v/>
      </c>
      <c r="V1635" s="60" t="str">
        <f t="shared" si="203"/>
        <v/>
      </c>
      <c r="W1635" s="60" t="str">
        <f t="shared" si="200"/>
        <v/>
      </c>
      <c r="X1635" s="60" t="str">
        <f t="shared" si="204"/>
        <v/>
      </c>
      <c r="AC1635" s="51">
        <f t="shared" si="205"/>
        <v>0</v>
      </c>
      <c r="AD1635" s="44">
        <f t="shared" si="206"/>
        <v>0</v>
      </c>
      <c r="AE1635" s="51">
        <f t="shared" si="207"/>
        <v>0</v>
      </c>
    </row>
    <row r="1636" spans="1:31">
      <c r="A1636" s="60" t="str">
        <f t="shared" si="201"/>
        <v/>
      </c>
      <c r="B1636" s="60" t="str">
        <f t="shared" si="202"/>
        <v/>
      </c>
      <c r="V1636" s="60" t="str">
        <f t="shared" si="203"/>
        <v/>
      </c>
      <c r="W1636" s="60" t="str">
        <f t="shared" si="200"/>
        <v/>
      </c>
      <c r="X1636" s="60" t="str">
        <f t="shared" si="204"/>
        <v/>
      </c>
      <c r="AC1636" s="51">
        <f t="shared" si="205"/>
        <v>0</v>
      </c>
      <c r="AD1636" s="44">
        <f t="shared" si="206"/>
        <v>0</v>
      </c>
      <c r="AE1636" s="51">
        <f t="shared" si="207"/>
        <v>0</v>
      </c>
    </row>
    <row r="1637" spans="1:31">
      <c r="A1637" s="60" t="str">
        <f t="shared" si="201"/>
        <v/>
      </c>
      <c r="B1637" s="60" t="str">
        <f t="shared" si="202"/>
        <v/>
      </c>
      <c r="V1637" s="60" t="str">
        <f t="shared" si="203"/>
        <v/>
      </c>
      <c r="W1637" s="60" t="str">
        <f t="shared" si="200"/>
        <v/>
      </c>
      <c r="X1637" s="60" t="str">
        <f t="shared" si="204"/>
        <v/>
      </c>
      <c r="AC1637" s="51">
        <f t="shared" si="205"/>
        <v>0</v>
      </c>
      <c r="AD1637" s="44">
        <f t="shared" si="206"/>
        <v>0</v>
      </c>
      <c r="AE1637" s="51">
        <f t="shared" si="207"/>
        <v>0</v>
      </c>
    </row>
    <row r="1638" spans="1:31">
      <c r="A1638" s="60" t="str">
        <f t="shared" si="201"/>
        <v/>
      </c>
      <c r="B1638" s="60" t="str">
        <f t="shared" si="202"/>
        <v/>
      </c>
      <c r="V1638" s="60" t="str">
        <f t="shared" si="203"/>
        <v/>
      </c>
      <c r="W1638" s="60" t="str">
        <f t="shared" si="200"/>
        <v/>
      </c>
      <c r="X1638" s="60" t="str">
        <f t="shared" si="204"/>
        <v/>
      </c>
      <c r="AC1638" s="51">
        <f t="shared" si="205"/>
        <v>0</v>
      </c>
      <c r="AD1638" s="44">
        <f t="shared" si="206"/>
        <v>0</v>
      </c>
      <c r="AE1638" s="51">
        <f t="shared" si="207"/>
        <v>0</v>
      </c>
    </row>
    <row r="1639" spans="1:31">
      <c r="A1639" s="60" t="str">
        <f t="shared" si="201"/>
        <v/>
      </c>
      <c r="B1639" s="60" t="str">
        <f t="shared" si="202"/>
        <v/>
      </c>
      <c r="V1639" s="60" t="str">
        <f t="shared" si="203"/>
        <v/>
      </c>
      <c r="W1639" s="60" t="str">
        <f t="shared" si="200"/>
        <v/>
      </c>
      <c r="X1639" s="60" t="str">
        <f t="shared" si="204"/>
        <v/>
      </c>
      <c r="AC1639" s="51">
        <f t="shared" si="205"/>
        <v>0</v>
      </c>
      <c r="AD1639" s="44">
        <f t="shared" si="206"/>
        <v>0</v>
      </c>
      <c r="AE1639" s="51">
        <f t="shared" si="207"/>
        <v>0</v>
      </c>
    </row>
    <row r="1640" spans="1:31">
      <c r="A1640" s="60" t="str">
        <f t="shared" si="201"/>
        <v/>
      </c>
      <c r="B1640" s="60" t="str">
        <f t="shared" si="202"/>
        <v/>
      </c>
      <c r="V1640" s="60" t="str">
        <f t="shared" si="203"/>
        <v/>
      </c>
      <c r="W1640" s="60" t="str">
        <f t="shared" si="200"/>
        <v/>
      </c>
      <c r="X1640" s="60" t="str">
        <f t="shared" si="204"/>
        <v/>
      </c>
      <c r="AC1640" s="51">
        <f t="shared" si="205"/>
        <v>0</v>
      </c>
      <c r="AD1640" s="44">
        <f t="shared" si="206"/>
        <v>0</v>
      </c>
      <c r="AE1640" s="51">
        <f t="shared" si="207"/>
        <v>0</v>
      </c>
    </row>
    <row r="1641" spans="1:31">
      <c r="A1641" s="60" t="str">
        <f t="shared" si="201"/>
        <v/>
      </c>
      <c r="B1641" s="60" t="str">
        <f t="shared" si="202"/>
        <v/>
      </c>
      <c r="V1641" s="60" t="str">
        <f t="shared" si="203"/>
        <v/>
      </c>
      <c r="W1641" s="60" t="str">
        <f t="shared" si="200"/>
        <v/>
      </c>
      <c r="X1641" s="60" t="str">
        <f t="shared" si="204"/>
        <v/>
      </c>
      <c r="AC1641" s="51">
        <f t="shared" si="205"/>
        <v>0</v>
      </c>
      <c r="AD1641" s="44">
        <f t="shared" si="206"/>
        <v>0</v>
      </c>
      <c r="AE1641" s="51">
        <f t="shared" si="207"/>
        <v>0</v>
      </c>
    </row>
    <row r="1642" spans="1:31">
      <c r="A1642" s="60" t="str">
        <f t="shared" si="201"/>
        <v/>
      </c>
      <c r="B1642" s="60" t="str">
        <f t="shared" si="202"/>
        <v/>
      </c>
      <c r="V1642" s="60" t="str">
        <f t="shared" si="203"/>
        <v/>
      </c>
      <c r="W1642" s="60" t="str">
        <f t="shared" si="200"/>
        <v/>
      </c>
      <c r="X1642" s="60" t="str">
        <f t="shared" si="204"/>
        <v/>
      </c>
      <c r="AC1642" s="51">
        <f t="shared" si="205"/>
        <v>0</v>
      </c>
      <c r="AD1642" s="44">
        <f t="shared" si="206"/>
        <v>0</v>
      </c>
      <c r="AE1642" s="51">
        <f t="shared" si="207"/>
        <v>0</v>
      </c>
    </row>
    <row r="1643" spans="1:31">
      <c r="A1643" s="60" t="str">
        <f t="shared" si="201"/>
        <v/>
      </c>
      <c r="B1643" s="60" t="str">
        <f t="shared" si="202"/>
        <v/>
      </c>
      <c r="V1643" s="60" t="str">
        <f t="shared" si="203"/>
        <v/>
      </c>
      <c r="W1643" s="60" t="str">
        <f t="shared" si="200"/>
        <v/>
      </c>
      <c r="X1643" s="60" t="str">
        <f t="shared" si="204"/>
        <v/>
      </c>
      <c r="AC1643" s="51">
        <f t="shared" si="205"/>
        <v>0</v>
      </c>
      <c r="AD1643" s="44">
        <f t="shared" si="206"/>
        <v>0</v>
      </c>
      <c r="AE1643" s="51">
        <f t="shared" si="207"/>
        <v>0</v>
      </c>
    </row>
    <row r="1644" spans="1:31">
      <c r="A1644" s="60" t="str">
        <f t="shared" si="201"/>
        <v/>
      </c>
      <c r="B1644" s="60" t="str">
        <f t="shared" si="202"/>
        <v/>
      </c>
      <c r="V1644" s="60" t="str">
        <f t="shared" si="203"/>
        <v/>
      </c>
      <c r="W1644" s="60" t="str">
        <f t="shared" si="200"/>
        <v/>
      </c>
      <c r="X1644" s="60" t="str">
        <f t="shared" si="204"/>
        <v/>
      </c>
      <c r="AC1644" s="51">
        <f t="shared" si="205"/>
        <v>0</v>
      </c>
      <c r="AD1644" s="44">
        <f t="shared" si="206"/>
        <v>0</v>
      </c>
      <c r="AE1644" s="51">
        <f t="shared" si="207"/>
        <v>0</v>
      </c>
    </row>
    <row r="1645" spans="1:31">
      <c r="A1645" s="60" t="str">
        <f t="shared" si="201"/>
        <v/>
      </c>
      <c r="B1645" s="60" t="str">
        <f t="shared" si="202"/>
        <v/>
      </c>
      <c r="V1645" s="60" t="str">
        <f t="shared" si="203"/>
        <v/>
      </c>
      <c r="W1645" s="60" t="str">
        <f t="shared" si="200"/>
        <v/>
      </c>
      <c r="X1645" s="60" t="str">
        <f t="shared" si="204"/>
        <v/>
      </c>
      <c r="AC1645" s="51">
        <f t="shared" si="205"/>
        <v>0</v>
      </c>
      <c r="AD1645" s="44">
        <f t="shared" si="206"/>
        <v>0</v>
      </c>
      <c r="AE1645" s="51">
        <f t="shared" si="207"/>
        <v>0</v>
      </c>
    </row>
    <row r="1646" spans="1:31">
      <c r="A1646" s="60" t="str">
        <f t="shared" si="201"/>
        <v/>
      </c>
      <c r="B1646" s="60" t="str">
        <f t="shared" si="202"/>
        <v/>
      </c>
      <c r="V1646" s="60" t="str">
        <f t="shared" si="203"/>
        <v/>
      </c>
      <c r="W1646" s="60" t="str">
        <f t="shared" si="200"/>
        <v/>
      </c>
      <c r="X1646" s="60" t="str">
        <f t="shared" si="204"/>
        <v/>
      </c>
      <c r="AC1646" s="51">
        <f t="shared" si="205"/>
        <v>0</v>
      </c>
      <c r="AD1646" s="44">
        <f t="shared" si="206"/>
        <v>0</v>
      </c>
      <c r="AE1646" s="51">
        <f t="shared" si="207"/>
        <v>0</v>
      </c>
    </row>
    <row r="1647" spans="1:31">
      <c r="A1647" s="60" t="str">
        <f t="shared" si="201"/>
        <v/>
      </c>
      <c r="B1647" s="60" t="str">
        <f t="shared" si="202"/>
        <v/>
      </c>
      <c r="V1647" s="60" t="str">
        <f t="shared" si="203"/>
        <v/>
      </c>
      <c r="W1647" s="60" t="str">
        <f t="shared" si="200"/>
        <v/>
      </c>
      <c r="X1647" s="60" t="str">
        <f t="shared" si="204"/>
        <v/>
      </c>
      <c r="AC1647" s="51">
        <f t="shared" si="205"/>
        <v>0</v>
      </c>
      <c r="AD1647" s="44">
        <f t="shared" si="206"/>
        <v>0</v>
      </c>
      <c r="AE1647" s="51">
        <f t="shared" si="207"/>
        <v>0</v>
      </c>
    </row>
    <row r="1648" spans="1:31">
      <c r="A1648" s="60" t="str">
        <f t="shared" si="201"/>
        <v/>
      </c>
      <c r="B1648" s="60" t="str">
        <f t="shared" si="202"/>
        <v/>
      </c>
      <c r="V1648" s="60" t="str">
        <f t="shared" si="203"/>
        <v/>
      </c>
      <c r="W1648" s="60" t="str">
        <f t="shared" si="200"/>
        <v/>
      </c>
      <c r="X1648" s="60" t="str">
        <f t="shared" si="204"/>
        <v/>
      </c>
      <c r="AC1648" s="51">
        <f t="shared" si="205"/>
        <v>0</v>
      </c>
      <c r="AD1648" s="44">
        <f t="shared" si="206"/>
        <v>0</v>
      </c>
      <c r="AE1648" s="51">
        <f t="shared" si="207"/>
        <v>0</v>
      </c>
    </row>
    <row r="1649" spans="1:31">
      <c r="A1649" s="60" t="str">
        <f t="shared" si="201"/>
        <v/>
      </c>
      <c r="B1649" s="60" t="str">
        <f t="shared" si="202"/>
        <v/>
      </c>
      <c r="V1649" s="60" t="str">
        <f t="shared" si="203"/>
        <v/>
      </c>
      <c r="W1649" s="60" t="str">
        <f t="shared" si="200"/>
        <v/>
      </c>
      <c r="X1649" s="60" t="str">
        <f t="shared" si="204"/>
        <v/>
      </c>
      <c r="AC1649" s="51">
        <f t="shared" si="205"/>
        <v>0</v>
      </c>
      <c r="AD1649" s="44">
        <f t="shared" si="206"/>
        <v>0</v>
      </c>
      <c r="AE1649" s="51">
        <f t="shared" si="207"/>
        <v>0</v>
      </c>
    </row>
    <row r="1650" spans="1:31">
      <c r="A1650" s="60" t="str">
        <f t="shared" si="201"/>
        <v/>
      </c>
      <c r="B1650" s="60" t="str">
        <f t="shared" si="202"/>
        <v/>
      </c>
      <c r="V1650" s="60" t="str">
        <f t="shared" si="203"/>
        <v/>
      </c>
      <c r="W1650" s="60" t="str">
        <f t="shared" si="200"/>
        <v/>
      </c>
      <c r="X1650" s="60" t="str">
        <f t="shared" si="204"/>
        <v/>
      </c>
      <c r="AC1650" s="51">
        <f t="shared" si="205"/>
        <v>0</v>
      </c>
      <c r="AD1650" s="44">
        <f t="shared" si="206"/>
        <v>0</v>
      </c>
      <c r="AE1650" s="51">
        <f t="shared" si="207"/>
        <v>0</v>
      </c>
    </row>
    <row r="1651" spans="1:31">
      <c r="A1651" s="60" t="str">
        <f t="shared" si="201"/>
        <v/>
      </c>
      <c r="B1651" s="60" t="str">
        <f t="shared" si="202"/>
        <v/>
      </c>
      <c r="V1651" s="60" t="str">
        <f t="shared" si="203"/>
        <v/>
      </c>
      <c r="W1651" s="60" t="str">
        <f t="shared" si="200"/>
        <v/>
      </c>
      <c r="X1651" s="60" t="str">
        <f t="shared" si="204"/>
        <v/>
      </c>
      <c r="AC1651" s="51">
        <f t="shared" si="205"/>
        <v>0</v>
      </c>
      <c r="AD1651" s="44">
        <f t="shared" si="206"/>
        <v>0</v>
      </c>
      <c r="AE1651" s="51">
        <f t="shared" si="207"/>
        <v>0</v>
      </c>
    </row>
    <row r="1652" spans="1:31">
      <c r="A1652" s="60" t="str">
        <f t="shared" si="201"/>
        <v/>
      </c>
      <c r="B1652" s="60" t="str">
        <f t="shared" si="202"/>
        <v/>
      </c>
      <c r="V1652" s="60" t="str">
        <f t="shared" si="203"/>
        <v/>
      </c>
      <c r="W1652" s="60" t="str">
        <f t="shared" si="200"/>
        <v/>
      </c>
      <c r="X1652" s="60" t="str">
        <f t="shared" si="204"/>
        <v/>
      </c>
      <c r="AC1652" s="51">
        <f t="shared" si="205"/>
        <v>0</v>
      </c>
      <c r="AD1652" s="44">
        <f t="shared" si="206"/>
        <v>0</v>
      </c>
      <c r="AE1652" s="51">
        <f t="shared" si="207"/>
        <v>0</v>
      </c>
    </row>
    <row r="1653" spans="1:31">
      <c r="A1653" s="60" t="str">
        <f t="shared" si="201"/>
        <v/>
      </c>
      <c r="B1653" s="60" t="str">
        <f t="shared" si="202"/>
        <v/>
      </c>
      <c r="V1653" s="60" t="str">
        <f t="shared" si="203"/>
        <v/>
      </c>
      <c r="W1653" s="60" t="str">
        <f t="shared" si="200"/>
        <v/>
      </c>
      <c r="X1653" s="60" t="str">
        <f t="shared" si="204"/>
        <v/>
      </c>
      <c r="AC1653" s="51">
        <f t="shared" si="205"/>
        <v>0</v>
      </c>
      <c r="AD1653" s="44">
        <f t="shared" si="206"/>
        <v>0</v>
      </c>
      <c r="AE1653" s="51">
        <f t="shared" si="207"/>
        <v>0</v>
      </c>
    </row>
    <row r="1654" spans="1:31">
      <c r="A1654" s="60" t="str">
        <f t="shared" si="201"/>
        <v/>
      </c>
      <c r="B1654" s="60" t="str">
        <f t="shared" si="202"/>
        <v/>
      </c>
      <c r="V1654" s="60" t="str">
        <f t="shared" si="203"/>
        <v/>
      </c>
      <c r="W1654" s="60" t="str">
        <f t="shared" si="200"/>
        <v/>
      </c>
      <c r="X1654" s="60" t="str">
        <f t="shared" si="204"/>
        <v/>
      </c>
      <c r="AC1654" s="51">
        <f t="shared" si="205"/>
        <v>0</v>
      </c>
      <c r="AD1654" s="44">
        <f t="shared" si="206"/>
        <v>0</v>
      </c>
      <c r="AE1654" s="51">
        <f t="shared" si="207"/>
        <v>0</v>
      </c>
    </row>
    <row r="1655" spans="1:31">
      <c r="A1655" s="60" t="str">
        <f t="shared" si="201"/>
        <v/>
      </c>
      <c r="B1655" s="60" t="str">
        <f t="shared" si="202"/>
        <v/>
      </c>
      <c r="V1655" s="60" t="str">
        <f t="shared" si="203"/>
        <v/>
      </c>
      <c r="W1655" s="60" t="str">
        <f t="shared" si="200"/>
        <v/>
      </c>
      <c r="X1655" s="60" t="str">
        <f t="shared" si="204"/>
        <v/>
      </c>
      <c r="AC1655" s="51">
        <f t="shared" si="205"/>
        <v>0</v>
      </c>
      <c r="AD1655" s="44">
        <f t="shared" si="206"/>
        <v>0</v>
      </c>
      <c r="AE1655" s="51">
        <f t="shared" si="207"/>
        <v>0</v>
      </c>
    </row>
    <row r="1656" spans="1:31">
      <c r="A1656" s="60" t="str">
        <f t="shared" si="201"/>
        <v/>
      </c>
      <c r="B1656" s="60" t="str">
        <f t="shared" si="202"/>
        <v/>
      </c>
      <c r="V1656" s="60" t="str">
        <f t="shared" si="203"/>
        <v/>
      </c>
      <c r="W1656" s="60" t="str">
        <f t="shared" si="200"/>
        <v/>
      </c>
      <c r="X1656" s="60" t="str">
        <f t="shared" si="204"/>
        <v/>
      </c>
      <c r="AC1656" s="51">
        <f t="shared" si="205"/>
        <v>0</v>
      </c>
      <c r="AD1656" s="44">
        <f t="shared" si="206"/>
        <v>0</v>
      </c>
      <c r="AE1656" s="51">
        <f t="shared" si="207"/>
        <v>0</v>
      </c>
    </row>
    <row r="1657" spans="1:31">
      <c r="A1657" s="60" t="str">
        <f t="shared" si="201"/>
        <v/>
      </c>
      <c r="B1657" s="60" t="str">
        <f t="shared" si="202"/>
        <v/>
      </c>
      <c r="V1657" s="60" t="str">
        <f t="shared" si="203"/>
        <v/>
      </c>
      <c r="W1657" s="60" t="str">
        <f t="shared" si="200"/>
        <v/>
      </c>
      <c r="X1657" s="60" t="str">
        <f t="shared" si="204"/>
        <v/>
      </c>
      <c r="AC1657" s="51">
        <f t="shared" si="205"/>
        <v>0</v>
      </c>
      <c r="AD1657" s="44">
        <f t="shared" si="206"/>
        <v>0</v>
      </c>
      <c r="AE1657" s="51">
        <f t="shared" si="207"/>
        <v>0</v>
      </c>
    </row>
    <row r="1658" spans="1:31">
      <c r="A1658" s="60" t="str">
        <f t="shared" si="201"/>
        <v/>
      </c>
      <c r="B1658" s="60" t="str">
        <f t="shared" si="202"/>
        <v/>
      </c>
      <c r="V1658" s="60" t="str">
        <f t="shared" si="203"/>
        <v/>
      </c>
      <c r="W1658" s="60" t="str">
        <f t="shared" si="200"/>
        <v/>
      </c>
      <c r="X1658" s="60" t="str">
        <f t="shared" si="204"/>
        <v/>
      </c>
      <c r="AC1658" s="51">
        <f t="shared" si="205"/>
        <v>0</v>
      </c>
      <c r="AD1658" s="44">
        <f t="shared" si="206"/>
        <v>0</v>
      </c>
      <c r="AE1658" s="51">
        <f t="shared" si="207"/>
        <v>0</v>
      </c>
    </row>
    <row r="1659" spans="1:31">
      <c r="A1659" s="60" t="str">
        <f t="shared" si="201"/>
        <v/>
      </c>
      <c r="B1659" s="60" t="str">
        <f t="shared" si="202"/>
        <v/>
      </c>
      <c r="V1659" s="60" t="str">
        <f t="shared" si="203"/>
        <v/>
      </c>
      <c r="W1659" s="60" t="str">
        <f t="shared" si="200"/>
        <v/>
      </c>
      <c r="X1659" s="60" t="str">
        <f t="shared" si="204"/>
        <v/>
      </c>
      <c r="AC1659" s="51">
        <f t="shared" si="205"/>
        <v>0</v>
      </c>
      <c r="AD1659" s="44">
        <f t="shared" si="206"/>
        <v>0</v>
      </c>
      <c r="AE1659" s="51">
        <f t="shared" si="207"/>
        <v>0</v>
      </c>
    </row>
    <row r="1660" spans="1:31">
      <c r="A1660" s="60" t="str">
        <f t="shared" si="201"/>
        <v/>
      </c>
      <c r="B1660" s="60" t="str">
        <f t="shared" si="202"/>
        <v/>
      </c>
      <c r="V1660" s="60" t="str">
        <f t="shared" si="203"/>
        <v/>
      </c>
      <c r="W1660" s="60" t="str">
        <f t="shared" si="200"/>
        <v/>
      </c>
      <c r="X1660" s="60" t="str">
        <f t="shared" si="204"/>
        <v/>
      </c>
      <c r="AC1660" s="51">
        <f t="shared" si="205"/>
        <v>0</v>
      </c>
      <c r="AD1660" s="44">
        <f t="shared" si="206"/>
        <v>0</v>
      </c>
      <c r="AE1660" s="51">
        <f t="shared" si="207"/>
        <v>0</v>
      </c>
    </row>
    <row r="1661" spans="1:31">
      <c r="A1661" s="60" t="str">
        <f t="shared" si="201"/>
        <v/>
      </c>
      <c r="B1661" s="60" t="str">
        <f t="shared" si="202"/>
        <v/>
      </c>
      <c r="V1661" s="60" t="str">
        <f t="shared" si="203"/>
        <v/>
      </c>
      <c r="W1661" s="60" t="str">
        <f t="shared" si="200"/>
        <v/>
      </c>
      <c r="X1661" s="60" t="str">
        <f t="shared" si="204"/>
        <v/>
      </c>
      <c r="AC1661" s="51">
        <f t="shared" si="205"/>
        <v>0</v>
      </c>
      <c r="AD1661" s="44">
        <f t="shared" si="206"/>
        <v>0</v>
      </c>
      <c r="AE1661" s="51">
        <f t="shared" si="207"/>
        <v>0</v>
      </c>
    </row>
    <row r="1662" spans="1:31">
      <c r="A1662" s="60" t="str">
        <f t="shared" si="201"/>
        <v/>
      </c>
      <c r="B1662" s="60" t="str">
        <f t="shared" si="202"/>
        <v/>
      </c>
      <c r="V1662" s="60" t="str">
        <f t="shared" si="203"/>
        <v/>
      </c>
      <c r="W1662" s="60" t="str">
        <f t="shared" si="200"/>
        <v/>
      </c>
      <c r="X1662" s="60" t="str">
        <f t="shared" si="204"/>
        <v/>
      </c>
      <c r="AC1662" s="51">
        <f t="shared" si="205"/>
        <v>0</v>
      </c>
      <c r="AD1662" s="44">
        <f t="shared" si="206"/>
        <v>0</v>
      </c>
      <c r="AE1662" s="51">
        <f t="shared" si="207"/>
        <v>0</v>
      </c>
    </row>
    <row r="1663" spans="1:31">
      <c r="A1663" s="60" t="str">
        <f t="shared" si="201"/>
        <v/>
      </c>
      <c r="B1663" s="60" t="str">
        <f t="shared" si="202"/>
        <v/>
      </c>
      <c r="V1663" s="60" t="str">
        <f t="shared" si="203"/>
        <v/>
      </c>
      <c r="W1663" s="60" t="str">
        <f t="shared" si="200"/>
        <v/>
      </c>
      <c r="X1663" s="60" t="str">
        <f t="shared" si="204"/>
        <v/>
      </c>
      <c r="AC1663" s="51">
        <f t="shared" si="205"/>
        <v>0</v>
      </c>
      <c r="AD1663" s="44">
        <f t="shared" si="206"/>
        <v>0</v>
      </c>
      <c r="AE1663" s="51">
        <f t="shared" si="207"/>
        <v>0</v>
      </c>
    </row>
    <row r="1664" spans="1:31">
      <c r="A1664" s="60" t="str">
        <f t="shared" si="201"/>
        <v/>
      </c>
      <c r="B1664" s="60" t="str">
        <f t="shared" si="202"/>
        <v/>
      </c>
      <c r="V1664" s="60" t="str">
        <f t="shared" si="203"/>
        <v/>
      </c>
      <c r="W1664" s="60" t="str">
        <f t="shared" si="200"/>
        <v/>
      </c>
      <c r="X1664" s="60" t="str">
        <f t="shared" si="204"/>
        <v/>
      </c>
      <c r="AC1664" s="51">
        <f t="shared" si="205"/>
        <v>0</v>
      </c>
      <c r="AD1664" s="44">
        <f t="shared" si="206"/>
        <v>0</v>
      </c>
      <c r="AE1664" s="51">
        <f t="shared" si="207"/>
        <v>0</v>
      </c>
    </row>
    <row r="1665" spans="1:31">
      <c r="A1665" s="60" t="str">
        <f t="shared" si="201"/>
        <v/>
      </c>
      <c r="B1665" s="60" t="str">
        <f t="shared" si="202"/>
        <v/>
      </c>
      <c r="V1665" s="60" t="str">
        <f t="shared" si="203"/>
        <v/>
      </c>
      <c r="W1665" s="60" t="str">
        <f t="shared" si="200"/>
        <v/>
      </c>
      <c r="X1665" s="60" t="str">
        <f t="shared" si="204"/>
        <v/>
      </c>
      <c r="AC1665" s="51">
        <f t="shared" si="205"/>
        <v>0</v>
      </c>
      <c r="AD1665" s="44">
        <f t="shared" si="206"/>
        <v>0</v>
      </c>
      <c r="AE1665" s="51">
        <f t="shared" si="207"/>
        <v>0</v>
      </c>
    </row>
    <row r="1666" spans="1:31">
      <c r="A1666" s="60" t="str">
        <f t="shared" si="201"/>
        <v/>
      </c>
      <c r="B1666" s="60" t="str">
        <f t="shared" si="202"/>
        <v/>
      </c>
      <c r="V1666" s="60" t="str">
        <f t="shared" si="203"/>
        <v/>
      </c>
      <c r="W1666" s="60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60" t="str">
        <f t="shared" si="204"/>
        <v/>
      </c>
      <c r="AC1666" s="51">
        <f t="shared" si="205"/>
        <v>0</v>
      </c>
      <c r="AD1666" s="44">
        <f t="shared" si="206"/>
        <v>0</v>
      </c>
      <c r="AE1666" s="51">
        <f t="shared" si="207"/>
        <v>0</v>
      </c>
    </row>
    <row r="1667" spans="1:31">
      <c r="A1667" s="60" t="str">
        <f t="shared" ref="A1667:A1730" si="209">IF(G1667&amp;Q1667&lt;&gt;"",W1667&amp;Q1667,"")</f>
        <v/>
      </c>
      <c r="B1667" s="60" t="str">
        <f t="shared" ref="B1667:B1730" si="210">IF(C1667&lt;&gt;"",LEFT(C1667,9),"")</f>
        <v/>
      </c>
      <c r="V1667" s="60" t="str">
        <f t="shared" ref="V1667:V1730" si="211">W1667&amp;H1667</f>
        <v/>
      </c>
      <c r="W1667" s="60" t="str">
        <f t="shared" si="208"/>
        <v/>
      </c>
      <c r="X1667" s="60" t="str">
        <f t="shared" ref="X1667:X1730" si="212">IF(A1667&lt;&gt;"",IFERROR(IF(FIND(" ",G1667)&gt;=1,MID(G1667,FIND(" ",G1667)+1,LEN(G1667)),""),""),"")</f>
        <v/>
      </c>
      <c r="AC1667" s="51">
        <f t="shared" ref="AC1667:AC1730" si="213">IFERROR(VALUE(MID($C1667,1,2)),0)</f>
        <v>0</v>
      </c>
      <c r="AD1667" s="44">
        <f t="shared" ref="AD1667:AD1730" si="214">IFERROR(VALUE(MID($C1667,4,3)),0)</f>
        <v>0</v>
      </c>
      <c r="AE1667" s="51">
        <f t="shared" ref="AE1667:AE1730" si="215">VALUE(RIGHT("00"&amp;AC1667,2)&amp;RIGHT("000"&amp;AD1667,3))</f>
        <v>0</v>
      </c>
    </row>
    <row r="1668" spans="1:31">
      <c r="A1668" s="60" t="str">
        <f t="shared" si="209"/>
        <v/>
      </c>
      <c r="B1668" s="60" t="str">
        <f t="shared" si="210"/>
        <v/>
      </c>
      <c r="V1668" s="60" t="str">
        <f t="shared" si="211"/>
        <v/>
      </c>
      <c r="W1668" s="60" t="str">
        <f t="shared" si="208"/>
        <v/>
      </c>
      <c r="X1668" s="60" t="str">
        <f t="shared" si="212"/>
        <v/>
      </c>
      <c r="AC1668" s="51">
        <f t="shared" si="213"/>
        <v>0</v>
      </c>
      <c r="AD1668" s="44">
        <f t="shared" si="214"/>
        <v>0</v>
      </c>
      <c r="AE1668" s="51">
        <f t="shared" si="215"/>
        <v>0</v>
      </c>
    </row>
    <row r="1669" spans="1:31">
      <c r="A1669" s="60" t="str">
        <f t="shared" si="209"/>
        <v/>
      </c>
      <c r="B1669" s="60" t="str">
        <f t="shared" si="210"/>
        <v/>
      </c>
      <c r="V1669" s="60" t="str">
        <f t="shared" si="211"/>
        <v/>
      </c>
      <c r="W1669" s="60" t="str">
        <f t="shared" si="208"/>
        <v/>
      </c>
      <c r="X1669" s="60" t="str">
        <f t="shared" si="212"/>
        <v/>
      </c>
      <c r="AC1669" s="51">
        <f t="shared" si="213"/>
        <v>0</v>
      </c>
      <c r="AD1669" s="44">
        <f t="shared" si="214"/>
        <v>0</v>
      </c>
      <c r="AE1669" s="51">
        <f t="shared" si="215"/>
        <v>0</v>
      </c>
    </row>
    <row r="1670" spans="1:31">
      <c r="A1670" s="60" t="str">
        <f t="shared" si="209"/>
        <v/>
      </c>
      <c r="B1670" s="60" t="str">
        <f t="shared" si="210"/>
        <v/>
      </c>
      <c r="V1670" s="60" t="str">
        <f t="shared" si="211"/>
        <v/>
      </c>
      <c r="W1670" s="60" t="str">
        <f t="shared" si="208"/>
        <v/>
      </c>
      <c r="X1670" s="60" t="str">
        <f t="shared" si="212"/>
        <v/>
      </c>
      <c r="AC1670" s="51">
        <f t="shared" si="213"/>
        <v>0</v>
      </c>
      <c r="AD1670" s="44">
        <f t="shared" si="214"/>
        <v>0</v>
      </c>
      <c r="AE1670" s="51">
        <f t="shared" si="215"/>
        <v>0</v>
      </c>
    </row>
    <row r="1671" spans="1:31">
      <c r="A1671" s="60" t="str">
        <f t="shared" si="209"/>
        <v/>
      </c>
      <c r="B1671" s="60" t="str">
        <f t="shared" si="210"/>
        <v/>
      </c>
      <c r="V1671" s="60" t="str">
        <f t="shared" si="211"/>
        <v/>
      </c>
      <c r="W1671" s="60" t="str">
        <f t="shared" si="208"/>
        <v/>
      </c>
      <c r="X1671" s="60" t="str">
        <f t="shared" si="212"/>
        <v/>
      </c>
      <c r="AC1671" s="51">
        <f t="shared" si="213"/>
        <v>0</v>
      </c>
      <c r="AD1671" s="44">
        <f t="shared" si="214"/>
        <v>0</v>
      </c>
      <c r="AE1671" s="51">
        <f t="shared" si="215"/>
        <v>0</v>
      </c>
    </row>
    <row r="1672" spans="1:31">
      <c r="A1672" s="60" t="str">
        <f t="shared" si="209"/>
        <v/>
      </c>
      <c r="B1672" s="60" t="str">
        <f t="shared" si="210"/>
        <v/>
      </c>
      <c r="V1672" s="60" t="str">
        <f t="shared" si="211"/>
        <v/>
      </c>
      <c r="W1672" s="60" t="str">
        <f t="shared" si="208"/>
        <v/>
      </c>
      <c r="X1672" s="60" t="str">
        <f t="shared" si="212"/>
        <v/>
      </c>
      <c r="AC1672" s="51">
        <f t="shared" si="213"/>
        <v>0</v>
      </c>
      <c r="AD1672" s="44">
        <f t="shared" si="214"/>
        <v>0</v>
      </c>
      <c r="AE1672" s="51">
        <f t="shared" si="215"/>
        <v>0</v>
      </c>
    </row>
    <row r="1673" spans="1:31">
      <c r="A1673" s="60" t="str">
        <f t="shared" si="209"/>
        <v/>
      </c>
      <c r="B1673" s="60" t="str">
        <f t="shared" si="210"/>
        <v/>
      </c>
      <c r="V1673" s="60" t="str">
        <f t="shared" si="211"/>
        <v/>
      </c>
      <c r="W1673" s="60" t="str">
        <f t="shared" si="208"/>
        <v/>
      </c>
      <c r="X1673" s="60" t="str">
        <f t="shared" si="212"/>
        <v/>
      </c>
      <c r="AC1673" s="51">
        <f t="shared" si="213"/>
        <v>0</v>
      </c>
      <c r="AD1673" s="44">
        <f t="shared" si="214"/>
        <v>0</v>
      </c>
      <c r="AE1673" s="51">
        <f t="shared" si="215"/>
        <v>0</v>
      </c>
    </row>
    <row r="1674" spans="1:31">
      <c r="A1674" s="60" t="str">
        <f t="shared" si="209"/>
        <v/>
      </c>
      <c r="B1674" s="60" t="str">
        <f t="shared" si="210"/>
        <v/>
      </c>
      <c r="V1674" s="60" t="str">
        <f t="shared" si="211"/>
        <v/>
      </c>
      <c r="W1674" s="60" t="str">
        <f t="shared" si="208"/>
        <v/>
      </c>
      <c r="X1674" s="60" t="str">
        <f t="shared" si="212"/>
        <v/>
      </c>
      <c r="AC1674" s="51">
        <f t="shared" si="213"/>
        <v>0</v>
      </c>
      <c r="AD1674" s="44">
        <f t="shared" si="214"/>
        <v>0</v>
      </c>
      <c r="AE1674" s="51">
        <f t="shared" si="215"/>
        <v>0</v>
      </c>
    </row>
    <row r="1675" spans="1:31">
      <c r="A1675" s="60" t="str">
        <f t="shared" si="209"/>
        <v/>
      </c>
      <c r="B1675" s="60" t="str">
        <f t="shared" si="210"/>
        <v/>
      </c>
      <c r="V1675" s="60" t="str">
        <f t="shared" si="211"/>
        <v/>
      </c>
      <c r="W1675" s="60" t="str">
        <f t="shared" si="208"/>
        <v/>
      </c>
      <c r="X1675" s="60" t="str">
        <f t="shared" si="212"/>
        <v/>
      </c>
      <c r="AC1675" s="51">
        <f t="shared" si="213"/>
        <v>0</v>
      </c>
      <c r="AD1675" s="44">
        <f t="shared" si="214"/>
        <v>0</v>
      </c>
      <c r="AE1675" s="51">
        <f t="shared" si="215"/>
        <v>0</v>
      </c>
    </row>
    <row r="1676" spans="1:31">
      <c r="A1676" s="60" t="str">
        <f t="shared" si="209"/>
        <v/>
      </c>
      <c r="B1676" s="60" t="str">
        <f t="shared" si="210"/>
        <v/>
      </c>
      <c r="V1676" s="60" t="str">
        <f t="shared" si="211"/>
        <v/>
      </c>
      <c r="W1676" s="60" t="str">
        <f t="shared" si="208"/>
        <v/>
      </c>
      <c r="X1676" s="60" t="str">
        <f t="shared" si="212"/>
        <v/>
      </c>
      <c r="AC1676" s="51">
        <f t="shared" si="213"/>
        <v>0</v>
      </c>
      <c r="AD1676" s="44">
        <f t="shared" si="214"/>
        <v>0</v>
      </c>
      <c r="AE1676" s="51">
        <f t="shared" si="215"/>
        <v>0</v>
      </c>
    </row>
    <row r="1677" spans="1:31">
      <c r="A1677" s="60" t="str">
        <f t="shared" si="209"/>
        <v/>
      </c>
      <c r="B1677" s="60" t="str">
        <f t="shared" si="210"/>
        <v/>
      </c>
      <c r="V1677" s="60" t="str">
        <f t="shared" si="211"/>
        <v/>
      </c>
      <c r="W1677" s="60" t="str">
        <f t="shared" si="208"/>
        <v/>
      </c>
      <c r="X1677" s="60" t="str">
        <f t="shared" si="212"/>
        <v/>
      </c>
      <c r="AC1677" s="51">
        <f t="shared" si="213"/>
        <v>0</v>
      </c>
      <c r="AD1677" s="44">
        <f t="shared" si="214"/>
        <v>0</v>
      </c>
      <c r="AE1677" s="51">
        <f t="shared" si="215"/>
        <v>0</v>
      </c>
    </row>
    <row r="1678" spans="1:31">
      <c r="A1678" s="60" t="str">
        <f t="shared" si="209"/>
        <v/>
      </c>
      <c r="B1678" s="60" t="str">
        <f t="shared" si="210"/>
        <v/>
      </c>
      <c r="V1678" s="60" t="str">
        <f t="shared" si="211"/>
        <v/>
      </c>
      <c r="W1678" s="60" t="str">
        <f t="shared" si="208"/>
        <v/>
      </c>
      <c r="X1678" s="60" t="str">
        <f t="shared" si="212"/>
        <v/>
      </c>
      <c r="AC1678" s="51">
        <f t="shared" si="213"/>
        <v>0</v>
      </c>
      <c r="AD1678" s="44">
        <f t="shared" si="214"/>
        <v>0</v>
      </c>
      <c r="AE1678" s="51">
        <f t="shared" si="215"/>
        <v>0</v>
      </c>
    </row>
    <row r="1679" spans="1:31">
      <c r="A1679" s="60" t="str">
        <f t="shared" si="209"/>
        <v/>
      </c>
      <c r="B1679" s="60" t="str">
        <f t="shared" si="210"/>
        <v/>
      </c>
      <c r="V1679" s="60" t="str">
        <f t="shared" si="211"/>
        <v/>
      </c>
      <c r="W1679" s="60" t="str">
        <f t="shared" si="208"/>
        <v/>
      </c>
      <c r="X1679" s="60" t="str">
        <f t="shared" si="212"/>
        <v/>
      </c>
      <c r="AC1679" s="51">
        <f t="shared" si="213"/>
        <v>0</v>
      </c>
      <c r="AD1679" s="44">
        <f t="shared" si="214"/>
        <v>0</v>
      </c>
      <c r="AE1679" s="51">
        <f t="shared" si="215"/>
        <v>0</v>
      </c>
    </row>
    <row r="1680" spans="1:31">
      <c r="A1680" s="60" t="str">
        <f t="shared" si="209"/>
        <v/>
      </c>
      <c r="B1680" s="60" t="str">
        <f t="shared" si="210"/>
        <v/>
      </c>
      <c r="V1680" s="60" t="str">
        <f t="shared" si="211"/>
        <v/>
      </c>
      <c r="W1680" s="60" t="str">
        <f t="shared" si="208"/>
        <v/>
      </c>
      <c r="X1680" s="60" t="str">
        <f t="shared" si="212"/>
        <v/>
      </c>
      <c r="AC1680" s="51">
        <f t="shared" si="213"/>
        <v>0</v>
      </c>
      <c r="AD1680" s="44">
        <f t="shared" si="214"/>
        <v>0</v>
      </c>
      <c r="AE1680" s="51">
        <f t="shared" si="215"/>
        <v>0</v>
      </c>
    </row>
    <row r="1681" spans="1:31">
      <c r="A1681" s="60" t="str">
        <f t="shared" si="209"/>
        <v/>
      </c>
      <c r="B1681" s="60" t="str">
        <f t="shared" si="210"/>
        <v/>
      </c>
      <c r="V1681" s="60" t="str">
        <f t="shared" si="211"/>
        <v/>
      </c>
      <c r="W1681" s="60" t="str">
        <f t="shared" si="208"/>
        <v/>
      </c>
      <c r="X1681" s="60" t="str">
        <f t="shared" si="212"/>
        <v/>
      </c>
      <c r="AC1681" s="51">
        <f t="shared" si="213"/>
        <v>0</v>
      </c>
      <c r="AD1681" s="44">
        <f t="shared" si="214"/>
        <v>0</v>
      </c>
      <c r="AE1681" s="51">
        <f t="shared" si="215"/>
        <v>0</v>
      </c>
    </row>
    <row r="1682" spans="1:31">
      <c r="A1682" s="60" t="str">
        <f t="shared" si="209"/>
        <v/>
      </c>
      <c r="B1682" s="60" t="str">
        <f t="shared" si="210"/>
        <v/>
      </c>
      <c r="V1682" s="60" t="str">
        <f t="shared" si="211"/>
        <v/>
      </c>
      <c r="W1682" s="60" t="str">
        <f t="shared" si="208"/>
        <v/>
      </c>
      <c r="X1682" s="60" t="str">
        <f t="shared" si="212"/>
        <v/>
      </c>
      <c r="AC1682" s="51">
        <f t="shared" si="213"/>
        <v>0</v>
      </c>
      <c r="AD1682" s="44">
        <f t="shared" si="214"/>
        <v>0</v>
      </c>
      <c r="AE1682" s="51">
        <f t="shared" si="215"/>
        <v>0</v>
      </c>
    </row>
    <row r="1683" spans="1:31">
      <c r="A1683" s="60" t="str">
        <f t="shared" si="209"/>
        <v/>
      </c>
      <c r="B1683" s="60" t="str">
        <f t="shared" si="210"/>
        <v/>
      </c>
      <c r="V1683" s="60" t="str">
        <f t="shared" si="211"/>
        <v/>
      </c>
      <c r="W1683" s="60" t="str">
        <f t="shared" si="208"/>
        <v/>
      </c>
      <c r="X1683" s="60" t="str">
        <f t="shared" si="212"/>
        <v/>
      </c>
      <c r="AC1683" s="51">
        <f t="shared" si="213"/>
        <v>0</v>
      </c>
      <c r="AD1683" s="44">
        <f t="shared" si="214"/>
        <v>0</v>
      </c>
      <c r="AE1683" s="51">
        <f t="shared" si="215"/>
        <v>0</v>
      </c>
    </row>
    <row r="1684" spans="1:31">
      <c r="A1684" s="60" t="str">
        <f t="shared" si="209"/>
        <v/>
      </c>
      <c r="B1684" s="60" t="str">
        <f t="shared" si="210"/>
        <v/>
      </c>
      <c r="V1684" s="60" t="str">
        <f t="shared" si="211"/>
        <v/>
      </c>
      <c r="W1684" s="60" t="str">
        <f t="shared" si="208"/>
        <v/>
      </c>
      <c r="X1684" s="60" t="str">
        <f t="shared" si="212"/>
        <v/>
      </c>
      <c r="AC1684" s="51">
        <f t="shared" si="213"/>
        <v>0</v>
      </c>
      <c r="AD1684" s="44">
        <f t="shared" si="214"/>
        <v>0</v>
      </c>
      <c r="AE1684" s="51">
        <f t="shared" si="215"/>
        <v>0</v>
      </c>
    </row>
    <row r="1685" spans="1:31">
      <c r="A1685" s="60" t="str">
        <f t="shared" si="209"/>
        <v/>
      </c>
      <c r="B1685" s="60" t="str">
        <f t="shared" si="210"/>
        <v/>
      </c>
      <c r="V1685" s="60" t="str">
        <f t="shared" si="211"/>
        <v/>
      </c>
      <c r="W1685" s="60" t="str">
        <f t="shared" si="208"/>
        <v/>
      </c>
      <c r="X1685" s="60" t="str">
        <f t="shared" si="212"/>
        <v/>
      </c>
      <c r="AC1685" s="51">
        <f t="shared" si="213"/>
        <v>0</v>
      </c>
      <c r="AD1685" s="44">
        <f t="shared" si="214"/>
        <v>0</v>
      </c>
      <c r="AE1685" s="51">
        <f t="shared" si="215"/>
        <v>0</v>
      </c>
    </row>
    <row r="1686" spans="1:31">
      <c r="A1686" s="60" t="str">
        <f t="shared" si="209"/>
        <v/>
      </c>
      <c r="B1686" s="60" t="str">
        <f t="shared" si="210"/>
        <v/>
      </c>
      <c r="V1686" s="60" t="str">
        <f t="shared" si="211"/>
        <v/>
      </c>
      <c r="W1686" s="60" t="str">
        <f t="shared" si="208"/>
        <v/>
      </c>
      <c r="X1686" s="60" t="str">
        <f t="shared" si="212"/>
        <v/>
      </c>
      <c r="AC1686" s="51">
        <f t="shared" si="213"/>
        <v>0</v>
      </c>
      <c r="AD1686" s="44">
        <f t="shared" si="214"/>
        <v>0</v>
      </c>
      <c r="AE1686" s="51">
        <f t="shared" si="215"/>
        <v>0</v>
      </c>
    </row>
    <row r="1687" spans="1:31">
      <c r="A1687" s="60" t="str">
        <f t="shared" si="209"/>
        <v/>
      </c>
      <c r="B1687" s="60" t="str">
        <f t="shared" si="210"/>
        <v/>
      </c>
      <c r="V1687" s="60" t="str">
        <f t="shared" si="211"/>
        <v/>
      </c>
      <c r="W1687" s="60" t="str">
        <f t="shared" si="208"/>
        <v/>
      </c>
      <c r="X1687" s="60" t="str">
        <f t="shared" si="212"/>
        <v/>
      </c>
      <c r="AC1687" s="51">
        <f t="shared" si="213"/>
        <v>0</v>
      </c>
      <c r="AD1687" s="44">
        <f t="shared" si="214"/>
        <v>0</v>
      </c>
      <c r="AE1687" s="51">
        <f t="shared" si="215"/>
        <v>0</v>
      </c>
    </row>
    <row r="1688" spans="1:31">
      <c r="A1688" s="60" t="str">
        <f t="shared" si="209"/>
        <v/>
      </c>
      <c r="B1688" s="60" t="str">
        <f t="shared" si="210"/>
        <v/>
      </c>
      <c r="V1688" s="60" t="str">
        <f t="shared" si="211"/>
        <v/>
      </c>
      <c r="W1688" s="60" t="str">
        <f t="shared" si="208"/>
        <v/>
      </c>
      <c r="X1688" s="60" t="str">
        <f t="shared" si="212"/>
        <v/>
      </c>
      <c r="AC1688" s="51">
        <f t="shared" si="213"/>
        <v>0</v>
      </c>
      <c r="AD1688" s="44">
        <f t="shared" si="214"/>
        <v>0</v>
      </c>
      <c r="AE1688" s="51">
        <f t="shared" si="215"/>
        <v>0</v>
      </c>
    </row>
    <row r="1689" spans="1:31">
      <c r="A1689" s="60" t="str">
        <f t="shared" si="209"/>
        <v/>
      </c>
      <c r="B1689" s="60" t="str">
        <f t="shared" si="210"/>
        <v/>
      </c>
      <c r="V1689" s="60" t="str">
        <f t="shared" si="211"/>
        <v/>
      </c>
      <c r="W1689" s="60" t="str">
        <f t="shared" si="208"/>
        <v/>
      </c>
      <c r="X1689" s="60" t="str">
        <f t="shared" si="212"/>
        <v/>
      </c>
      <c r="AC1689" s="51">
        <f t="shared" si="213"/>
        <v>0</v>
      </c>
      <c r="AD1689" s="44">
        <f t="shared" si="214"/>
        <v>0</v>
      </c>
      <c r="AE1689" s="51">
        <f t="shared" si="215"/>
        <v>0</v>
      </c>
    </row>
    <row r="1690" spans="1:31">
      <c r="A1690" s="60" t="str">
        <f t="shared" si="209"/>
        <v/>
      </c>
      <c r="B1690" s="60" t="str">
        <f t="shared" si="210"/>
        <v/>
      </c>
      <c r="V1690" s="60" t="str">
        <f t="shared" si="211"/>
        <v/>
      </c>
      <c r="W1690" s="60" t="str">
        <f t="shared" si="208"/>
        <v/>
      </c>
      <c r="X1690" s="60" t="str">
        <f t="shared" si="212"/>
        <v/>
      </c>
      <c r="AC1690" s="51">
        <f t="shared" si="213"/>
        <v>0</v>
      </c>
      <c r="AD1690" s="44">
        <f t="shared" si="214"/>
        <v>0</v>
      </c>
      <c r="AE1690" s="51">
        <f t="shared" si="215"/>
        <v>0</v>
      </c>
    </row>
    <row r="1691" spans="1:31">
      <c r="A1691" s="60" t="str">
        <f t="shared" si="209"/>
        <v/>
      </c>
      <c r="B1691" s="60" t="str">
        <f t="shared" si="210"/>
        <v/>
      </c>
      <c r="V1691" s="60" t="str">
        <f t="shared" si="211"/>
        <v/>
      </c>
      <c r="W1691" s="60" t="str">
        <f t="shared" si="208"/>
        <v/>
      </c>
      <c r="X1691" s="60" t="str">
        <f t="shared" si="212"/>
        <v/>
      </c>
      <c r="AC1691" s="51">
        <f t="shared" si="213"/>
        <v>0</v>
      </c>
      <c r="AD1691" s="44">
        <f t="shared" si="214"/>
        <v>0</v>
      </c>
      <c r="AE1691" s="51">
        <f t="shared" si="215"/>
        <v>0</v>
      </c>
    </row>
    <row r="1692" spans="1:31">
      <c r="A1692" s="60" t="str">
        <f t="shared" si="209"/>
        <v/>
      </c>
      <c r="B1692" s="60" t="str">
        <f t="shared" si="210"/>
        <v/>
      </c>
      <c r="V1692" s="60" t="str">
        <f t="shared" si="211"/>
        <v/>
      </c>
      <c r="W1692" s="60" t="str">
        <f t="shared" si="208"/>
        <v/>
      </c>
      <c r="X1692" s="60" t="str">
        <f t="shared" si="212"/>
        <v/>
      </c>
      <c r="AC1692" s="51">
        <f t="shared" si="213"/>
        <v>0</v>
      </c>
      <c r="AD1692" s="44">
        <f t="shared" si="214"/>
        <v>0</v>
      </c>
      <c r="AE1692" s="51">
        <f t="shared" si="215"/>
        <v>0</v>
      </c>
    </row>
    <row r="1693" spans="1:31">
      <c r="A1693" s="60" t="str">
        <f t="shared" si="209"/>
        <v/>
      </c>
      <c r="B1693" s="60" t="str">
        <f t="shared" si="210"/>
        <v/>
      </c>
      <c r="V1693" s="60" t="str">
        <f t="shared" si="211"/>
        <v/>
      </c>
      <c r="W1693" s="60" t="str">
        <f t="shared" si="208"/>
        <v/>
      </c>
      <c r="X1693" s="60" t="str">
        <f t="shared" si="212"/>
        <v/>
      </c>
      <c r="AC1693" s="51">
        <f t="shared" si="213"/>
        <v>0</v>
      </c>
      <c r="AD1693" s="44">
        <f t="shared" si="214"/>
        <v>0</v>
      </c>
      <c r="AE1693" s="51">
        <f t="shared" si="215"/>
        <v>0</v>
      </c>
    </row>
    <row r="1694" spans="1:31">
      <c r="A1694" s="60" t="str">
        <f t="shared" si="209"/>
        <v/>
      </c>
      <c r="B1694" s="60" t="str">
        <f t="shared" si="210"/>
        <v/>
      </c>
      <c r="V1694" s="60" t="str">
        <f t="shared" si="211"/>
        <v/>
      </c>
      <c r="W1694" s="60" t="str">
        <f t="shared" si="208"/>
        <v/>
      </c>
      <c r="X1694" s="60" t="str">
        <f t="shared" si="212"/>
        <v/>
      </c>
      <c r="AC1694" s="51">
        <f t="shared" si="213"/>
        <v>0</v>
      </c>
      <c r="AD1694" s="44">
        <f t="shared" si="214"/>
        <v>0</v>
      </c>
      <c r="AE1694" s="51">
        <f t="shared" si="215"/>
        <v>0</v>
      </c>
    </row>
    <row r="1695" spans="1:31">
      <c r="A1695" s="60" t="str">
        <f t="shared" si="209"/>
        <v/>
      </c>
      <c r="B1695" s="60" t="str">
        <f t="shared" si="210"/>
        <v/>
      </c>
      <c r="V1695" s="60" t="str">
        <f t="shared" si="211"/>
        <v/>
      </c>
      <c r="W1695" s="60" t="str">
        <f t="shared" si="208"/>
        <v/>
      </c>
      <c r="X1695" s="60" t="str">
        <f t="shared" si="212"/>
        <v/>
      </c>
      <c r="AC1695" s="51">
        <f t="shared" si="213"/>
        <v>0</v>
      </c>
      <c r="AD1695" s="44">
        <f t="shared" si="214"/>
        <v>0</v>
      </c>
      <c r="AE1695" s="51">
        <f t="shared" si="215"/>
        <v>0</v>
      </c>
    </row>
    <row r="1696" spans="1:31">
      <c r="A1696" s="60" t="str">
        <f t="shared" si="209"/>
        <v/>
      </c>
      <c r="B1696" s="60" t="str">
        <f t="shared" si="210"/>
        <v/>
      </c>
      <c r="V1696" s="60" t="str">
        <f t="shared" si="211"/>
        <v/>
      </c>
      <c r="W1696" s="60" t="str">
        <f t="shared" si="208"/>
        <v/>
      </c>
      <c r="X1696" s="60" t="str">
        <f t="shared" si="212"/>
        <v/>
      </c>
      <c r="AC1696" s="51">
        <f t="shared" si="213"/>
        <v>0</v>
      </c>
      <c r="AD1696" s="44">
        <f t="shared" si="214"/>
        <v>0</v>
      </c>
      <c r="AE1696" s="51">
        <f t="shared" si="215"/>
        <v>0</v>
      </c>
    </row>
    <row r="1697" spans="1:31">
      <c r="A1697" s="60" t="str">
        <f t="shared" si="209"/>
        <v/>
      </c>
      <c r="B1697" s="60" t="str">
        <f t="shared" si="210"/>
        <v/>
      </c>
      <c r="V1697" s="60" t="str">
        <f t="shared" si="211"/>
        <v/>
      </c>
      <c r="W1697" s="60" t="str">
        <f t="shared" si="208"/>
        <v/>
      </c>
      <c r="X1697" s="60" t="str">
        <f t="shared" si="212"/>
        <v/>
      </c>
      <c r="AC1697" s="51">
        <f t="shared" si="213"/>
        <v>0</v>
      </c>
      <c r="AD1697" s="44">
        <f t="shared" si="214"/>
        <v>0</v>
      </c>
      <c r="AE1697" s="51">
        <f t="shared" si="215"/>
        <v>0</v>
      </c>
    </row>
    <row r="1698" spans="1:31">
      <c r="A1698" s="60" t="str">
        <f t="shared" si="209"/>
        <v/>
      </c>
      <c r="B1698" s="60" t="str">
        <f t="shared" si="210"/>
        <v/>
      </c>
      <c r="V1698" s="60" t="str">
        <f t="shared" si="211"/>
        <v/>
      </c>
      <c r="W1698" s="60" t="str">
        <f t="shared" si="208"/>
        <v/>
      </c>
      <c r="X1698" s="60" t="str">
        <f t="shared" si="212"/>
        <v/>
      </c>
      <c r="AC1698" s="51">
        <f t="shared" si="213"/>
        <v>0</v>
      </c>
      <c r="AD1698" s="44">
        <f t="shared" si="214"/>
        <v>0</v>
      </c>
      <c r="AE1698" s="51">
        <f t="shared" si="215"/>
        <v>0</v>
      </c>
    </row>
    <row r="1699" spans="1:31">
      <c r="A1699" s="60" t="str">
        <f t="shared" si="209"/>
        <v/>
      </c>
      <c r="B1699" s="60" t="str">
        <f t="shared" si="210"/>
        <v/>
      </c>
      <c r="V1699" s="60" t="str">
        <f t="shared" si="211"/>
        <v/>
      </c>
      <c r="W1699" s="60" t="str">
        <f t="shared" si="208"/>
        <v/>
      </c>
      <c r="X1699" s="60" t="str">
        <f t="shared" si="212"/>
        <v/>
      </c>
      <c r="AC1699" s="51">
        <f t="shared" si="213"/>
        <v>0</v>
      </c>
      <c r="AD1699" s="44">
        <f t="shared" si="214"/>
        <v>0</v>
      </c>
      <c r="AE1699" s="51">
        <f t="shared" si="215"/>
        <v>0</v>
      </c>
    </row>
    <row r="1700" spans="1:31">
      <c r="A1700" s="60" t="str">
        <f t="shared" si="209"/>
        <v/>
      </c>
      <c r="B1700" s="60" t="str">
        <f t="shared" si="210"/>
        <v/>
      </c>
      <c r="V1700" s="60" t="str">
        <f t="shared" si="211"/>
        <v/>
      </c>
      <c r="W1700" s="60" t="str">
        <f t="shared" si="208"/>
        <v/>
      </c>
      <c r="X1700" s="60" t="str">
        <f t="shared" si="212"/>
        <v/>
      </c>
      <c r="AC1700" s="51">
        <f t="shared" si="213"/>
        <v>0</v>
      </c>
      <c r="AD1700" s="44">
        <f t="shared" si="214"/>
        <v>0</v>
      </c>
      <c r="AE1700" s="51">
        <f t="shared" si="215"/>
        <v>0</v>
      </c>
    </row>
    <row r="1701" spans="1:31">
      <c r="A1701" s="60" t="str">
        <f t="shared" si="209"/>
        <v/>
      </c>
      <c r="B1701" s="60" t="str">
        <f t="shared" si="210"/>
        <v/>
      </c>
      <c r="V1701" s="60" t="str">
        <f t="shared" si="211"/>
        <v/>
      </c>
      <c r="W1701" s="60" t="str">
        <f t="shared" si="208"/>
        <v/>
      </c>
      <c r="X1701" s="60" t="str">
        <f t="shared" si="212"/>
        <v/>
      </c>
      <c r="AC1701" s="51">
        <f t="shared" si="213"/>
        <v>0</v>
      </c>
      <c r="AD1701" s="44">
        <f t="shared" si="214"/>
        <v>0</v>
      </c>
      <c r="AE1701" s="51">
        <f t="shared" si="215"/>
        <v>0</v>
      </c>
    </row>
    <row r="1702" spans="1:31">
      <c r="A1702" s="60" t="str">
        <f t="shared" si="209"/>
        <v/>
      </c>
      <c r="B1702" s="60" t="str">
        <f t="shared" si="210"/>
        <v/>
      </c>
      <c r="V1702" s="60" t="str">
        <f t="shared" si="211"/>
        <v/>
      </c>
      <c r="W1702" s="60" t="str">
        <f t="shared" si="208"/>
        <v/>
      </c>
      <c r="X1702" s="60" t="str">
        <f t="shared" si="212"/>
        <v/>
      </c>
      <c r="AC1702" s="51">
        <f t="shared" si="213"/>
        <v>0</v>
      </c>
      <c r="AD1702" s="44">
        <f t="shared" si="214"/>
        <v>0</v>
      </c>
      <c r="AE1702" s="51">
        <f t="shared" si="215"/>
        <v>0</v>
      </c>
    </row>
    <row r="1703" spans="1:31">
      <c r="A1703" s="60" t="str">
        <f t="shared" si="209"/>
        <v/>
      </c>
      <c r="B1703" s="60" t="str">
        <f t="shared" si="210"/>
        <v/>
      </c>
      <c r="V1703" s="60" t="str">
        <f t="shared" si="211"/>
        <v/>
      </c>
      <c r="W1703" s="60" t="str">
        <f t="shared" si="208"/>
        <v/>
      </c>
      <c r="X1703" s="60" t="str">
        <f t="shared" si="212"/>
        <v/>
      </c>
      <c r="AC1703" s="51">
        <f t="shared" si="213"/>
        <v>0</v>
      </c>
      <c r="AD1703" s="44">
        <f t="shared" si="214"/>
        <v>0</v>
      </c>
      <c r="AE1703" s="51">
        <f t="shared" si="215"/>
        <v>0</v>
      </c>
    </row>
    <row r="1704" spans="1:31">
      <c r="A1704" s="60" t="str">
        <f t="shared" si="209"/>
        <v/>
      </c>
      <c r="B1704" s="60" t="str">
        <f t="shared" si="210"/>
        <v/>
      </c>
      <c r="V1704" s="60" t="str">
        <f t="shared" si="211"/>
        <v/>
      </c>
      <c r="W1704" s="60" t="str">
        <f t="shared" si="208"/>
        <v/>
      </c>
      <c r="X1704" s="60" t="str">
        <f t="shared" si="212"/>
        <v/>
      </c>
      <c r="AC1704" s="51">
        <f t="shared" si="213"/>
        <v>0</v>
      </c>
      <c r="AD1704" s="44">
        <f t="shared" si="214"/>
        <v>0</v>
      </c>
      <c r="AE1704" s="51">
        <f t="shared" si="215"/>
        <v>0</v>
      </c>
    </row>
    <row r="1705" spans="1:31">
      <c r="A1705" s="60" t="str">
        <f t="shared" si="209"/>
        <v/>
      </c>
      <c r="B1705" s="60" t="str">
        <f t="shared" si="210"/>
        <v/>
      </c>
      <c r="V1705" s="60" t="str">
        <f t="shared" si="211"/>
        <v/>
      </c>
      <c r="W1705" s="60" t="str">
        <f t="shared" si="208"/>
        <v/>
      </c>
      <c r="X1705" s="60" t="str">
        <f t="shared" si="212"/>
        <v/>
      </c>
      <c r="AC1705" s="51">
        <f t="shared" si="213"/>
        <v>0</v>
      </c>
      <c r="AD1705" s="44">
        <f t="shared" si="214"/>
        <v>0</v>
      </c>
      <c r="AE1705" s="51">
        <f t="shared" si="215"/>
        <v>0</v>
      </c>
    </row>
    <row r="1706" spans="1:31">
      <c r="A1706" s="60" t="str">
        <f t="shared" si="209"/>
        <v/>
      </c>
      <c r="B1706" s="60" t="str">
        <f t="shared" si="210"/>
        <v/>
      </c>
      <c r="V1706" s="60" t="str">
        <f t="shared" si="211"/>
        <v/>
      </c>
      <c r="W1706" s="60" t="str">
        <f t="shared" si="208"/>
        <v/>
      </c>
      <c r="X1706" s="60" t="str">
        <f t="shared" si="212"/>
        <v/>
      </c>
      <c r="AC1706" s="51">
        <f t="shared" si="213"/>
        <v>0</v>
      </c>
      <c r="AD1706" s="44">
        <f t="shared" si="214"/>
        <v>0</v>
      </c>
      <c r="AE1706" s="51">
        <f t="shared" si="215"/>
        <v>0</v>
      </c>
    </row>
    <row r="1707" spans="1:31">
      <c r="A1707" s="60" t="str">
        <f t="shared" si="209"/>
        <v/>
      </c>
      <c r="B1707" s="60" t="str">
        <f t="shared" si="210"/>
        <v/>
      </c>
      <c r="V1707" s="60" t="str">
        <f t="shared" si="211"/>
        <v/>
      </c>
      <c r="W1707" s="60" t="str">
        <f t="shared" si="208"/>
        <v/>
      </c>
      <c r="X1707" s="60" t="str">
        <f t="shared" si="212"/>
        <v/>
      </c>
      <c r="AC1707" s="51">
        <f t="shared" si="213"/>
        <v>0</v>
      </c>
      <c r="AD1707" s="44">
        <f t="shared" si="214"/>
        <v>0</v>
      </c>
      <c r="AE1707" s="51">
        <f t="shared" si="215"/>
        <v>0</v>
      </c>
    </row>
    <row r="1708" spans="1:31">
      <c r="A1708" s="60" t="str">
        <f t="shared" si="209"/>
        <v/>
      </c>
      <c r="B1708" s="60" t="str">
        <f t="shared" si="210"/>
        <v/>
      </c>
      <c r="V1708" s="60" t="str">
        <f t="shared" si="211"/>
        <v/>
      </c>
      <c r="W1708" s="60" t="str">
        <f t="shared" si="208"/>
        <v/>
      </c>
      <c r="X1708" s="60" t="str">
        <f t="shared" si="212"/>
        <v/>
      </c>
      <c r="AC1708" s="51">
        <f t="shared" si="213"/>
        <v>0</v>
      </c>
      <c r="AD1708" s="44">
        <f t="shared" si="214"/>
        <v>0</v>
      </c>
      <c r="AE1708" s="51">
        <f t="shared" si="215"/>
        <v>0</v>
      </c>
    </row>
    <row r="1709" spans="1:31">
      <c r="A1709" s="60" t="str">
        <f t="shared" si="209"/>
        <v/>
      </c>
      <c r="B1709" s="60" t="str">
        <f t="shared" si="210"/>
        <v/>
      </c>
      <c r="V1709" s="60" t="str">
        <f t="shared" si="211"/>
        <v/>
      </c>
      <c r="W1709" s="60" t="str">
        <f t="shared" si="208"/>
        <v/>
      </c>
      <c r="X1709" s="60" t="str">
        <f t="shared" si="212"/>
        <v/>
      </c>
      <c r="AC1709" s="51">
        <f t="shared" si="213"/>
        <v>0</v>
      </c>
      <c r="AD1709" s="44">
        <f t="shared" si="214"/>
        <v>0</v>
      </c>
      <c r="AE1709" s="51">
        <f t="shared" si="215"/>
        <v>0</v>
      </c>
    </row>
    <row r="1710" spans="1:31">
      <c r="A1710" s="60" t="str">
        <f t="shared" si="209"/>
        <v/>
      </c>
      <c r="B1710" s="60" t="str">
        <f t="shared" si="210"/>
        <v/>
      </c>
      <c r="V1710" s="60" t="str">
        <f t="shared" si="211"/>
        <v/>
      </c>
      <c r="W1710" s="60" t="str">
        <f t="shared" si="208"/>
        <v/>
      </c>
      <c r="X1710" s="60" t="str">
        <f t="shared" si="212"/>
        <v/>
      </c>
      <c r="AC1710" s="51">
        <f t="shared" si="213"/>
        <v>0</v>
      </c>
      <c r="AD1710" s="44">
        <f t="shared" si="214"/>
        <v>0</v>
      </c>
      <c r="AE1710" s="51">
        <f t="shared" si="215"/>
        <v>0</v>
      </c>
    </row>
    <row r="1711" spans="1:31">
      <c r="A1711" s="60" t="str">
        <f t="shared" si="209"/>
        <v/>
      </c>
      <c r="B1711" s="60" t="str">
        <f t="shared" si="210"/>
        <v/>
      </c>
      <c r="V1711" s="60" t="str">
        <f t="shared" si="211"/>
        <v/>
      </c>
      <c r="W1711" s="60" t="str">
        <f t="shared" si="208"/>
        <v/>
      </c>
      <c r="X1711" s="60" t="str">
        <f t="shared" si="212"/>
        <v/>
      </c>
      <c r="AC1711" s="51">
        <f t="shared" si="213"/>
        <v>0</v>
      </c>
      <c r="AD1711" s="44">
        <f t="shared" si="214"/>
        <v>0</v>
      </c>
      <c r="AE1711" s="51">
        <f t="shared" si="215"/>
        <v>0</v>
      </c>
    </row>
    <row r="1712" spans="1:31">
      <c r="A1712" s="60" t="str">
        <f t="shared" si="209"/>
        <v/>
      </c>
      <c r="B1712" s="60" t="str">
        <f t="shared" si="210"/>
        <v/>
      </c>
      <c r="V1712" s="60" t="str">
        <f t="shared" si="211"/>
        <v/>
      </c>
      <c r="W1712" s="60" t="str">
        <f t="shared" si="208"/>
        <v/>
      </c>
      <c r="X1712" s="60" t="str">
        <f t="shared" si="212"/>
        <v/>
      </c>
      <c r="AC1712" s="51">
        <f t="shared" si="213"/>
        <v>0</v>
      </c>
      <c r="AD1712" s="44">
        <f t="shared" si="214"/>
        <v>0</v>
      </c>
      <c r="AE1712" s="51">
        <f t="shared" si="215"/>
        <v>0</v>
      </c>
    </row>
    <row r="1713" spans="1:31">
      <c r="A1713" s="60" t="str">
        <f t="shared" si="209"/>
        <v/>
      </c>
      <c r="B1713" s="60" t="str">
        <f t="shared" si="210"/>
        <v/>
      </c>
      <c r="V1713" s="60" t="str">
        <f t="shared" si="211"/>
        <v/>
      </c>
      <c r="W1713" s="60" t="str">
        <f t="shared" si="208"/>
        <v/>
      </c>
      <c r="X1713" s="60" t="str">
        <f t="shared" si="212"/>
        <v/>
      </c>
      <c r="AC1713" s="51">
        <f t="shared" si="213"/>
        <v>0</v>
      </c>
      <c r="AD1713" s="44">
        <f t="shared" si="214"/>
        <v>0</v>
      </c>
      <c r="AE1713" s="51">
        <f t="shared" si="215"/>
        <v>0</v>
      </c>
    </row>
    <row r="1714" spans="1:31">
      <c r="A1714" s="60" t="str">
        <f t="shared" si="209"/>
        <v/>
      </c>
      <c r="B1714" s="60" t="str">
        <f t="shared" si="210"/>
        <v/>
      </c>
      <c r="V1714" s="60" t="str">
        <f t="shared" si="211"/>
        <v/>
      </c>
      <c r="W1714" s="60" t="str">
        <f t="shared" si="208"/>
        <v/>
      </c>
      <c r="X1714" s="60" t="str">
        <f t="shared" si="212"/>
        <v/>
      </c>
      <c r="AC1714" s="51">
        <f t="shared" si="213"/>
        <v>0</v>
      </c>
      <c r="AD1714" s="44">
        <f t="shared" si="214"/>
        <v>0</v>
      </c>
      <c r="AE1714" s="51">
        <f t="shared" si="215"/>
        <v>0</v>
      </c>
    </row>
    <row r="1715" spans="1:31">
      <c r="A1715" s="60" t="str">
        <f t="shared" si="209"/>
        <v/>
      </c>
      <c r="B1715" s="60" t="str">
        <f t="shared" si="210"/>
        <v/>
      </c>
      <c r="V1715" s="60" t="str">
        <f t="shared" si="211"/>
        <v/>
      </c>
      <c r="W1715" s="60" t="str">
        <f t="shared" si="208"/>
        <v/>
      </c>
      <c r="X1715" s="60" t="str">
        <f t="shared" si="212"/>
        <v/>
      </c>
      <c r="AC1715" s="51">
        <f t="shared" si="213"/>
        <v>0</v>
      </c>
      <c r="AD1715" s="44">
        <f t="shared" si="214"/>
        <v>0</v>
      </c>
      <c r="AE1715" s="51">
        <f t="shared" si="215"/>
        <v>0</v>
      </c>
    </row>
    <row r="1716" spans="1:31">
      <c r="A1716" s="60" t="str">
        <f t="shared" si="209"/>
        <v/>
      </c>
      <c r="B1716" s="60" t="str">
        <f t="shared" si="210"/>
        <v/>
      </c>
      <c r="V1716" s="60" t="str">
        <f t="shared" si="211"/>
        <v/>
      </c>
      <c r="W1716" s="60" t="str">
        <f t="shared" si="208"/>
        <v/>
      </c>
      <c r="X1716" s="60" t="str">
        <f t="shared" si="212"/>
        <v/>
      </c>
      <c r="AC1716" s="51">
        <f t="shared" si="213"/>
        <v>0</v>
      </c>
      <c r="AD1716" s="44">
        <f t="shared" si="214"/>
        <v>0</v>
      </c>
      <c r="AE1716" s="51">
        <f t="shared" si="215"/>
        <v>0</v>
      </c>
    </row>
    <row r="1717" spans="1:31">
      <c r="A1717" s="60" t="str">
        <f t="shared" si="209"/>
        <v/>
      </c>
      <c r="B1717" s="60" t="str">
        <f t="shared" si="210"/>
        <v/>
      </c>
      <c r="V1717" s="60" t="str">
        <f t="shared" si="211"/>
        <v/>
      </c>
      <c r="W1717" s="60" t="str">
        <f t="shared" si="208"/>
        <v/>
      </c>
      <c r="X1717" s="60" t="str">
        <f t="shared" si="212"/>
        <v/>
      </c>
      <c r="AC1717" s="51">
        <f t="shared" si="213"/>
        <v>0</v>
      </c>
      <c r="AD1717" s="44">
        <f t="shared" si="214"/>
        <v>0</v>
      </c>
      <c r="AE1717" s="51">
        <f t="shared" si="215"/>
        <v>0</v>
      </c>
    </row>
    <row r="1718" spans="1:31">
      <c r="A1718" s="60" t="str">
        <f t="shared" si="209"/>
        <v/>
      </c>
      <c r="B1718" s="60" t="str">
        <f t="shared" si="210"/>
        <v/>
      </c>
      <c r="V1718" s="60" t="str">
        <f t="shared" si="211"/>
        <v/>
      </c>
      <c r="W1718" s="60" t="str">
        <f t="shared" si="208"/>
        <v/>
      </c>
      <c r="X1718" s="60" t="str">
        <f t="shared" si="212"/>
        <v/>
      </c>
      <c r="AC1718" s="51">
        <f t="shared" si="213"/>
        <v>0</v>
      </c>
      <c r="AD1718" s="44">
        <f t="shared" si="214"/>
        <v>0</v>
      </c>
      <c r="AE1718" s="51">
        <f t="shared" si="215"/>
        <v>0</v>
      </c>
    </row>
    <row r="1719" spans="1:31">
      <c r="A1719" s="60" t="str">
        <f t="shared" si="209"/>
        <v/>
      </c>
      <c r="B1719" s="60" t="str">
        <f t="shared" si="210"/>
        <v/>
      </c>
      <c r="V1719" s="60" t="str">
        <f t="shared" si="211"/>
        <v/>
      </c>
      <c r="W1719" s="60" t="str">
        <f t="shared" si="208"/>
        <v/>
      </c>
      <c r="X1719" s="60" t="str">
        <f t="shared" si="212"/>
        <v/>
      </c>
      <c r="AC1719" s="51">
        <f t="shared" si="213"/>
        <v>0</v>
      </c>
      <c r="AD1719" s="44">
        <f t="shared" si="214"/>
        <v>0</v>
      </c>
      <c r="AE1719" s="51">
        <f t="shared" si="215"/>
        <v>0</v>
      </c>
    </row>
    <row r="1720" spans="1:31">
      <c r="A1720" s="60" t="str">
        <f t="shared" si="209"/>
        <v/>
      </c>
      <c r="B1720" s="60" t="str">
        <f t="shared" si="210"/>
        <v/>
      </c>
      <c r="V1720" s="60" t="str">
        <f t="shared" si="211"/>
        <v/>
      </c>
      <c r="W1720" s="60" t="str">
        <f t="shared" si="208"/>
        <v/>
      </c>
      <c r="X1720" s="60" t="str">
        <f t="shared" si="212"/>
        <v/>
      </c>
      <c r="AC1720" s="51">
        <f t="shared" si="213"/>
        <v>0</v>
      </c>
      <c r="AD1720" s="44">
        <f t="shared" si="214"/>
        <v>0</v>
      </c>
      <c r="AE1720" s="51">
        <f t="shared" si="215"/>
        <v>0</v>
      </c>
    </row>
    <row r="1721" spans="1:31">
      <c r="A1721" s="60" t="str">
        <f t="shared" si="209"/>
        <v/>
      </c>
      <c r="B1721" s="60" t="str">
        <f t="shared" si="210"/>
        <v/>
      </c>
      <c r="V1721" s="60" t="str">
        <f t="shared" si="211"/>
        <v/>
      </c>
      <c r="W1721" s="60" t="str">
        <f t="shared" si="208"/>
        <v/>
      </c>
      <c r="X1721" s="60" t="str">
        <f t="shared" si="212"/>
        <v/>
      </c>
      <c r="AC1721" s="51">
        <f t="shared" si="213"/>
        <v>0</v>
      </c>
      <c r="AD1721" s="44">
        <f t="shared" si="214"/>
        <v>0</v>
      </c>
      <c r="AE1721" s="51">
        <f t="shared" si="215"/>
        <v>0</v>
      </c>
    </row>
    <row r="1722" spans="1:31">
      <c r="A1722" s="60" t="str">
        <f t="shared" si="209"/>
        <v/>
      </c>
      <c r="B1722" s="60" t="str">
        <f t="shared" si="210"/>
        <v/>
      </c>
      <c r="V1722" s="60" t="str">
        <f t="shared" si="211"/>
        <v/>
      </c>
      <c r="W1722" s="60" t="str">
        <f t="shared" si="208"/>
        <v/>
      </c>
      <c r="X1722" s="60" t="str">
        <f t="shared" si="212"/>
        <v/>
      </c>
      <c r="AC1722" s="51">
        <f t="shared" si="213"/>
        <v>0</v>
      </c>
      <c r="AD1722" s="44">
        <f t="shared" si="214"/>
        <v>0</v>
      </c>
      <c r="AE1722" s="51">
        <f t="shared" si="215"/>
        <v>0</v>
      </c>
    </row>
    <row r="1723" spans="1:31">
      <c r="A1723" s="60" t="str">
        <f t="shared" si="209"/>
        <v/>
      </c>
      <c r="B1723" s="60" t="str">
        <f t="shared" si="210"/>
        <v/>
      </c>
      <c r="V1723" s="60" t="str">
        <f t="shared" si="211"/>
        <v/>
      </c>
      <c r="W1723" s="60" t="str">
        <f t="shared" si="208"/>
        <v/>
      </c>
      <c r="X1723" s="60" t="str">
        <f t="shared" si="212"/>
        <v/>
      </c>
      <c r="AC1723" s="51">
        <f t="shared" si="213"/>
        <v>0</v>
      </c>
      <c r="AD1723" s="44">
        <f t="shared" si="214"/>
        <v>0</v>
      </c>
      <c r="AE1723" s="51">
        <f t="shared" si="215"/>
        <v>0</v>
      </c>
    </row>
    <row r="1724" spans="1:31">
      <c r="A1724" s="60" t="str">
        <f t="shared" si="209"/>
        <v/>
      </c>
      <c r="B1724" s="60" t="str">
        <f t="shared" si="210"/>
        <v/>
      </c>
      <c r="V1724" s="60" t="str">
        <f t="shared" si="211"/>
        <v/>
      </c>
      <c r="W1724" s="60" t="str">
        <f t="shared" si="208"/>
        <v/>
      </c>
      <c r="X1724" s="60" t="str">
        <f t="shared" si="212"/>
        <v/>
      </c>
      <c r="AC1724" s="51">
        <f t="shared" si="213"/>
        <v>0</v>
      </c>
      <c r="AD1724" s="44">
        <f t="shared" si="214"/>
        <v>0</v>
      </c>
      <c r="AE1724" s="51">
        <f t="shared" si="215"/>
        <v>0</v>
      </c>
    </row>
    <row r="1725" spans="1:31">
      <c r="A1725" s="60" t="str">
        <f t="shared" si="209"/>
        <v/>
      </c>
      <c r="B1725" s="60" t="str">
        <f t="shared" si="210"/>
        <v/>
      </c>
      <c r="V1725" s="60" t="str">
        <f t="shared" si="211"/>
        <v/>
      </c>
      <c r="W1725" s="60" t="str">
        <f t="shared" si="208"/>
        <v/>
      </c>
      <c r="X1725" s="60" t="str">
        <f t="shared" si="212"/>
        <v/>
      </c>
      <c r="AC1725" s="51">
        <f t="shared" si="213"/>
        <v>0</v>
      </c>
      <c r="AD1725" s="44">
        <f t="shared" si="214"/>
        <v>0</v>
      </c>
      <c r="AE1725" s="51">
        <f t="shared" si="215"/>
        <v>0</v>
      </c>
    </row>
    <row r="1726" spans="1:31">
      <c r="A1726" s="60" t="str">
        <f t="shared" si="209"/>
        <v/>
      </c>
      <c r="B1726" s="60" t="str">
        <f t="shared" si="210"/>
        <v/>
      </c>
      <c r="V1726" s="60" t="str">
        <f t="shared" si="211"/>
        <v/>
      </c>
      <c r="W1726" s="60" t="str">
        <f t="shared" si="208"/>
        <v/>
      </c>
      <c r="X1726" s="60" t="str">
        <f t="shared" si="212"/>
        <v/>
      </c>
      <c r="AC1726" s="51">
        <f t="shared" si="213"/>
        <v>0</v>
      </c>
      <c r="AD1726" s="44">
        <f t="shared" si="214"/>
        <v>0</v>
      </c>
      <c r="AE1726" s="51">
        <f t="shared" si="215"/>
        <v>0</v>
      </c>
    </row>
    <row r="1727" spans="1:31">
      <c r="A1727" s="60" t="str">
        <f t="shared" si="209"/>
        <v/>
      </c>
      <c r="B1727" s="60" t="str">
        <f t="shared" si="210"/>
        <v/>
      </c>
      <c r="V1727" s="60" t="str">
        <f t="shared" si="211"/>
        <v/>
      </c>
      <c r="W1727" s="60" t="str">
        <f t="shared" si="208"/>
        <v/>
      </c>
      <c r="X1727" s="60" t="str">
        <f t="shared" si="212"/>
        <v/>
      </c>
      <c r="AC1727" s="51">
        <f t="shared" si="213"/>
        <v>0</v>
      </c>
      <c r="AD1727" s="44">
        <f t="shared" si="214"/>
        <v>0</v>
      </c>
      <c r="AE1727" s="51">
        <f t="shared" si="215"/>
        <v>0</v>
      </c>
    </row>
    <row r="1728" spans="1:31">
      <c r="A1728" s="60" t="str">
        <f t="shared" si="209"/>
        <v/>
      </c>
      <c r="B1728" s="60" t="str">
        <f t="shared" si="210"/>
        <v/>
      </c>
      <c r="V1728" s="60" t="str">
        <f t="shared" si="211"/>
        <v/>
      </c>
      <c r="W1728" s="60" t="str">
        <f t="shared" si="208"/>
        <v/>
      </c>
      <c r="X1728" s="60" t="str">
        <f t="shared" si="212"/>
        <v/>
      </c>
      <c r="AC1728" s="51">
        <f t="shared" si="213"/>
        <v>0</v>
      </c>
      <c r="AD1728" s="44">
        <f t="shared" si="214"/>
        <v>0</v>
      </c>
      <c r="AE1728" s="51">
        <f t="shared" si="215"/>
        <v>0</v>
      </c>
    </row>
    <row r="1729" spans="1:31">
      <c r="A1729" s="60" t="str">
        <f t="shared" si="209"/>
        <v/>
      </c>
      <c r="B1729" s="60" t="str">
        <f t="shared" si="210"/>
        <v/>
      </c>
      <c r="V1729" s="60" t="str">
        <f t="shared" si="211"/>
        <v/>
      </c>
      <c r="W1729" s="60" t="str">
        <f t="shared" si="208"/>
        <v/>
      </c>
      <c r="X1729" s="60" t="str">
        <f t="shared" si="212"/>
        <v/>
      </c>
      <c r="AC1729" s="51">
        <f t="shared" si="213"/>
        <v>0</v>
      </c>
      <c r="AD1729" s="44">
        <f t="shared" si="214"/>
        <v>0</v>
      </c>
      <c r="AE1729" s="51">
        <f t="shared" si="215"/>
        <v>0</v>
      </c>
    </row>
    <row r="1730" spans="1:31">
      <c r="A1730" s="60" t="str">
        <f t="shared" si="209"/>
        <v/>
      </c>
      <c r="B1730" s="60" t="str">
        <f t="shared" si="210"/>
        <v/>
      </c>
      <c r="V1730" s="60" t="str">
        <f t="shared" si="211"/>
        <v/>
      </c>
      <c r="W1730" s="60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60" t="str">
        <f t="shared" si="212"/>
        <v/>
      </c>
      <c r="AC1730" s="51">
        <f t="shared" si="213"/>
        <v>0</v>
      </c>
      <c r="AD1730" s="44">
        <f t="shared" si="214"/>
        <v>0</v>
      </c>
      <c r="AE1730" s="51">
        <f t="shared" si="215"/>
        <v>0</v>
      </c>
    </row>
    <row r="1731" spans="1:31">
      <c r="A1731" s="60" t="str">
        <f t="shared" ref="A1731:A1794" si="217">IF(G1731&amp;Q1731&lt;&gt;"",W1731&amp;Q1731,"")</f>
        <v/>
      </c>
      <c r="B1731" s="60" t="str">
        <f t="shared" ref="B1731:B1794" si="218">IF(C1731&lt;&gt;"",LEFT(C1731,9),"")</f>
        <v/>
      </c>
      <c r="V1731" s="60" t="str">
        <f t="shared" ref="V1731:V1794" si="219">W1731&amp;H1731</f>
        <v/>
      </c>
      <c r="W1731" s="60" t="str">
        <f t="shared" si="216"/>
        <v/>
      </c>
      <c r="X1731" s="60" t="str">
        <f t="shared" ref="X1731:X1794" si="220">IF(A1731&lt;&gt;"",IFERROR(IF(FIND(" ",G1731)&gt;=1,MID(G1731,FIND(" ",G1731)+1,LEN(G1731)),""),""),"")</f>
        <v/>
      </c>
      <c r="AC1731" s="51">
        <f t="shared" ref="AC1731:AC1794" si="221">IFERROR(VALUE(MID($C1731,1,2)),0)</f>
        <v>0</v>
      </c>
      <c r="AD1731" s="44">
        <f t="shared" ref="AD1731:AD1794" si="222">IFERROR(VALUE(MID($C1731,4,3)),0)</f>
        <v>0</v>
      </c>
      <c r="AE1731" s="51">
        <f t="shared" ref="AE1731:AE1794" si="223">VALUE(RIGHT("00"&amp;AC1731,2)&amp;RIGHT("000"&amp;AD1731,3))</f>
        <v>0</v>
      </c>
    </row>
    <row r="1732" spans="1:31">
      <c r="A1732" s="60" t="str">
        <f t="shared" si="217"/>
        <v/>
      </c>
      <c r="B1732" s="60" t="str">
        <f t="shared" si="218"/>
        <v/>
      </c>
      <c r="V1732" s="60" t="str">
        <f t="shared" si="219"/>
        <v/>
      </c>
      <c r="W1732" s="60" t="str">
        <f t="shared" si="216"/>
        <v/>
      </c>
      <c r="X1732" s="60" t="str">
        <f t="shared" si="220"/>
        <v/>
      </c>
      <c r="AC1732" s="51">
        <f t="shared" si="221"/>
        <v>0</v>
      </c>
      <c r="AD1732" s="44">
        <f t="shared" si="222"/>
        <v>0</v>
      </c>
      <c r="AE1732" s="51">
        <f t="shared" si="223"/>
        <v>0</v>
      </c>
    </row>
    <row r="1733" spans="1:31">
      <c r="A1733" s="60" t="str">
        <f t="shared" si="217"/>
        <v/>
      </c>
      <c r="B1733" s="60" t="str">
        <f t="shared" si="218"/>
        <v/>
      </c>
      <c r="V1733" s="60" t="str">
        <f t="shared" si="219"/>
        <v/>
      </c>
      <c r="W1733" s="60" t="str">
        <f t="shared" si="216"/>
        <v/>
      </c>
      <c r="X1733" s="60" t="str">
        <f t="shared" si="220"/>
        <v/>
      </c>
      <c r="AC1733" s="51">
        <f t="shared" si="221"/>
        <v>0</v>
      </c>
      <c r="AD1733" s="44">
        <f t="shared" si="222"/>
        <v>0</v>
      </c>
      <c r="AE1733" s="51">
        <f t="shared" si="223"/>
        <v>0</v>
      </c>
    </row>
    <row r="1734" spans="1:31">
      <c r="A1734" s="60" t="str">
        <f t="shared" si="217"/>
        <v/>
      </c>
      <c r="B1734" s="60" t="str">
        <f t="shared" si="218"/>
        <v/>
      </c>
      <c r="V1734" s="60" t="str">
        <f t="shared" si="219"/>
        <v/>
      </c>
      <c r="W1734" s="60" t="str">
        <f t="shared" si="216"/>
        <v/>
      </c>
      <c r="X1734" s="60" t="str">
        <f t="shared" si="220"/>
        <v/>
      </c>
      <c r="AC1734" s="51">
        <f t="shared" si="221"/>
        <v>0</v>
      </c>
      <c r="AD1734" s="44">
        <f t="shared" si="222"/>
        <v>0</v>
      </c>
      <c r="AE1734" s="51">
        <f t="shared" si="223"/>
        <v>0</v>
      </c>
    </row>
    <row r="1735" spans="1:31">
      <c r="A1735" s="60" t="str">
        <f t="shared" si="217"/>
        <v/>
      </c>
      <c r="B1735" s="60" t="str">
        <f t="shared" si="218"/>
        <v/>
      </c>
      <c r="V1735" s="60" t="str">
        <f t="shared" si="219"/>
        <v/>
      </c>
      <c r="W1735" s="60" t="str">
        <f t="shared" si="216"/>
        <v/>
      </c>
      <c r="X1735" s="60" t="str">
        <f t="shared" si="220"/>
        <v/>
      </c>
      <c r="AC1735" s="51">
        <f t="shared" si="221"/>
        <v>0</v>
      </c>
      <c r="AD1735" s="44">
        <f t="shared" si="222"/>
        <v>0</v>
      </c>
      <c r="AE1735" s="51">
        <f t="shared" si="223"/>
        <v>0</v>
      </c>
    </row>
    <row r="1736" spans="1:31">
      <c r="A1736" s="60" t="str">
        <f t="shared" si="217"/>
        <v/>
      </c>
      <c r="B1736" s="60" t="str">
        <f t="shared" si="218"/>
        <v/>
      </c>
      <c r="V1736" s="60" t="str">
        <f t="shared" si="219"/>
        <v/>
      </c>
      <c r="W1736" s="60" t="str">
        <f t="shared" si="216"/>
        <v/>
      </c>
      <c r="X1736" s="60" t="str">
        <f t="shared" si="220"/>
        <v/>
      </c>
      <c r="AC1736" s="51">
        <f t="shared" si="221"/>
        <v>0</v>
      </c>
      <c r="AD1736" s="44">
        <f t="shared" si="222"/>
        <v>0</v>
      </c>
      <c r="AE1736" s="51">
        <f t="shared" si="223"/>
        <v>0</v>
      </c>
    </row>
    <row r="1737" spans="1:31">
      <c r="A1737" s="60" t="str">
        <f t="shared" si="217"/>
        <v/>
      </c>
      <c r="B1737" s="60" t="str">
        <f t="shared" si="218"/>
        <v/>
      </c>
      <c r="V1737" s="60" t="str">
        <f t="shared" si="219"/>
        <v/>
      </c>
      <c r="W1737" s="60" t="str">
        <f t="shared" si="216"/>
        <v/>
      </c>
      <c r="X1737" s="60" t="str">
        <f t="shared" si="220"/>
        <v/>
      </c>
      <c r="AC1737" s="51">
        <f t="shared" si="221"/>
        <v>0</v>
      </c>
      <c r="AD1737" s="44">
        <f t="shared" si="222"/>
        <v>0</v>
      </c>
      <c r="AE1737" s="51">
        <f t="shared" si="223"/>
        <v>0</v>
      </c>
    </row>
    <row r="1738" spans="1:31">
      <c r="A1738" s="60" t="str">
        <f t="shared" si="217"/>
        <v/>
      </c>
      <c r="B1738" s="60" t="str">
        <f t="shared" si="218"/>
        <v/>
      </c>
      <c r="V1738" s="60" t="str">
        <f t="shared" si="219"/>
        <v/>
      </c>
      <c r="W1738" s="60" t="str">
        <f t="shared" si="216"/>
        <v/>
      </c>
      <c r="X1738" s="60" t="str">
        <f t="shared" si="220"/>
        <v/>
      </c>
      <c r="AC1738" s="51">
        <f t="shared" si="221"/>
        <v>0</v>
      </c>
      <c r="AD1738" s="44">
        <f t="shared" si="222"/>
        <v>0</v>
      </c>
      <c r="AE1738" s="51">
        <f t="shared" si="223"/>
        <v>0</v>
      </c>
    </row>
    <row r="1739" spans="1:31">
      <c r="A1739" s="60" t="str">
        <f t="shared" si="217"/>
        <v/>
      </c>
      <c r="B1739" s="60" t="str">
        <f t="shared" si="218"/>
        <v/>
      </c>
      <c r="V1739" s="60" t="str">
        <f t="shared" si="219"/>
        <v/>
      </c>
      <c r="W1739" s="60" t="str">
        <f t="shared" si="216"/>
        <v/>
      </c>
      <c r="X1739" s="60" t="str">
        <f t="shared" si="220"/>
        <v/>
      </c>
      <c r="AC1739" s="51">
        <f t="shared" si="221"/>
        <v>0</v>
      </c>
      <c r="AD1739" s="44">
        <f t="shared" si="222"/>
        <v>0</v>
      </c>
      <c r="AE1739" s="51">
        <f t="shared" si="223"/>
        <v>0</v>
      </c>
    </row>
    <row r="1740" spans="1:31">
      <c r="A1740" s="60" t="str">
        <f t="shared" si="217"/>
        <v/>
      </c>
      <c r="B1740" s="60" t="str">
        <f t="shared" si="218"/>
        <v/>
      </c>
      <c r="V1740" s="60" t="str">
        <f t="shared" si="219"/>
        <v/>
      </c>
      <c r="W1740" s="60" t="str">
        <f t="shared" si="216"/>
        <v/>
      </c>
      <c r="X1740" s="60" t="str">
        <f t="shared" si="220"/>
        <v/>
      </c>
      <c r="AC1740" s="51">
        <f t="shared" si="221"/>
        <v>0</v>
      </c>
      <c r="AD1740" s="44">
        <f t="shared" si="222"/>
        <v>0</v>
      </c>
      <c r="AE1740" s="51">
        <f t="shared" si="223"/>
        <v>0</v>
      </c>
    </row>
    <row r="1741" spans="1:31">
      <c r="A1741" s="60" t="str">
        <f t="shared" si="217"/>
        <v/>
      </c>
      <c r="B1741" s="60" t="str">
        <f t="shared" si="218"/>
        <v/>
      </c>
      <c r="V1741" s="60" t="str">
        <f t="shared" si="219"/>
        <v/>
      </c>
      <c r="W1741" s="60" t="str">
        <f t="shared" si="216"/>
        <v/>
      </c>
      <c r="X1741" s="60" t="str">
        <f t="shared" si="220"/>
        <v/>
      </c>
      <c r="AC1741" s="51">
        <f t="shared" si="221"/>
        <v>0</v>
      </c>
      <c r="AD1741" s="44">
        <f t="shared" si="222"/>
        <v>0</v>
      </c>
      <c r="AE1741" s="51">
        <f t="shared" si="223"/>
        <v>0</v>
      </c>
    </row>
    <row r="1742" spans="1:31">
      <c r="A1742" s="60" t="str">
        <f t="shared" si="217"/>
        <v/>
      </c>
      <c r="B1742" s="60" t="str">
        <f t="shared" si="218"/>
        <v/>
      </c>
      <c r="V1742" s="60" t="str">
        <f t="shared" si="219"/>
        <v/>
      </c>
      <c r="W1742" s="60" t="str">
        <f t="shared" si="216"/>
        <v/>
      </c>
      <c r="X1742" s="60" t="str">
        <f t="shared" si="220"/>
        <v/>
      </c>
      <c r="AC1742" s="51">
        <f t="shared" si="221"/>
        <v>0</v>
      </c>
      <c r="AD1742" s="44">
        <f t="shared" si="222"/>
        <v>0</v>
      </c>
      <c r="AE1742" s="51">
        <f t="shared" si="223"/>
        <v>0</v>
      </c>
    </row>
    <row r="1743" spans="1:31">
      <c r="A1743" s="60" t="str">
        <f t="shared" si="217"/>
        <v/>
      </c>
      <c r="B1743" s="60" t="str">
        <f t="shared" si="218"/>
        <v/>
      </c>
      <c r="V1743" s="60" t="str">
        <f t="shared" si="219"/>
        <v/>
      </c>
      <c r="W1743" s="60" t="str">
        <f t="shared" si="216"/>
        <v/>
      </c>
      <c r="X1743" s="60" t="str">
        <f t="shared" si="220"/>
        <v/>
      </c>
      <c r="AC1743" s="51">
        <f t="shared" si="221"/>
        <v>0</v>
      </c>
      <c r="AD1743" s="44">
        <f t="shared" si="222"/>
        <v>0</v>
      </c>
      <c r="AE1743" s="51">
        <f t="shared" si="223"/>
        <v>0</v>
      </c>
    </row>
    <row r="1744" spans="1:31">
      <c r="A1744" s="60" t="str">
        <f t="shared" si="217"/>
        <v/>
      </c>
      <c r="B1744" s="60" t="str">
        <f t="shared" si="218"/>
        <v/>
      </c>
      <c r="V1744" s="60" t="str">
        <f t="shared" si="219"/>
        <v/>
      </c>
      <c r="W1744" s="60" t="str">
        <f t="shared" si="216"/>
        <v/>
      </c>
      <c r="X1744" s="60" t="str">
        <f t="shared" si="220"/>
        <v/>
      </c>
      <c r="AC1744" s="51">
        <f t="shared" si="221"/>
        <v>0</v>
      </c>
      <c r="AD1744" s="44">
        <f t="shared" si="222"/>
        <v>0</v>
      </c>
      <c r="AE1744" s="51">
        <f t="shared" si="223"/>
        <v>0</v>
      </c>
    </row>
    <row r="1745" spans="1:31">
      <c r="A1745" s="60" t="str">
        <f t="shared" si="217"/>
        <v/>
      </c>
      <c r="B1745" s="60" t="str">
        <f t="shared" si="218"/>
        <v/>
      </c>
      <c r="V1745" s="60" t="str">
        <f t="shared" si="219"/>
        <v/>
      </c>
      <c r="W1745" s="60" t="str">
        <f t="shared" si="216"/>
        <v/>
      </c>
      <c r="X1745" s="60" t="str">
        <f t="shared" si="220"/>
        <v/>
      </c>
      <c r="AC1745" s="51">
        <f t="shared" si="221"/>
        <v>0</v>
      </c>
      <c r="AD1745" s="44">
        <f t="shared" si="222"/>
        <v>0</v>
      </c>
      <c r="AE1745" s="51">
        <f t="shared" si="223"/>
        <v>0</v>
      </c>
    </row>
    <row r="1746" spans="1:31">
      <c r="A1746" s="60" t="str">
        <f t="shared" si="217"/>
        <v/>
      </c>
      <c r="B1746" s="60" t="str">
        <f t="shared" si="218"/>
        <v/>
      </c>
      <c r="V1746" s="60" t="str">
        <f t="shared" si="219"/>
        <v/>
      </c>
      <c r="W1746" s="60" t="str">
        <f t="shared" si="216"/>
        <v/>
      </c>
      <c r="X1746" s="60" t="str">
        <f t="shared" si="220"/>
        <v/>
      </c>
      <c r="AC1746" s="51">
        <f t="shared" si="221"/>
        <v>0</v>
      </c>
      <c r="AD1746" s="44">
        <f t="shared" si="222"/>
        <v>0</v>
      </c>
      <c r="AE1746" s="51">
        <f t="shared" si="223"/>
        <v>0</v>
      </c>
    </row>
    <row r="1747" spans="1:31">
      <c r="A1747" s="60" t="str">
        <f t="shared" si="217"/>
        <v/>
      </c>
      <c r="B1747" s="60" t="str">
        <f t="shared" si="218"/>
        <v/>
      </c>
      <c r="V1747" s="60" t="str">
        <f t="shared" si="219"/>
        <v/>
      </c>
      <c r="W1747" s="60" t="str">
        <f t="shared" si="216"/>
        <v/>
      </c>
      <c r="X1747" s="60" t="str">
        <f t="shared" si="220"/>
        <v/>
      </c>
      <c r="AC1747" s="51">
        <f t="shared" si="221"/>
        <v>0</v>
      </c>
      <c r="AD1747" s="44">
        <f t="shared" si="222"/>
        <v>0</v>
      </c>
      <c r="AE1747" s="51">
        <f t="shared" si="223"/>
        <v>0</v>
      </c>
    </row>
    <row r="1748" spans="1:31">
      <c r="A1748" s="60" t="str">
        <f t="shared" si="217"/>
        <v/>
      </c>
      <c r="B1748" s="60" t="str">
        <f t="shared" si="218"/>
        <v/>
      </c>
      <c r="V1748" s="60" t="str">
        <f t="shared" si="219"/>
        <v/>
      </c>
      <c r="W1748" s="60" t="str">
        <f t="shared" si="216"/>
        <v/>
      </c>
      <c r="X1748" s="60" t="str">
        <f t="shared" si="220"/>
        <v/>
      </c>
      <c r="AC1748" s="51">
        <f t="shared" si="221"/>
        <v>0</v>
      </c>
      <c r="AD1748" s="44">
        <f t="shared" si="222"/>
        <v>0</v>
      </c>
      <c r="AE1748" s="51">
        <f t="shared" si="223"/>
        <v>0</v>
      </c>
    </row>
    <row r="1749" spans="1:31">
      <c r="A1749" s="60" t="str">
        <f t="shared" si="217"/>
        <v/>
      </c>
      <c r="B1749" s="60" t="str">
        <f t="shared" si="218"/>
        <v/>
      </c>
      <c r="V1749" s="60" t="str">
        <f t="shared" si="219"/>
        <v/>
      </c>
      <c r="W1749" s="60" t="str">
        <f t="shared" si="216"/>
        <v/>
      </c>
      <c r="X1749" s="60" t="str">
        <f t="shared" si="220"/>
        <v/>
      </c>
      <c r="AC1749" s="51">
        <f t="shared" si="221"/>
        <v>0</v>
      </c>
      <c r="AD1749" s="44">
        <f t="shared" si="222"/>
        <v>0</v>
      </c>
      <c r="AE1749" s="51">
        <f t="shared" si="223"/>
        <v>0</v>
      </c>
    </row>
    <row r="1750" spans="1:31">
      <c r="A1750" s="60" t="str">
        <f t="shared" si="217"/>
        <v/>
      </c>
      <c r="B1750" s="60" t="str">
        <f t="shared" si="218"/>
        <v/>
      </c>
      <c r="V1750" s="60" t="str">
        <f t="shared" si="219"/>
        <v/>
      </c>
      <c r="W1750" s="60" t="str">
        <f t="shared" si="216"/>
        <v/>
      </c>
      <c r="X1750" s="60" t="str">
        <f t="shared" si="220"/>
        <v/>
      </c>
      <c r="AC1750" s="51">
        <f t="shared" si="221"/>
        <v>0</v>
      </c>
      <c r="AD1750" s="44">
        <f t="shared" si="222"/>
        <v>0</v>
      </c>
      <c r="AE1750" s="51">
        <f t="shared" si="223"/>
        <v>0</v>
      </c>
    </row>
    <row r="1751" spans="1:31">
      <c r="A1751" s="60" t="str">
        <f t="shared" si="217"/>
        <v/>
      </c>
      <c r="B1751" s="60" t="str">
        <f t="shared" si="218"/>
        <v/>
      </c>
      <c r="V1751" s="60" t="str">
        <f t="shared" si="219"/>
        <v/>
      </c>
      <c r="W1751" s="60" t="str">
        <f t="shared" si="216"/>
        <v/>
      </c>
      <c r="X1751" s="60" t="str">
        <f t="shared" si="220"/>
        <v/>
      </c>
      <c r="AC1751" s="51">
        <f t="shared" si="221"/>
        <v>0</v>
      </c>
      <c r="AD1751" s="44">
        <f t="shared" si="222"/>
        <v>0</v>
      </c>
      <c r="AE1751" s="51">
        <f t="shared" si="223"/>
        <v>0</v>
      </c>
    </row>
    <row r="1752" spans="1:31">
      <c r="A1752" s="60" t="str">
        <f t="shared" si="217"/>
        <v/>
      </c>
      <c r="B1752" s="60" t="str">
        <f t="shared" si="218"/>
        <v/>
      </c>
      <c r="V1752" s="60" t="str">
        <f t="shared" si="219"/>
        <v/>
      </c>
      <c r="W1752" s="60" t="str">
        <f t="shared" si="216"/>
        <v/>
      </c>
      <c r="X1752" s="60" t="str">
        <f t="shared" si="220"/>
        <v/>
      </c>
      <c r="AC1752" s="51">
        <f t="shared" si="221"/>
        <v>0</v>
      </c>
      <c r="AD1752" s="44">
        <f t="shared" si="222"/>
        <v>0</v>
      </c>
      <c r="AE1752" s="51">
        <f t="shared" si="223"/>
        <v>0</v>
      </c>
    </row>
    <row r="1753" spans="1:31">
      <c r="A1753" s="60" t="str">
        <f t="shared" si="217"/>
        <v/>
      </c>
      <c r="B1753" s="60" t="str">
        <f t="shared" si="218"/>
        <v/>
      </c>
      <c r="V1753" s="60" t="str">
        <f t="shared" si="219"/>
        <v/>
      </c>
      <c r="W1753" s="60" t="str">
        <f t="shared" si="216"/>
        <v/>
      </c>
      <c r="X1753" s="60" t="str">
        <f t="shared" si="220"/>
        <v/>
      </c>
      <c r="AC1753" s="51">
        <f t="shared" si="221"/>
        <v>0</v>
      </c>
      <c r="AD1753" s="44">
        <f t="shared" si="222"/>
        <v>0</v>
      </c>
      <c r="AE1753" s="51">
        <f t="shared" si="223"/>
        <v>0</v>
      </c>
    </row>
    <row r="1754" spans="1:31">
      <c r="A1754" s="60" t="str">
        <f t="shared" si="217"/>
        <v/>
      </c>
      <c r="B1754" s="60" t="str">
        <f t="shared" si="218"/>
        <v/>
      </c>
      <c r="V1754" s="60" t="str">
        <f t="shared" si="219"/>
        <v/>
      </c>
      <c r="W1754" s="60" t="str">
        <f t="shared" si="216"/>
        <v/>
      </c>
      <c r="X1754" s="60" t="str">
        <f t="shared" si="220"/>
        <v/>
      </c>
      <c r="AC1754" s="51">
        <f t="shared" si="221"/>
        <v>0</v>
      </c>
      <c r="AD1754" s="44">
        <f t="shared" si="222"/>
        <v>0</v>
      </c>
      <c r="AE1754" s="51">
        <f t="shared" si="223"/>
        <v>0</v>
      </c>
    </row>
    <row r="1755" spans="1:31">
      <c r="A1755" s="60" t="str">
        <f t="shared" si="217"/>
        <v/>
      </c>
      <c r="B1755" s="60" t="str">
        <f t="shared" si="218"/>
        <v/>
      </c>
      <c r="V1755" s="60" t="str">
        <f t="shared" si="219"/>
        <v/>
      </c>
      <c r="W1755" s="60" t="str">
        <f t="shared" si="216"/>
        <v/>
      </c>
      <c r="X1755" s="60" t="str">
        <f t="shared" si="220"/>
        <v/>
      </c>
      <c r="AC1755" s="51">
        <f t="shared" si="221"/>
        <v>0</v>
      </c>
      <c r="AD1755" s="44">
        <f t="shared" si="222"/>
        <v>0</v>
      </c>
      <c r="AE1755" s="51">
        <f t="shared" si="223"/>
        <v>0</v>
      </c>
    </row>
    <row r="1756" spans="1:31">
      <c r="A1756" s="60" t="str">
        <f t="shared" si="217"/>
        <v/>
      </c>
      <c r="B1756" s="60" t="str">
        <f t="shared" si="218"/>
        <v/>
      </c>
      <c r="V1756" s="60" t="str">
        <f t="shared" si="219"/>
        <v/>
      </c>
      <c r="W1756" s="60" t="str">
        <f t="shared" si="216"/>
        <v/>
      </c>
      <c r="X1756" s="60" t="str">
        <f t="shared" si="220"/>
        <v/>
      </c>
      <c r="AC1756" s="51">
        <f t="shared" si="221"/>
        <v>0</v>
      </c>
      <c r="AD1756" s="44">
        <f t="shared" si="222"/>
        <v>0</v>
      </c>
      <c r="AE1756" s="51">
        <f t="shared" si="223"/>
        <v>0</v>
      </c>
    </row>
    <row r="1757" spans="1:31">
      <c r="A1757" s="60" t="str">
        <f t="shared" si="217"/>
        <v/>
      </c>
      <c r="B1757" s="60" t="str">
        <f t="shared" si="218"/>
        <v/>
      </c>
      <c r="V1757" s="60" t="str">
        <f t="shared" si="219"/>
        <v/>
      </c>
      <c r="W1757" s="60" t="str">
        <f t="shared" si="216"/>
        <v/>
      </c>
      <c r="X1757" s="60" t="str">
        <f t="shared" si="220"/>
        <v/>
      </c>
      <c r="AC1757" s="51">
        <f t="shared" si="221"/>
        <v>0</v>
      </c>
      <c r="AD1757" s="44">
        <f t="shared" si="222"/>
        <v>0</v>
      </c>
      <c r="AE1757" s="51">
        <f t="shared" si="223"/>
        <v>0</v>
      </c>
    </row>
    <row r="1758" spans="1:31">
      <c r="A1758" s="60" t="str">
        <f t="shared" si="217"/>
        <v/>
      </c>
      <c r="B1758" s="60" t="str">
        <f t="shared" si="218"/>
        <v/>
      </c>
      <c r="V1758" s="60" t="str">
        <f t="shared" si="219"/>
        <v/>
      </c>
      <c r="W1758" s="60" t="str">
        <f t="shared" si="216"/>
        <v/>
      </c>
      <c r="X1758" s="60" t="str">
        <f t="shared" si="220"/>
        <v/>
      </c>
      <c r="AC1758" s="51">
        <f t="shared" si="221"/>
        <v>0</v>
      </c>
      <c r="AD1758" s="44">
        <f t="shared" si="222"/>
        <v>0</v>
      </c>
      <c r="AE1758" s="51">
        <f t="shared" si="223"/>
        <v>0</v>
      </c>
    </row>
    <row r="1759" spans="1:31">
      <c r="A1759" s="60" t="str">
        <f t="shared" si="217"/>
        <v/>
      </c>
      <c r="B1759" s="60" t="str">
        <f t="shared" si="218"/>
        <v/>
      </c>
      <c r="V1759" s="60" t="str">
        <f t="shared" si="219"/>
        <v/>
      </c>
      <c r="W1759" s="60" t="str">
        <f t="shared" si="216"/>
        <v/>
      </c>
      <c r="X1759" s="60" t="str">
        <f t="shared" si="220"/>
        <v/>
      </c>
      <c r="AC1759" s="51">
        <f t="shared" si="221"/>
        <v>0</v>
      </c>
      <c r="AD1759" s="44">
        <f t="shared" si="222"/>
        <v>0</v>
      </c>
      <c r="AE1759" s="51">
        <f t="shared" si="223"/>
        <v>0</v>
      </c>
    </row>
    <row r="1760" spans="1:31">
      <c r="A1760" s="60" t="str">
        <f t="shared" si="217"/>
        <v/>
      </c>
      <c r="B1760" s="60" t="str">
        <f t="shared" si="218"/>
        <v/>
      </c>
      <c r="V1760" s="60" t="str">
        <f t="shared" si="219"/>
        <v/>
      </c>
      <c r="W1760" s="60" t="str">
        <f t="shared" si="216"/>
        <v/>
      </c>
      <c r="X1760" s="60" t="str">
        <f t="shared" si="220"/>
        <v/>
      </c>
      <c r="AC1760" s="51">
        <f t="shared" si="221"/>
        <v>0</v>
      </c>
      <c r="AD1760" s="44">
        <f t="shared" si="222"/>
        <v>0</v>
      </c>
      <c r="AE1760" s="51">
        <f t="shared" si="223"/>
        <v>0</v>
      </c>
    </row>
    <row r="1761" spans="1:31">
      <c r="A1761" s="60" t="str">
        <f t="shared" si="217"/>
        <v/>
      </c>
      <c r="B1761" s="60" t="str">
        <f t="shared" si="218"/>
        <v/>
      </c>
      <c r="V1761" s="60" t="str">
        <f t="shared" si="219"/>
        <v/>
      </c>
      <c r="W1761" s="60" t="str">
        <f t="shared" si="216"/>
        <v/>
      </c>
      <c r="X1761" s="60" t="str">
        <f t="shared" si="220"/>
        <v/>
      </c>
      <c r="AC1761" s="51">
        <f t="shared" si="221"/>
        <v>0</v>
      </c>
      <c r="AD1761" s="44">
        <f t="shared" si="222"/>
        <v>0</v>
      </c>
      <c r="AE1761" s="51">
        <f t="shared" si="223"/>
        <v>0</v>
      </c>
    </row>
    <row r="1762" spans="1:31">
      <c r="A1762" s="60" t="str">
        <f t="shared" si="217"/>
        <v/>
      </c>
      <c r="B1762" s="60" t="str">
        <f t="shared" si="218"/>
        <v/>
      </c>
      <c r="V1762" s="60" t="str">
        <f t="shared" si="219"/>
        <v/>
      </c>
      <c r="W1762" s="60" t="str">
        <f t="shared" si="216"/>
        <v/>
      </c>
      <c r="X1762" s="60" t="str">
        <f t="shared" si="220"/>
        <v/>
      </c>
      <c r="AC1762" s="51">
        <f t="shared" si="221"/>
        <v>0</v>
      </c>
      <c r="AD1762" s="44">
        <f t="shared" si="222"/>
        <v>0</v>
      </c>
      <c r="AE1762" s="51">
        <f t="shared" si="223"/>
        <v>0</v>
      </c>
    </row>
    <row r="1763" spans="1:31">
      <c r="A1763" s="60" t="str">
        <f t="shared" si="217"/>
        <v/>
      </c>
      <c r="B1763" s="60" t="str">
        <f t="shared" si="218"/>
        <v/>
      </c>
      <c r="V1763" s="60" t="str">
        <f t="shared" si="219"/>
        <v/>
      </c>
      <c r="W1763" s="60" t="str">
        <f t="shared" si="216"/>
        <v/>
      </c>
      <c r="X1763" s="60" t="str">
        <f t="shared" si="220"/>
        <v/>
      </c>
      <c r="AC1763" s="51">
        <f t="shared" si="221"/>
        <v>0</v>
      </c>
      <c r="AD1763" s="44">
        <f t="shared" si="222"/>
        <v>0</v>
      </c>
      <c r="AE1763" s="51">
        <f t="shared" si="223"/>
        <v>0</v>
      </c>
    </row>
    <row r="1764" spans="1:31">
      <c r="A1764" s="60" t="str">
        <f t="shared" si="217"/>
        <v/>
      </c>
      <c r="B1764" s="60" t="str">
        <f t="shared" si="218"/>
        <v/>
      </c>
      <c r="V1764" s="60" t="str">
        <f t="shared" si="219"/>
        <v/>
      </c>
      <c r="W1764" s="60" t="str">
        <f t="shared" si="216"/>
        <v/>
      </c>
      <c r="X1764" s="60" t="str">
        <f t="shared" si="220"/>
        <v/>
      </c>
      <c r="AC1764" s="51">
        <f t="shared" si="221"/>
        <v>0</v>
      </c>
      <c r="AD1764" s="44">
        <f t="shared" si="222"/>
        <v>0</v>
      </c>
      <c r="AE1764" s="51">
        <f t="shared" si="223"/>
        <v>0</v>
      </c>
    </row>
    <row r="1765" spans="1:31">
      <c r="A1765" s="60" t="str">
        <f t="shared" si="217"/>
        <v/>
      </c>
      <c r="B1765" s="60" t="str">
        <f t="shared" si="218"/>
        <v/>
      </c>
      <c r="V1765" s="60" t="str">
        <f t="shared" si="219"/>
        <v/>
      </c>
      <c r="W1765" s="60" t="str">
        <f t="shared" si="216"/>
        <v/>
      </c>
      <c r="X1765" s="60" t="str">
        <f t="shared" si="220"/>
        <v/>
      </c>
      <c r="AC1765" s="51">
        <f t="shared" si="221"/>
        <v>0</v>
      </c>
      <c r="AD1765" s="44">
        <f t="shared" si="222"/>
        <v>0</v>
      </c>
      <c r="AE1765" s="51">
        <f t="shared" si="223"/>
        <v>0</v>
      </c>
    </row>
    <row r="1766" spans="1:31">
      <c r="A1766" s="60" t="str">
        <f t="shared" si="217"/>
        <v/>
      </c>
      <c r="B1766" s="60" t="str">
        <f t="shared" si="218"/>
        <v/>
      </c>
      <c r="V1766" s="60" t="str">
        <f t="shared" si="219"/>
        <v/>
      </c>
      <c r="W1766" s="60" t="str">
        <f t="shared" si="216"/>
        <v/>
      </c>
      <c r="X1766" s="60" t="str">
        <f t="shared" si="220"/>
        <v/>
      </c>
      <c r="AC1766" s="51">
        <f t="shared" si="221"/>
        <v>0</v>
      </c>
      <c r="AD1766" s="44">
        <f t="shared" si="222"/>
        <v>0</v>
      </c>
      <c r="AE1766" s="51">
        <f t="shared" si="223"/>
        <v>0</v>
      </c>
    </row>
    <row r="1767" spans="1:31">
      <c r="A1767" s="60" t="str">
        <f t="shared" si="217"/>
        <v/>
      </c>
      <c r="B1767" s="60" t="str">
        <f t="shared" si="218"/>
        <v/>
      </c>
      <c r="V1767" s="60" t="str">
        <f t="shared" si="219"/>
        <v/>
      </c>
      <c r="W1767" s="60" t="str">
        <f t="shared" si="216"/>
        <v/>
      </c>
      <c r="X1767" s="60" t="str">
        <f t="shared" si="220"/>
        <v/>
      </c>
      <c r="AC1767" s="51">
        <f t="shared" si="221"/>
        <v>0</v>
      </c>
      <c r="AD1767" s="44">
        <f t="shared" si="222"/>
        <v>0</v>
      </c>
      <c r="AE1767" s="51">
        <f t="shared" si="223"/>
        <v>0</v>
      </c>
    </row>
    <row r="1768" spans="1:31">
      <c r="A1768" s="60" t="str">
        <f t="shared" si="217"/>
        <v/>
      </c>
      <c r="B1768" s="60" t="str">
        <f t="shared" si="218"/>
        <v/>
      </c>
      <c r="V1768" s="60" t="str">
        <f t="shared" si="219"/>
        <v/>
      </c>
      <c r="W1768" s="60" t="str">
        <f t="shared" si="216"/>
        <v/>
      </c>
      <c r="X1768" s="60" t="str">
        <f t="shared" si="220"/>
        <v/>
      </c>
      <c r="AC1768" s="51">
        <f t="shared" si="221"/>
        <v>0</v>
      </c>
      <c r="AD1768" s="44">
        <f t="shared" si="222"/>
        <v>0</v>
      </c>
      <c r="AE1768" s="51">
        <f t="shared" si="223"/>
        <v>0</v>
      </c>
    </row>
    <row r="1769" spans="1:31">
      <c r="A1769" s="60" t="str">
        <f t="shared" si="217"/>
        <v/>
      </c>
      <c r="B1769" s="60" t="str">
        <f t="shared" si="218"/>
        <v/>
      </c>
      <c r="V1769" s="60" t="str">
        <f t="shared" si="219"/>
        <v/>
      </c>
      <c r="W1769" s="60" t="str">
        <f t="shared" si="216"/>
        <v/>
      </c>
      <c r="X1769" s="60" t="str">
        <f t="shared" si="220"/>
        <v/>
      </c>
      <c r="AC1769" s="51">
        <f t="shared" si="221"/>
        <v>0</v>
      </c>
      <c r="AD1769" s="44">
        <f t="shared" si="222"/>
        <v>0</v>
      </c>
      <c r="AE1769" s="51">
        <f t="shared" si="223"/>
        <v>0</v>
      </c>
    </row>
    <row r="1770" spans="1:31">
      <c r="A1770" s="60" t="str">
        <f t="shared" si="217"/>
        <v/>
      </c>
      <c r="B1770" s="60" t="str">
        <f t="shared" si="218"/>
        <v/>
      </c>
      <c r="V1770" s="60" t="str">
        <f t="shared" si="219"/>
        <v/>
      </c>
      <c r="W1770" s="60" t="str">
        <f t="shared" si="216"/>
        <v/>
      </c>
      <c r="X1770" s="60" t="str">
        <f t="shared" si="220"/>
        <v/>
      </c>
      <c r="AC1770" s="51">
        <f t="shared" si="221"/>
        <v>0</v>
      </c>
      <c r="AD1770" s="44">
        <f t="shared" si="222"/>
        <v>0</v>
      </c>
      <c r="AE1770" s="51">
        <f t="shared" si="223"/>
        <v>0</v>
      </c>
    </row>
    <row r="1771" spans="1:31">
      <c r="A1771" s="60" t="str">
        <f t="shared" si="217"/>
        <v/>
      </c>
      <c r="B1771" s="60" t="str">
        <f t="shared" si="218"/>
        <v/>
      </c>
      <c r="V1771" s="60" t="str">
        <f t="shared" si="219"/>
        <v/>
      </c>
      <c r="W1771" s="60" t="str">
        <f t="shared" si="216"/>
        <v/>
      </c>
      <c r="X1771" s="60" t="str">
        <f t="shared" si="220"/>
        <v/>
      </c>
      <c r="AC1771" s="51">
        <f t="shared" si="221"/>
        <v>0</v>
      </c>
      <c r="AD1771" s="44">
        <f t="shared" si="222"/>
        <v>0</v>
      </c>
      <c r="AE1771" s="51">
        <f t="shared" si="223"/>
        <v>0</v>
      </c>
    </row>
    <row r="1772" spans="1:31">
      <c r="A1772" s="60" t="str">
        <f t="shared" si="217"/>
        <v/>
      </c>
      <c r="B1772" s="60" t="str">
        <f t="shared" si="218"/>
        <v/>
      </c>
      <c r="V1772" s="60" t="str">
        <f t="shared" si="219"/>
        <v/>
      </c>
      <c r="W1772" s="60" t="str">
        <f t="shared" si="216"/>
        <v/>
      </c>
      <c r="X1772" s="60" t="str">
        <f t="shared" si="220"/>
        <v/>
      </c>
      <c r="AC1772" s="51">
        <f t="shared" si="221"/>
        <v>0</v>
      </c>
      <c r="AD1772" s="44">
        <f t="shared" si="222"/>
        <v>0</v>
      </c>
      <c r="AE1772" s="51">
        <f t="shared" si="223"/>
        <v>0</v>
      </c>
    </row>
    <row r="1773" spans="1:31">
      <c r="A1773" s="60" t="str">
        <f t="shared" si="217"/>
        <v/>
      </c>
      <c r="B1773" s="60" t="str">
        <f t="shared" si="218"/>
        <v/>
      </c>
      <c r="V1773" s="60" t="str">
        <f t="shared" si="219"/>
        <v/>
      </c>
      <c r="W1773" s="60" t="str">
        <f t="shared" si="216"/>
        <v/>
      </c>
      <c r="X1773" s="60" t="str">
        <f t="shared" si="220"/>
        <v/>
      </c>
      <c r="AC1773" s="51">
        <f t="shared" si="221"/>
        <v>0</v>
      </c>
      <c r="AD1773" s="44">
        <f t="shared" si="222"/>
        <v>0</v>
      </c>
      <c r="AE1773" s="51">
        <f t="shared" si="223"/>
        <v>0</v>
      </c>
    </row>
    <row r="1774" spans="1:31">
      <c r="A1774" s="60" t="str">
        <f t="shared" si="217"/>
        <v/>
      </c>
      <c r="B1774" s="60" t="str">
        <f t="shared" si="218"/>
        <v/>
      </c>
      <c r="V1774" s="60" t="str">
        <f t="shared" si="219"/>
        <v/>
      </c>
      <c r="W1774" s="60" t="str">
        <f t="shared" si="216"/>
        <v/>
      </c>
      <c r="X1774" s="60" t="str">
        <f t="shared" si="220"/>
        <v/>
      </c>
      <c r="AC1774" s="51">
        <f t="shared" si="221"/>
        <v>0</v>
      </c>
      <c r="AD1774" s="44">
        <f t="shared" si="222"/>
        <v>0</v>
      </c>
      <c r="AE1774" s="51">
        <f t="shared" si="223"/>
        <v>0</v>
      </c>
    </row>
    <row r="1775" spans="1:31">
      <c r="A1775" s="60" t="str">
        <f t="shared" si="217"/>
        <v/>
      </c>
      <c r="B1775" s="60" t="str">
        <f t="shared" si="218"/>
        <v/>
      </c>
      <c r="V1775" s="60" t="str">
        <f t="shared" si="219"/>
        <v/>
      </c>
      <c r="W1775" s="60" t="str">
        <f t="shared" si="216"/>
        <v/>
      </c>
      <c r="X1775" s="60" t="str">
        <f t="shared" si="220"/>
        <v/>
      </c>
      <c r="AC1775" s="51">
        <f t="shared" si="221"/>
        <v>0</v>
      </c>
      <c r="AD1775" s="44">
        <f t="shared" si="222"/>
        <v>0</v>
      </c>
      <c r="AE1775" s="51">
        <f t="shared" si="223"/>
        <v>0</v>
      </c>
    </row>
    <row r="1776" spans="1:31">
      <c r="A1776" s="60" t="str">
        <f t="shared" si="217"/>
        <v/>
      </c>
      <c r="B1776" s="60" t="str">
        <f t="shared" si="218"/>
        <v/>
      </c>
      <c r="V1776" s="60" t="str">
        <f t="shared" si="219"/>
        <v/>
      </c>
      <c r="W1776" s="60" t="str">
        <f t="shared" si="216"/>
        <v/>
      </c>
      <c r="X1776" s="60" t="str">
        <f t="shared" si="220"/>
        <v/>
      </c>
      <c r="AC1776" s="51">
        <f t="shared" si="221"/>
        <v>0</v>
      </c>
      <c r="AD1776" s="44">
        <f t="shared" si="222"/>
        <v>0</v>
      </c>
      <c r="AE1776" s="51">
        <f t="shared" si="223"/>
        <v>0</v>
      </c>
    </row>
    <row r="1777" spans="1:31">
      <c r="A1777" s="60" t="str">
        <f t="shared" si="217"/>
        <v/>
      </c>
      <c r="B1777" s="60" t="str">
        <f t="shared" si="218"/>
        <v/>
      </c>
      <c r="V1777" s="60" t="str">
        <f t="shared" si="219"/>
        <v/>
      </c>
      <c r="W1777" s="60" t="str">
        <f t="shared" si="216"/>
        <v/>
      </c>
      <c r="X1777" s="60" t="str">
        <f t="shared" si="220"/>
        <v/>
      </c>
      <c r="AC1777" s="51">
        <f t="shared" si="221"/>
        <v>0</v>
      </c>
      <c r="AD1777" s="44">
        <f t="shared" si="222"/>
        <v>0</v>
      </c>
      <c r="AE1777" s="51">
        <f t="shared" si="223"/>
        <v>0</v>
      </c>
    </row>
    <row r="1778" spans="1:31">
      <c r="A1778" s="60" t="str">
        <f t="shared" si="217"/>
        <v/>
      </c>
      <c r="B1778" s="60" t="str">
        <f t="shared" si="218"/>
        <v/>
      </c>
      <c r="V1778" s="60" t="str">
        <f t="shared" si="219"/>
        <v/>
      </c>
      <c r="W1778" s="60" t="str">
        <f t="shared" si="216"/>
        <v/>
      </c>
      <c r="X1778" s="60" t="str">
        <f t="shared" si="220"/>
        <v/>
      </c>
      <c r="AC1778" s="51">
        <f t="shared" si="221"/>
        <v>0</v>
      </c>
      <c r="AD1778" s="44">
        <f t="shared" si="222"/>
        <v>0</v>
      </c>
      <c r="AE1778" s="51">
        <f t="shared" si="223"/>
        <v>0</v>
      </c>
    </row>
    <row r="1779" spans="1:31">
      <c r="A1779" s="60" t="str">
        <f t="shared" si="217"/>
        <v/>
      </c>
      <c r="B1779" s="60" t="str">
        <f t="shared" si="218"/>
        <v/>
      </c>
      <c r="V1779" s="60" t="str">
        <f t="shared" si="219"/>
        <v/>
      </c>
      <c r="W1779" s="60" t="str">
        <f t="shared" si="216"/>
        <v/>
      </c>
      <c r="X1779" s="60" t="str">
        <f t="shared" si="220"/>
        <v/>
      </c>
      <c r="AC1779" s="51">
        <f t="shared" si="221"/>
        <v>0</v>
      </c>
      <c r="AD1779" s="44">
        <f t="shared" si="222"/>
        <v>0</v>
      </c>
      <c r="AE1779" s="51">
        <f t="shared" si="223"/>
        <v>0</v>
      </c>
    </row>
    <row r="1780" spans="1:31">
      <c r="A1780" s="60" t="str">
        <f t="shared" si="217"/>
        <v/>
      </c>
      <c r="B1780" s="60" t="str">
        <f t="shared" si="218"/>
        <v/>
      </c>
      <c r="V1780" s="60" t="str">
        <f t="shared" si="219"/>
        <v/>
      </c>
      <c r="W1780" s="60" t="str">
        <f t="shared" si="216"/>
        <v/>
      </c>
      <c r="X1780" s="60" t="str">
        <f t="shared" si="220"/>
        <v/>
      </c>
      <c r="AC1780" s="51">
        <f t="shared" si="221"/>
        <v>0</v>
      </c>
      <c r="AD1780" s="44">
        <f t="shared" si="222"/>
        <v>0</v>
      </c>
      <c r="AE1780" s="51">
        <f t="shared" si="223"/>
        <v>0</v>
      </c>
    </row>
    <row r="1781" spans="1:31">
      <c r="A1781" s="60" t="str">
        <f t="shared" si="217"/>
        <v/>
      </c>
      <c r="B1781" s="60" t="str">
        <f t="shared" si="218"/>
        <v/>
      </c>
      <c r="V1781" s="60" t="str">
        <f t="shared" si="219"/>
        <v/>
      </c>
      <c r="W1781" s="60" t="str">
        <f t="shared" si="216"/>
        <v/>
      </c>
      <c r="X1781" s="60" t="str">
        <f t="shared" si="220"/>
        <v/>
      </c>
      <c r="AC1781" s="51">
        <f t="shared" si="221"/>
        <v>0</v>
      </c>
      <c r="AD1781" s="44">
        <f t="shared" si="222"/>
        <v>0</v>
      </c>
      <c r="AE1781" s="51">
        <f t="shared" si="223"/>
        <v>0</v>
      </c>
    </row>
    <row r="1782" spans="1:31">
      <c r="A1782" s="60" t="str">
        <f t="shared" si="217"/>
        <v/>
      </c>
      <c r="B1782" s="60" t="str">
        <f t="shared" si="218"/>
        <v/>
      </c>
      <c r="V1782" s="60" t="str">
        <f t="shared" si="219"/>
        <v/>
      </c>
      <c r="W1782" s="60" t="str">
        <f t="shared" si="216"/>
        <v/>
      </c>
      <c r="X1782" s="60" t="str">
        <f t="shared" si="220"/>
        <v/>
      </c>
      <c r="AC1782" s="51">
        <f t="shared" si="221"/>
        <v>0</v>
      </c>
      <c r="AD1782" s="44">
        <f t="shared" si="222"/>
        <v>0</v>
      </c>
      <c r="AE1782" s="51">
        <f t="shared" si="223"/>
        <v>0</v>
      </c>
    </row>
    <row r="1783" spans="1:31">
      <c r="A1783" s="60" t="str">
        <f t="shared" si="217"/>
        <v/>
      </c>
      <c r="B1783" s="60" t="str">
        <f t="shared" si="218"/>
        <v/>
      </c>
      <c r="V1783" s="60" t="str">
        <f t="shared" si="219"/>
        <v/>
      </c>
      <c r="W1783" s="60" t="str">
        <f t="shared" si="216"/>
        <v/>
      </c>
      <c r="X1783" s="60" t="str">
        <f t="shared" si="220"/>
        <v/>
      </c>
      <c r="AC1783" s="51">
        <f t="shared" si="221"/>
        <v>0</v>
      </c>
      <c r="AD1783" s="44">
        <f t="shared" si="222"/>
        <v>0</v>
      </c>
      <c r="AE1783" s="51">
        <f t="shared" si="223"/>
        <v>0</v>
      </c>
    </row>
    <row r="1784" spans="1:31">
      <c r="A1784" s="60" t="str">
        <f t="shared" si="217"/>
        <v/>
      </c>
      <c r="B1784" s="60" t="str">
        <f t="shared" si="218"/>
        <v/>
      </c>
      <c r="V1784" s="60" t="str">
        <f t="shared" si="219"/>
        <v/>
      </c>
      <c r="W1784" s="60" t="str">
        <f t="shared" si="216"/>
        <v/>
      </c>
      <c r="X1784" s="60" t="str">
        <f t="shared" si="220"/>
        <v/>
      </c>
      <c r="AC1784" s="51">
        <f t="shared" si="221"/>
        <v>0</v>
      </c>
      <c r="AD1784" s="44">
        <f t="shared" si="222"/>
        <v>0</v>
      </c>
      <c r="AE1784" s="51">
        <f t="shared" si="223"/>
        <v>0</v>
      </c>
    </row>
    <row r="1785" spans="1:31">
      <c r="A1785" s="60" t="str">
        <f t="shared" si="217"/>
        <v/>
      </c>
      <c r="B1785" s="60" t="str">
        <f t="shared" si="218"/>
        <v/>
      </c>
      <c r="V1785" s="60" t="str">
        <f t="shared" si="219"/>
        <v/>
      </c>
      <c r="W1785" s="60" t="str">
        <f t="shared" si="216"/>
        <v/>
      </c>
      <c r="X1785" s="60" t="str">
        <f t="shared" si="220"/>
        <v/>
      </c>
      <c r="AC1785" s="51">
        <f t="shared" si="221"/>
        <v>0</v>
      </c>
      <c r="AD1785" s="44">
        <f t="shared" si="222"/>
        <v>0</v>
      </c>
      <c r="AE1785" s="51">
        <f t="shared" si="223"/>
        <v>0</v>
      </c>
    </row>
    <row r="1786" spans="1:31">
      <c r="A1786" s="60" t="str">
        <f t="shared" si="217"/>
        <v/>
      </c>
      <c r="B1786" s="60" t="str">
        <f t="shared" si="218"/>
        <v/>
      </c>
      <c r="V1786" s="60" t="str">
        <f t="shared" si="219"/>
        <v/>
      </c>
      <c r="W1786" s="60" t="str">
        <f t="shared" si="216"/>
        <v/>
      </c>
      <c r="X1786" s="60" t="str">
        <f t="shared" si="220"/>
        <v/>
      </c>
      <c r="AC1786" s="51">
        <f t="shared" si="221"/>
        <v>0</v>
      </c>
      <c r="AD1786" s="44">
        <f t="shared" si="222"/>
        <v>0</v>
      </c>
      <c r="AE1786" s="51">
        <f t="shared" si="223"/>
        <v>0</v>
      </c>
    </row>
    <row r="1787" spans="1:31">
      <c r="A1787" s="60" t="str">
        <f t="shared" si="217"/>
        <v/>
      </c>
      <c r="B1787" s="60" t="str">
        <f t="shared" si="218"/>
        <v/>
      </c>
      <c r="V1787" s="60" t="str">
        <f t="shared" si="219"/>
        <v/>
      </c>
      <c r="W1787" s="60" t="str">
        <f t="shared" si="216"/>
        <v/>
      </c>
      <c r="X1787" s="60" t="str">
        <f t="shared" si="220"/>
        <v/>
      </c>
      <c r="AC1787" s="51">
        <f t="shared" si="221"/>
        <v>0</v>
      </c>
      <c r="AD1787" s="44">
        <f t="shared" si="222"/>
        <v>0</v>
      </c>
      <c r="AE1787" s="51">
        <f t="shared" si="223"/>
        <v>0</v>
      </c>
    </row>
    <row r="1788" spans="1:31">
      <c r="A1788" s="60" t="str">
        <f t="shared" si="217"/>
        <v/>
      </c>
      <c r="B1788" s="60" t="str">
        <f t="shared" si="218"/>
        <v/>
      </c>
      <c r="V1788" s="60" t="str">
        <f t="shared" si="219"/>
        <v/>
      </c>
      <c r="W1788" s="60" t="str">
        <f t="shared" si="216"/>
        <v/>
      </c>
      <c r="X1788" s="60" t="str">
        <f t="shared" si="220"/>
        <v/>
      </c>
      <c r="AC1788" s="51">
        <f t="shared" si="221"/>
        <v>0</v>
      </c>
      <c r="AD1788" s="44">
        <f t="shared" si="222"/>
        <v>0</v>
      </c>
      <c r="AE1788" s="51">
        <f t="shared" si="223"/>
        <v>0</v>
      </c>
    </row>
    <row r="1789" spans="1:31">
      <c r="A1789" s="60" t="str">
        <f t="shared" si="217"/>
        <v/>
      </c>
      <c r="B1789" s="60" t="str">
        <f t="shared" si="218"/>
        <v/>
      </c>
      <c r="V1789" s="60" t="str">
        <f t="shared" si="219"/>
        <v/>
      </c>
      <c r="W1789" s="60" t="str">
        <f t="shared" si="216"/>
        <v/>
      </c>
      <c r="X1789" s="60" t="str">
        <f t="shared" si="220"/>
        <v/>
      </c>
      <c r="AC1789" s="51">
        <f t="shared" si="221"/>
        <v>0</v>
      </c>
      <c r="AD1789" s="44">
        <f t="shared" si="222"/>
        <v>0</v>
      </c>
      <c r="AE1789" s="51">
        <f t="shared" si="223"/>
        <v>0</v>
      </c>
    </row>
    <row r="1790" spans="1:31">
      <c r="A1790" s="60" t="str">
        <f t="shared" si="217"/>
        <v/>
      </c>
      <c r="B1790" s="60" t="str">
        <f t="shared" si="218"/>
        <v/>
      </c>
      <c r="V1790" s="60" t="str">
        <f t="shared" si="219"/>
        <v/>
      </c>
      <c r="W1790" s="60" t="str">
        <f t="shared" si="216"/>
        <v/>
      </c>
      <c r="X1790" s="60" t="str">
        <f t="shared" si="220"/>
        <v/>
      </c>
      <c r="AC1790" s="51">
        <f t="shared" si="221"/>
        <v>0</v>
      </c>
      <c r="AD1790" s="44">
        <f t="shared" si="222"/>
        <v>0</v>
      </c>
      <c r="AE1790" s="51">
        <f t="shared" si="223"/>
        <v>0</v>
      </c>
    </row>
    <row r="1791" spans="1:31">
      <c r="A1791" s="60" t="str">
        <f t="shared" si="217"/>
        <v/>
      </c>
      <c r="B1791" s="60" t="str">
        <f t="shared" si="218"/>
        <v/>
      </c>
      <c r="V1791" s="60" t="str">
        <f t="shared" si="219"/>
        <v/>
      </c>
      <c r="W1791" s="60" t="str">
        <f t="shared" si="216"/>
        <v/>
      </c>
      <c r="X1791" s="60" t="str">
        <f t="shared" si="220"/>
        <v/>
      </c>
      <c r="AC1791" s="51">
        <f t="shared" si="221"/>
        <v>0</v>
      </c>
      <c r="AD1791" s="44">
        <f t="shared" si="222"/>
        <v>0</v>
      </c>
      <c r="AE1791" s="51">
        <f t="shared" si="223"/>
        <v>0</v>
      </c>
    </row>
    <row r="1792" spans="1:31">
      <c r="A1792" s="60" t="str">
        <f t="shared" si="217"/>
        <v/>
      </c>
      <c r="B1792" s="60" t="str">
        <f t="shared" si="218"/>
        <v/>
      </c>
      <c r="V1792" s="60" t="str">
        <f t="shared" si="219"/>
        <v/>
      </c>
      <c r="W1792" s="60" t="str">
        <f t="shared" si="216"/>
        <v/>
      </c>
      <c r="X1792" s="60" t="str">
        <f t="shared" si="220"/>
        <v/>
      </c>
      <c r="AC1792" s="51">
        <f t="shared" si="221"/>
        <v>0</v>
      </c>
      <c r="AD1792" s="44">
        <f t="shared" si="222"/>
        <v>0</v>
      </c>
      <c r="AE1792" s="51">
        <f t="shared" si="223"/>
        <v>0</v>
      </c>
    </row>
    <row r="1793" spans="1:31">
      <c r="A1793" s="60" t="str">
        <f t="shared" si="217"/>
        <v/>
      </c>
      <c r="B1793" s="60" t="str">
        <f t="shared" si="218"/>
        <v/>
      </c>
      <c r="V1793" s="60" t="str">
        <f t="shared" si="219"/>
        <v/>
      </c>
      <c r="W1793" s="60" t="str">
        <f t="shared" si="216"/>
        <v/>
      </c>
      <c r="X1793" s="60" t="str">
        <f t="shared" si="220"/>
        <v/>
      </c>
      <c r="AC1793" s="51">
        <f t="shared" si="221"/>
        <v>0</v>
      </c>
      <c r="AD1793" s="44">
        <f t="shared" si="222"/>
        <v>0</v>
      </c>
      <c r="AE1793" s="51">
        <f t="shared" si="223"/>
        <v>0</v>
      </c>
    </row>
    <row r="1794" spans="1:31">
      <c r="A1794" s="60" t="str">
        <f t="shared" si="217"/>
        <v/>
      </c>
      <c r="B1794" s="60" t="str">
        <f t="shared" si="218"/>
        <v/>
      </c>
      <c r="V1794" s="60" t="str">
        <f t="shared" si="219"/>
        <v/>
      </c>
      <c r="W1794" s="60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60" t="str">
        <f t="shared" si="220"/>
        <v/>
      </c>
      <c r="AC1794" s="51">
        <f t="shared" si="221"/>
        <v>0</v>
      </c>
      <c r="AD1794" s="44">
        <f t="shared" si="222"/>
        <v>0</v>
      </c>
      <c r="AE1794" s="51">
        <f t="shared" si="223"/>
        <v>0</v>
      </c>
    </row>
    <row r="1795" spans="1:31">
      <c r="A1795" s="60" t="str">
        <f t="shared" ref="A1795:A1858" si="225">IF(G1795&amp;Q1795&lt;&gt;"",W1795&amp;Q1795,"")</f>
        <v/>
      </c>
      <c r="B1795" s="60" t="str">
        <f t="shared" ref="B1795:B1858" si="226">IF(C1795&lt;&gt;"",LEFT(C1795,9),"")</f>
        <v/>
      </c>
      <c r="V1795" s="60" t="str">
        <f t="shared" ref="V1795:V1858" si="227">W1795&amp;H1795</f>
        <v/>
      </c>
      <c r="W1795" s="60" t="str">
        <f t="shared" si="224"/>
        <v/>
      </c>
      <c r="X1795" s="60" t="str">
        <f t="shared" ref="X1795:X1858" si="228">IF(A1795&lt;&gt;"",IFERROR(IF(FIND(" ",G1795)&gt;=1,MID(G1795,FIND(" ",G1795)+1,LEN(G1795)),""),""),"")</f>
        <v/>
      </c>
      <c r="AC1795" s="51">
        <f t="shared" ref="AC1795:AC1858" si="229">IFERROR(VALUE(MID($C1795,1,2)),0)</f>
        <v>0</v>
      </c>
      <c r="AD1795" s="44">
        <f t="shared" ref="AD1795:AD1858" si="230">IFERROR(VALUE(MID($C1795,4,3)),0)</f>
        <v>0</v>
      </c>
      <c r="AE1795" s="51">
        <f t="shared" ref="AE1795:AE1858" si="231">VALUE(RIGHT("00"&amp;AC1795,2)&amp;RIGHT("000"&amp;AD1795,3))</f>
        <v>0</v>
      </c>
    </row>
    <row r="1796" spans="1:31">
      <c r="A1796" s="60" t="str">
        <f t="shared" si="225"/>
        <v/>
      </c>
      <c r="B1796" s="60" t="str">
        <f t="shared" si="226"/>
        <v/>
      </c>
      <c r="V1796" s="60" t="str">
        <f t="shared" si="227"/>
        <v/>
      </c>
      <c r="W1796" s="60" t="str">
        <f t="shared" si="224"/>
        <v/>
      </c>
      <c r="X1796" s="60" t="str">
        <f t="shared" si="228"/>
        <v/>
      </c>
      <c r="AC1796" s="51">
        <f t="shared" si="229"/>
        <v>0</v>
      </c>
      <c r="AD1796" s="44">
        <f t="shared" si="230"/>
        <v>0</v>
      </c>
      <c r="AE1796" s="51">
        <f t="shared" si="231"/>
        <v>0</v>
      </c>
    </row>
    <row r="1797" spans="1:31">
      <c r="A1797" s="60" t="str">
        <f t="shared" si="225"/>
        <v/>
      </c>
      <c r="B1797" s="60" t="str">
        <f t="shared" si="226"/>
        <v/>
      </c>
      <c r="V1797" s="60" t="str">
        <f t="shared" si="227"/>
        <v/>
      </c>
      <c r="W1797" s="60" t="str">
        <f t="shared" si="224"/>
        <v/>
      </c>
      <c r="X1797" s="60" t="str">
        <f t="shared" si="228"/>
        <v/>
      </c>
      <c r="AC1797" s="51">
        <f t="shared" si="229"/>
        <v>0</v>
      </c>
      <c r="AD1797" s="44">
        <f t="shared" si="230"/>
        <v>0</v>
      </c>
      <c r="AE1797" s="51">
        <f t="shared" si="231"/>
        <v>0</v>
      </c>
    </row>
    <row r="1798" spans="1:31">
      <c r="A1798" s="60" t="str">
        <f t="shared" si="225"/>
        <v/>
      </c>
      <c r="B1798" s="60" t="str">
        <f t="shared" si="226"/>
        <v/>
      </c>
      <c r="V1798" s="60" t="str">
        <f t="shared" si="227"/>
        <v/>
      </c>
      <c r="W1798" s="60" t="str">
        <f t="shared" si="224"/>
        <v/>
      </c>
      <c r="X1798" s="60" t="str">
        <f t="shared" si="228"/>
        <v/>
      </c>
      <c r="AC1798" s="51">
        <f t="shared" si="229"/>
        <v>0</v>
      </c>
      <c r="AD1798" s="44">
        <f t="shared" si="230"/>
        <v>0</v>
      </c>
      <c r="AE1798" s="51">
        <f t="shared" si="231"/>
        <v>0</v>
      </c>
    </row>
    <row r="1799" spans="1:31">
      <c r="A1799" s="60" t="str">
        <f t="shared" si="225"/>
        <v/>
      </c>
      <c r="B1799" s="60" t="str">
        <f t="shared" si="226"/>
        <v/>
      </c>
      <c r="V1799" s="60" t="str">
        <f t="shared" si="227"/>
        <v/>
      </c>
      <c r="W1799" s="60" t="str">
        <f t="shared" si="224"/>
        <v/>
      </c>
      <c r="X1799" s="60" t="str">
        <f t="shared" si="228"/>
        <v/>
      </c>
      <c r="AC1799" s="51">
        <f t="shared" si="229"/>
        <v>0</v>
      </c>
      <c r="AD1799" s="44">
        <f t="shared" si="230"/>
        <v>0</v>
      </c>
      <c r="AE1799" s="51">
        <f t="shared" si="231"/>
        <v>0</v>
      </c>
    </row>
    <row r="1800" spans="1:31">
      <c r="A1800" s="60" t="str">
        <f t="shared" si="225"/>
        <v/>
      </c>
      <c r="B1800" s="60" t="str">
        <f t="shared" si="226"/>
        <v/>
      </c>
      <c r="V1800" s="60" t="str">
        <f t="shared" si="227"/>
        <v/>
      </c>
      <c r="W1800" s="60" t="str">
        <f t="shared" si="224"/>
        <v/>
      </c>
      <c r="X1800" s="60" t="str">
        <f t="shared" si="228"/>
        <v/>
      </c>
      <c r="AC1800" s="51">
        <f t="shared" si="229"/>
        <v>0</v>
      </c>
      <c r="AD1800" s="44">
        <f t="shared" si="230"/>
        <v>0</v>
      </c>
      <c r="AE1800" s="51">
        <f t="shared" si="231"/>
        <v>0</v>
      </c>
    </row>
    <row r="1801" spans="1:31">
      <c r="A1801" s="60" t="str">
        <f t="shared" si="225"/>
        <v/>
      </c>
      <c r="B1801" s="60" t="str">
        <f t="shared" si="226"/>
        <v/>
      </c>
      <c r="V1801" s="60" t="str">
        <f t="shared" si="227"/>
        <v/>
      </c>
      <c r="W1801" s="60" t="str">
        <f t="shared" si="224"/>
        <v/>
      </c>
      <c r="X1801" s="60" t="str">
        <f t="shared" si="228"/>
        <v/>
      </c>
      <c r="AC1801" s="51">
        <f t="shared" si="229"/>
        <v>0</v>
      </c>
      <c r="AD1801" s="44">
        <f t="shared" si="230"/>
        <v>0</v>
      </c>
      <c r="AE1801" s="51">
        <f t="shared" si="231"/>
        <v>0</v>
      </c>
    </row>
    <row r="1802" spans="1:31">
      <c r="A1802" s="60" t="str">
        <f t="shared" si="225"/>
        <v/>
      </c>
      <c r="B1802" s="60" t="str">
        <f t="shared" si="226"/>
        <v/>
      </c>
      <c r="V1802" s="60" t="str">
        <f t="shared" si="227"/>
        <v/>
      </c>
      <c r="W1802" s="60" t="str">
        <f t="shared" si="224"/>
        <v/>
      </c>
      <c r="X1802" s="60" t="str">
        <f t="shared" si="228"/>
        <v/>
      </c>
      <c r="AC1802" s="51">
        <f t="shared" si="229"/>
        <v>0</v>
      </c>
      <c r="AD1802" s="44">
        <f t="shared" si="230"/>
        <v>0</v>
      </c>
      <c r="AE1802" s="51">
        <f t="shared" si="231"/>
        <v>0</v>
      </c>
    </row>
    <row r="1803" spans="1:31">
      <c r="A1803" s="60" t="str">
        <f t="shared" si="225"/>
        <v/>
      </c>
      <c r="B1803" s="60" t="str">
        <f t="shared" si="226"/>
        <v/>
      </c>
      <c r="V1803" s="60" t="str">
        <f t="shared" si="227"/>
        <v/>
      </c>
      <c r="W1803" s="60" t="str">
        <f t="shared" si="224"/>
        <v/>
      </c>
      <c r="X1803" s="60" t="str">
        <f t="shared" si="228"/>
        <v/>
      </c>
      <c r="AC1803" s="51">
        <f t="shared" si="229"/>
        <v>0</v>
      </c>
      <c r="AD1803" s="44">
        <f t="shared" si="230"/>
        <v>0</v>
      </c>
      <c r="AE1803" s="51">
        <f t="shared" si="231"/>
        <v>0</v>
      </c>
    </row>
    <row r="1804" spans="1:31">
      <c r="A1804" s="60" t="str">
        <f t="shared" si="225"/>
        <v/>
      </c>
      <c r="B1804" s="60" t="str">
        <f t="shared" si="226"/>
        <v/>
      </c>
      <c r="V1804" s="60" t="str">
        <f t="shared" si="227"/>
        <v/>
      </c>
      <c r="W1804" s="60" t="str">
        <f t="shared" si="224"/>
        <v/>
      </c>
      <c r="X1804" s="60" t="str">
        <f t="shared" si="228"/>
        <v/>
      </c>
      <c r="AC1804" s="51">
        <f t="shared" si="229"/>
        <v>0</v>
      </c>
      <c r="AD1804" s="44">
        <f t="shared" si="230"/>
        <v>0</v>
      </c>
      <c r="AE1804" s="51">
        <f t="shared" si="231"/>
        <v>0</v>
      </c>
    </row>
    <row r="1805" spans="1:31">
      <c r="A1805" s="60" t="str">
        <f t="shared" si="225"/>
        <v/>
      </c>
      <c r="B1805" s="60" t="str">
        <f t="shared" si="226"/>
        <v/>
      </c>
      <c r="V1805" s="60" t="str">
        <f t="shared" si="227"/>
        <v/>
      </c>
      <c r="W1805" s="60" t="str">
        <f t="shared" si="224"/>
        <v/>
      </c>
      <c r="X1805" s="60" t="str">
        <f t="shared" si="228"/>
        <v/>
      </c>
      <c r="AC1805" s="51">
        <f t="shared" si="229"/>
        <v>0</v>
      </c>
      <c r="AD1805" s="44">
        <f t="shared" si="230"/>
        <v>0</v>
      </c>
      <c r="AE1805" s="51">
        <f t="shared" si="231"/>
        <v>0</v>
      </c>
    </row>
    <row r="1806" spans="1:31">
      <c r="A1806" s="60" t="str">
        <f t="shared" si="225"/>
        <v/>
      </c>
      <c r="B1806" s="60" t="str">
        <f t="shared" si="226"/>
        <v/>
      </c>
      <c r="V1806" s="60" t="str">
        <f t="shared" si="227"/>
        <v/>
      </c>
      <c r="W1806" s="60" t="str">
        <f t="shared" si="224"/>
        <v/>
      </c>
      <c r="X1806" s="60" t="str">
        <f t="shared" si="228"/>
        <v/>
      </c>
      <c r="AC1806" s="51">
        <f t="shared" si="229"/>
        <v>0</v>
      </c>
      <c r="AD1806" s="44">
        <f t="shared" si="230"/>
        <v>0</v>
      </c>
      <c r="AE1806" s="51">
        <f t="shared" si="231"/>
        <v>0</v>
      </c>
    </row>
    <row r="1807" spans="1:31">
      <c r="A1807" s="60" t="str">
        <f t="shared" si="225"/>
        <v/>
      </c>
      <c r="B1807" s="60" t="str">
        <f t="shared" si="226"/>
        <v/>
      </c>
      <c r="V1807" s="60" t="str">
        <f t="shared" si="227"/>
        <v/>
      </c>
      <c r="W1807" s="60" t="str">
        <f t="shared" si="224"/>
        <v/>
      </c>
      <c r="X1807" s="60" t="str">
        <f t="shared" si="228"/>
        <v/>
      </c>
      <c r="AC1807" s="51">
        <f t="shared" si="229"/>
        <v>0</v>
      </c>
      <c r="AD1807" s="44">
        <f t="shared" si="230"/>
        <v>0</v>
      </c>
      <c r="AE1807" s="51">
        <f t="shared" si="231"/>
        <v>0</v>
      </c>
    </row>
    <row r="1808" spans="1:31">
      <c r="A1808" s="60" t="str">
        <f t="shared" si="225"/>
        <v/>
      </c>
      <c r="B1808" s="60" t="str">
        <f t="shared" si="226"/>
        <v/>
      </c>
      <c r="V1808" s="60" t="str">
        <f t="shared" si="227"/>
        <v/>
      </c>
      <c r="W1808" s="60" t="str">
        <f t="shared" si="224"/>
        <v/>
      </c>
      <c r="X1808" s="60" t="str">
        <f t="shared" si="228"/>
        <v/>
      </c>
      <c r="AC1808" s="51">
        <f t="shared" si="229"/>
        <v>0</v>
      </c>
      <c r="AD1808" s="44">
        <f t="shared" si="230"/>
        <v>0</v>
      </c>
      <c r="AE1808" s="51">
        <f t="shared" si="231"/>
        <v>0</v>
      </c>
    </row>
    <row r="1809" spans="1:31">
      <c r="A1809" s="60" t="str">
        <f t="shared" si="225"/>
        <v/>
      </c>
      <c r="B1809" s="60" t="str">
        <f t="shared" si="226"/>
        <v/>
      </c>
      <c r="V1809" s="60" t="str">
        <f t="shared" si="227"/>
        <v/>
      </c>
      <c r="W1809" s="60" t="str">
        <f t="shared" si="224"/>
        <v/>
      </c>
      <c r="X1809" s="60" t="str">
        <f t="shared" si="228"/>
        <v/>
      </c>
      <c r="AC1809" s="51">
        <f t="shared" si="229"/>
        <v>0</v>
      </c>
      <c r="AD1809" s="44">
        <f t="shared" si="230"/>
        <v>0</v>
      </c>
      <c r="AE1809" s="51">
        <f t="shared" si="231"/>
        <v>0</v>
      </c>
    </row>
    <row r="1810" spans="1:31">
      <c r="A1810" s="60" t="str">
        <f t="shared" si="225"/>
        <v/>
      </c>
      <c r="B1810" s="60" t="str">
        <f t="shared" si="226"/>
        <v/>
      </c>
      <c r="V1810" s="60" t="str">
        <f t="shared" si="227"/>
        <v/>
      </c>
      <c r="W1810" s="60" t="str">
        <f t="shared" si="224"/>
        <v/>
      </c>
      <c r="X1810" s="60" t="str">
        <f t="shared" si="228"/>
        <v/>
      </c>
      <c r="AC1810" s="51">
        <f t="shared" si="229"/>
        <v>0</v>
      </c>
      <c r="AD1810" s="44">
        <f t="shared" si="230"/>
        <v>0</v>
      </c>
      <c r="AE1810" s="51">
        <f t="shared" si="231"/>
        <v>0</v>
      </c>
    </row>
    <row r="1811" spans="1:31">
      <c r="A1811" s="60" t="str">
        <f t="shared" si="225"/>
        <v/>
      </c>
      <c r="B1811" s="60" t="str">
        <f t="shared" si="226"/>
        <v/>
      </c>
      <c r="V1811" s="60" t="str">
        <f t="shared" si="227"/>
        <v/>
      </c>
      <c r="W1811" s="60" t="str">
        <f t="shared" si="224"/>
        <v/>
      </c>
      <c r="X1811" s="60" t="str">
        <f t="shared" si="228"/>
        <v/>
      </c>
      <c r="AC1811" s="51">
        <f t="shared" si="229"/>
        <v>0</v>
      </c>
      <c r="AD1811" s="44">
        <f t="shared" si="230"/>
        <v>0</v>
      </c>
      <c r="AE1811" s="51">
        <f t="shared" si="231"/>
        <v>0</v>
      </c>
    </row>
    <row r="1812" spans="1:31">
      <c r="A1812" s="60" t="str">
        <f t="shared" si="225"/>
        <v/>
      </c>
      <c r="B1812" s="60" t="str">
        <f t="shared" si="226"/>
        <v/>
      </c>
      <c r="V1812" s="60" t="str">
        <f t="shared" si="227"/>
        <v/>
      </c>
      <c r="W1812" s="60" t="str">
        <f t="shared" si="224"/>
        <v/>
      </c>
      <c r="X1812" s="60" t="str">
        <f t="shared" si="228"/>
        <v/>
      </c>
      <c r="AC1812" s="51">
        <f t="shared" si="229"/>
        <v>0</v>
      </c>
      <c r="AD1812" s="44">
        <f t="shared" si="230"/>
        <v>0</v>
      </c>
      <c r="AE1812" s="51">
        <f t="shared" si="231"/>
        <v>0</v>
      </c>
    </row>
    <row r="1813" spans="1:31">
      <c r="A1813" s="60" t="str">
        <f t="shared" si="225"/>
        <v/>
      </c>
      <c r="B1813" s="60" t="str">
        <f t="shared" si="226"/>
        <v/>
      </c>
      <c r="V1813" s="60" t="str">
        <f t="shared" si="227"/>
        <v/>
      </c>
      <c r="W1813" s="60" t="str">
        <f t="shared" si="224"/>
        <v/>
      </c>
      <c r="X1813" s="60" t="str">
        <f t="shared" si="228"/>
        <v/>
      </c>
      <c r="AC1813" s="51">
        <f t="shared" si="229"/>
        <v>0</v>
      </c>
      <c r="AD1813" s="44">
        <f t="shared" si="230"/>
        <v>0</v>
      </c>
      <c r="AE1813" s="51">
        <f t="shared" si="231"/>
        <v>0</v>
      </c>
    </row>
    <row r="1814" spans="1:31">
      <c r="A1814" s="60" t="str">
        <f t="shared" si="225"/>
        <v/>
      </c>
      <c r="B1814" s="60" t="str">
        <f t="shared" si="226"/>
        <v/>
      </c>
      <c r="V1814" s="60" t="str">
        <f t="shared" si="227"/>
        <v/>
      </c>
      <c r="W1814" s="60" t="str">
        <f t="shared" si="224"/>
        <v/>
      </c>
      <c r="X1814" s="60" t="str">
        <f t="shared" si="228"/>
        <v/>
      </c>
      <c r="AC1814" s="51">
        <f t="shared" si="229"/>
        <v>0</v>
      </c>
      <c r="AD1814" s="44">
        <f t="shared" si="230"/>
        <v>0</v>
      </c>
      <c r="AE1814" s="51">
        <f t="shared" si="231"/>
        <v>0</v>
      </c>
    </row>
    <row r="1815" spans="1:31">
      <c r="A1815" s="60" t="str">
        <f t="shared" si="225"/>
        <v/>
      </c>
      <c r="B1815" s="60" t="str">
        <f t="shared" si="226"/>
        <v/>
      </c>
      <c r="V1815" s="60" t="str">
        <f t="shared" si="227"/>
        <v/>
      </c>
      <c r="W1815" s="60" t="str">
        <f t="shared" si="224"/>
        <v/>
      </c>
      <c r="X1815" s="60" t="str">
        <f t="shared" si="228"/>
        <v/>
      </c>
      <c r="AC1815" s="51">
        <f t="shared" si="229"/>
        <v>0</v>
      </c>
      <c r="AD1815" s="44">
        <f t="shared" si="230"/>
        <v>0</v>
      </c>
      <c r="AE1815" s="51">
        <f t="shared" si="231"/>
        <v>0</v>
      </c>
    </row>
    <row r="1816" spans="1:31">
      <c r="A1816" s="60" t="str">
        <f t="shared" si="225"/>
        <v/>
      </c>
      <c r="B1816" s="60" t="str">
        <f t="shared" si="226"/>
        <v/>
      </c>
      <c r="V1816" s="60" t="str">
        <f t="shared" si="227"/>
        <v/>
      </c>
      <c r="W1816" s="60" t="str">
        <f t="shared" si="224"/>
        <v/>
      </c>
      <c r="X1816" s="60" t="str">
        <f t="shared" si="228"/>
        <v/>
      </c>
      <c r="AC1816" s="51">
        <f t="shared" si="229"/>
        <v>0</v>
      </c>
      <c r="AD1816" s="44">
        <f t="shared" si="230"/>
        <v>0</v>
      </c>
      <c r="AE1816" s="51">
        <f t="shared" si="231"/>
        <v>0</v>
      </c>
    </row>
    <row r="1817" spans="1:31">
      <c r="A1817" s="60" t="str">
        <f t="shared" si="225"/>
        <v/>
      </c>
      <c r="B1817" s="60" t="str">
        <f t="shared" si="226"/>
        <v/>
      </c>
      <c r="V1817" s="60" t="str">
        <f t="shared" si="227"/>
        <v/>
      </c>
      <c r="W1817" s="60" t="str">
        <f t="shared" si="224"/>
        <v/>
      </c>
      <c r="X1817" s="60" t="str">
        <f t="shared" si="228"/>
        <v/>
      </c>
      <c r="AC1817" s="51">
        <f t="shared" si="229"/>
        <v>0</v>
      </c>
      <c r="AD1817" s="44">
        <f t="shared" si="230"/>
        <v>0</v>
      </c>
      <c r="AE1817" s="51">
        <f t="shared" si="231"/>
        <v>0</v>
      </c>
    </row>
    <row r="1818" spans="1:31">
      <c r="A1818" s="60" t="str">
        <f t="shared" si="225"/>
        <v/>
      </c>
      <c r="B1818" s="60" t="str">
        <f t="shared" si="226"/>
        <v/>
      </c>
      <c r="V1818" s="60" t="str">
        <f t="shared" si="227"/>
        <v/>
      </c>
      <c r="W1818" s="60" t="str">
        <f t="shared" si="224"/>
        <v/>
      </c>
      <c r="X1818" s="60" t="str">
        <f t="shared" si="228"/>
        <v/>
      </c>
      <c r="AC1818" s="51">
        <f t="shared" si="229"/>
        <v>0</v>
      </c>
      <c r="AD1818" s="44">
        <f t="shared" si="230"/>
        <v>0</v>
      </c>
      <c r="AE1818" s="51">
        <f t="shared" si="231"/>
        <v>0</v>
      </c>
    </row>
    <row r="1819" spans="1:31">
      <c r="A1819" s="60" t="str">
        <f t="shared" si="225"/>
        <v/>
      </c>
      <c r="B1819" s="60" t="str">
        <f t="shared" si="226"/>
        <v/>
      </c>
      <c r="V1819" s="60" t="str">
        <f t="shared" si="227"/>
        <v/>
      </c>
      <c r="W1819" s="60" t="str">
        <f t="shared" si="224"/>
        <v/>
      </c>
      <c r="X1819" s="60" t="str">
        <f t="shared" si="228"/>
        <v/>
      </c>
      <c r="AC1819" s="51">
        <f t="shared" si="229"/>
        <v>0</v>
      </c>
      <c r="AD1819" s="44">
        <f t="shared" si="230"/>
        <v>0</v>
      </c>
      <c r="AE1819" s="51">
        <f t="shared" si="231"/>
        <v>0</v>
      </c>
    </row>
    <row r="1820" spans="1:31">
      <c r="A1820" s="60" t="str">
        <f t="shared" si="225"/>
        <v/>
      </c>
      <c r="B1820" s="60" t="str">
        <f t="shared" si="226"/>
        <v/>
      </c>
      <c r="V1820" s="60" t="str">
        <f t="shared" si="227"/>
        <v/>
      </c>
      <c r="W1820" s="60" t="str">
        <f t="shared" si="224"/>
        <v/>
      </c>
      <c r="X1820" s="60" t="str">
        <f t="shared" si="228"/>
        <v/>
      </c>
      <c r="AC1820" s="51">
        <f t="shared" si="229"/>
        <v>0</v>
      </c>
      <c r="AD1820" s="44">
        <f t="shared" si="230"/>
        <v>0</v>
      </c>
      <c r="AE1820" s="51">
        <f t="shared" si="231"/>
        <v>0</v>
      </c>
    </row>
    <row r="1821" spans="1:31">
      <c r="A1821" s="60" t="str">
        <f t="shared" si="225"/>
        <v/>
      </c>
      <c r="B1821" s="60" t="str">
        <f t="shared" si="226"/>
        <v/>
      </c>
      <c r="V1821" s="60" t="str">
        <f t="shared" si="227"/>
        <v/>
      </c>
      <c r="W1821" s="60" t="str">
        <f t="shared" si="224"/>
        <v/>
      </c>
      <c r="X1821" s="60" t="str">
        <f t="shared" si="228"/>
        <v/>
      </c>
      <c r="AC1821" s="51">
        <f t="shared" si="229"/>
        <v>0</v>
      </c>
      <c r="AD1821" s="44">
        <f t="shared" si="230"/>
        <v>0</v>
      </c>
      <c r="AE1821" s="51">
        <f t="shared" si="231"/>
        <v>0</v>
      </c>
    </row>
    <row r="1822" spans="1:31">
      <c r="A1822" s="60" t="str">
        <f t="shared" si="225"/>
        <v/>
      </c>
      <c r="B1822" s="60" t="str">
        <f t="shared" si="226"/>
        <v/>
      </c>
      <c r="V1822" s="60" t="str">
        <f t="shared" si="227"/>
        <v/>
      </c>
      <c r="W1822" s="60" t="str">
        <f t="shared" si="224"/>
        <v/>
      </c>
      <c r="X1822" s="60" t="str">
        <f t="shared" si="228"/>
        <v/>
      </c>
      <c r="AC1822" s="51">
        <f t="shared" si="229"/>
        <v>0</v>
      </c>
      <c r="AD1822" s="44">
        <f t="shared" si="230"/>
        <v>0</v>
      </c>
      <c r="AE1822" s="51">
        <f t="shared" si="231"/>
        <v>0</v>
      </c>
    </row>
    <row r="1823" spans="1:31">
      <c r="A1823" s="60" t="str">
        <f t="shared" si="225"/>
        <v/>
      </c>
      <c r="B1823" s="60" t="str">
        <f t="shared" si="226"/>
        <v/>
      </c>
      <c r="V1823" s="60" t="str">
        <f t="shared" si="227"/>
        <v/>
      </c>
      <c r="W1823" s="60" t="str">
        <f t="shared" si="224"/>
        <v/>
      </c>
      <c r="X1823" s="60" t="str">
        <f t="shared" si="228"/>
        <v/>
      </c>
      <c r="AC1823" s="51">
        <f t="shared" si="229"/>
        <v>0</v>
      </c>
      <c r="AD1823" s="44">
        <f t="shared" si="230"/>
        <v>0</v>
      </c>
      <c r="AE1823" s="51">
        <f t="shared" si="231"/>
        <v>0</v>
      </c>
    </row>
    <row r="1824" spans="1:31">
      <c r="A1824" s="60" t="str">
        <f t="shared" si="225"/>
        <v/>
      </c>
      <c r="B1824" s="60" t="str">
        <f t="shared" si="226"/>
        <v/>
      </c>
      <c r="V1824" s="60" t="str">
        <f t="shared" si="227"/>
        <v/>
      </c>
      <c r="W1824" s="60" t="str">
        <f t="shared" si="224"/>
        <v/>
      </c>
      <c r="X1824" s="60" t="str">
        <f t="shared" si="228"/>
        <v/>
      </c>
      <c r="AC1824" s="51">
        <f t="shared" si="229"/>
        <v>0</v>
      </c>
      <c r="AD1824" s="44">
        <f t="shared" si="230"/>
        <v>0</v>
      </c>
      <c r="AE1824" s="51">
        <f t="shared" si="231"/>
        <v>0</v>
      </c>
    </row>
    <row r="1825" spans="1:31">
      <c r="A1825" s="60" t="str">
        <f t="shared" si="225"/>
        <v/>
      </c>
      <c r="B1825" s="60" t="str">
        <f t="shared" si="226"/>
        <v/>
      </c>
      <c r="V1825" s="60" t="str">
        <f t="shared" si="227"/>
        <v/>
      </c>
      <c r="W1825" s="60" t="str">
        <f t="shared" si="224"/>
        <v/>
      </c>
      <c r="X1825" s="60" t="str">
        <f t="shared" si="228"/>
        <v/>
      </c>
      <c r="AC1825" s="51">
        <f t="shared" si="229"/>
        <v>0</v>
      </c>
      <c r="AD1825" s="44">
        <f t="shared" si="230"/>
        <v>0</v>
      </c>
      <c r="AE1825" s="51">
        <f t="shared" si="231"/>
        <v>0</v>
      </c>
    </row>
    <row r="1826" spans="1:31">
      <c r="A1826" s="60" t="str">
        <f t="shared" si="225"/>
        <v/>
      </c>
      <c r="B1826" s="60" t="str">
        <f t="shared" si="226"/>
        <v/>
      </c>
      <c r="V1826" s="60" t="str">
        <f t="shared" si="227"/>
        <v/>
      </c>
      <c r="W1826" s="60" t="str">
        <f t="shared" si="224"/>
        <v/>
      </c>
      <c r="X1826" s="60" t="str">
        <f t="shared" si="228"/>
        <v/>
      </c>
      <c r="AC1826" s="51">
        <f t="shared" si="229"/>
        <v>0</v>
      </c>
      <c r="AD1826" s="44">
        <f t="shared" si="230"/>
        <v>0</v>
      </c>
      <c r="AE1826" s="51">
        <f t="shared" si="231"/>
        <v>0</v>
      </c>
    </row>
    <row r="1827" spans="1:31">
      <c r="A1827" s="60" t="str">
        <f t="shared" si="225"/>
        <v/>
      </c>
      <c r="B1827" s="60" t="str">
        <f t="shared" si="226"/>
        <v/>
      </c>
      <c r="V1827" s="60" t="str">
        <f t="shared" si="227"/>
        <v/>
      </c>
      <c r="W1827" s="60" t="str">
        <f t="shared" si="224"/>
        <v/>
      </c>
      <c r="X1827" s="60" t="str">
        <f t="shared" si="228"/>
        <v/>
      </c>
      <c r="AC1827" s="51">
        <f t="shared" si="229"/>
        <v>0</v>
      </c>
      <c r="AD1827" s="44">
        <f t="shared" si="230"/>
        <v>0</v>
      </c>
      <c r="AE1827" s="51">
        <f t="shared" si="231"/>
        <v>0</v>
      </c>
    </row>
    <row r="1828" spans="1:31">
      <c r="A1828" s="60" t="str">
        <f t="shared" si="225"/>
        <v/>
      </c>
      <c r="B1828" s="60" t="str">
        <f t="shared" si="226"/>
        <v/>
      </c>
      <c r="V1828" s="60" t="str">
        <f t="shared" si="227"/>
        <v/>
      </c>
      <c r="W1828" s="60" t="str">
        <f t="shared" si="224"/>
        <v/>
      </c>
      <c r="X1828" s="60" t="str">
        <f t="shared" si="228"/>
        <v/>
      </c>
      <c r="AC1828" s="51">
        <f t="shared" si="229"/>
        <v>0</v>
      </c>
      <c r="AD1828" s="44">
        <f t="shared" si="230"/>
        <v>0</v>
      </c>
      <c r="AE1828" s="51">
        <f t="shared" si="231"/>
        <v>0</v>
      </c>
    </row>
    <row r="1829" spans="1:31">
      <c r="A1829" s="60" t="str">
        <f t="shared" si="225"/>
        <v/>
      </c>
      <c r="B1829" s="60" t="str">
        <f t="shared" si="226"/>
        <v/>
      </c>
      <c r="V1829" s="60" t="str">
        <f t="shared" si="227"/>
        <v/>
      </c>
      <c r="W1829" s="60" t="str">
        <f t="shared" si="224"/>
        <v/>
      </c>
      <c r="X1829" s="60" t="str">
        <f t="shared" si="228"/>
        <v/>
      </c>
      <c r="AC1829" s="51">
        <f t="shared" si="229"/>
        <v>0</v>
      </c>
      <c r="AD1829" s="44">
        <f t="shared" si="230"/>
        <v>0</v>
      </c>
      <c r="AE1829" s="51">
        <f t="shared" si="231"/>
        <v>0</v>
      </c>
    </row>
    <row r="1830" spans="1:31">
      <c r="A1830" s="60" t="str">
        <f t="shared" si="225"/>
        <v/>
      </c>
      <c r="B1830" s="60" t="str">
        <f t="shared" si="226"/>
        <v/>
      </c>
      <c r="V1830" s="60" t="str">
        <f t="shared" si="227"/>
        <v/>
      </c>
      <c r="W1830" s="60" t="str">
        <f t="shared" si="224"/>
        <v/>
      </c>
      <c r="X1830" s="60" t="str">
        <f t="shared" si="228"/>
        <v/>
      </c>
      <c r="AC1830" s="51">
        <f t="shared" si="229"/>
        <v>0</v>
      </c>
      <c r="AD1830" s="44">
        <f t="shared" si="230"/>
        <v>0</v>
      </c>
      <c r="AE1830" s="51">
        <f t="shared" si="231"/>
        <v>0</v>
      </c>
    </row>
    <row r="1831" spans="1:31">
      <c r="A1831" s="60" t="str">
        <f t="shared" si="225"/>
        <v/>
      </c>
      <c r="B1831" s="60" t="str">
        <f t="shared" si="226"/>
        <v/>
      </c>
      <c r="V1831" s="60" t="str">
        <f t="shared" si="227"/>
        <v/>
      </c>
      <c r="W1831" s="60" t="str">
        <f t="shared" si="224"/>
        <v/>
      </c>
      <c r="X1831" s="60" t="str">
        <f t="shared" si="228"/>
        <v/>
      </c>
      <c r="AC1831" s="51">
        <f t="shared" si="229"/>
        <v>0</v>
      </c>
      <c r="AD1831" s="44">
        <f t="shared" si="230"/>
        <v>0</v>
      </c>
      <c r="AE1831" s="51">
        <f t="shared" si="231"/>
        <v>0</v>
      </c>
    </row>
    <row r="1832" spans="1:31">
      <c r="A1832" s="60" t="str">
        <f t="shared" si="225"/>
        <v/>
      </c>
      <c r="B1832" s="60" t="str">
        <f t="shared" si="226"/>
        <v/>
      </c>
      <c r="V1832" s="60" t="str">
        <f t="shared" si="227"/>
        <v/>
      </c>
      <c r="W1832" s="60" t="str">
        <f t="shared" si="224"/>
        <v/>
      </c>
      <c r="X1832" s="60" t="str">
        <f t="shared" si="228"/>
        <v/>
      </c>
      <c r="AC1832" s="51">
        <f t="shared" si="229"/>
        <v>0</v>
      </c>
      <c r="AD1832" s="44">
        <f t="shared" si="230"/>
        <v>0</v>
      </c>
      <c r="AE1832" s="51">
        <f t="shared" si="231"/>
        <v>0</v>
      </c>
    </row>
    <row r="1833" spans="1:31">
      <c r="A1833" s="60" t="str">
        <f t="shared" si="225"/>
        <v/>
      </c>
      <c r="B1833" s="60" t="str">
        <f t="shared" si="226"/>
        <v/>
      </c>
      <c r="V1833" s="60" t="str">
        <f t="shared" si="227"/>
        <v/>
      </c>
      <c r="W1833" s="60" t="str">
        <f t="shared" si="224"/>
        <v/>
      </c>
      <c r="X1833" s="60" t="str">
        <f t="shared" si="228"/>
        <v/>
      </c>
      <c r="AC1833" s="51">
        <f t="shared" si="229"/>
        <v>0</v>
      </c>
      <c r="AD1833" s="44">
        <f t="shared" si="230"/>
        <v>0</v>
      </c>
      <c r="AE1833" s="51">
        <f t="shared" si="231"/>
        <v>0</v>
      </c>
    </row>
    <row r="1834" spans="1:31">
      <c r="A1834" s="60" t="str">
        <f t="shared" si="225"/>
        <v/>
      </c>
      <c r="B1834" s="60" t="str">
        <f t="shared" si="226"/>
        <v/>
      </c>
      <c r="V1834" s="60" t="str">
        <f t="shared" si="227"/>
        <v/>
      </c>
      <c r="W1834" s="60" t="str">
        <f t="shared" si="224"/>
        <v/>
      </c>
      <c r="X1834" s="60" t="str">
        <f t="shared" si="228"/>
        <v/>
      </c>
      <c r="AC1834" s="51">
        <f t="shared" si="229"/>
        <v>0</v>
      </c>
      <c r="AD1834" s="44">
        <f t="shared" si="230"/>
        <v>0</v>
      </c>
      <c r="AE1834" s="51">
        <f t="shared" si="231"/>
        <v>0</v>
      </c>
    </row>
    <row r="1835" spans="1:31">
      <c r="A1835" s="60" t="str">
        <f t="shared" si="225"/>
        <v/>
      </c>
      <c r="B1835" s="60" t="str">
        <f t="shared" si="226"/>
        <v/>
      </c>
      <c r="V1835" s="60" t="str">
        <f t="shared" si="227"/>
        <v/>
      </c>
      <c r="W1835" s="60" t="str">
        <f t="shared" si="224"/>
        <v/>
      </c>
      <c r="X1835" s="60" t="str">
        <f t="shared" si="228"/>
        <v/>
      </c>
      <c r="AC1835" s="51">
        <f t="shared" si="229"/>
        <v>0</v>
      </c>
      <c r="AD1835" s="44">
        <f t="shared" si="230"/>
        <v>0</v>
      </c>
      <c r="AE1835" s="51">
        <f t="shared" si="231"/>
        <v>0</v>
      </c>
    </row>
    <row r="1836" spans="1:31">
      <c r="A1836" s="60" t="str">
        <f t="shared" si="225"/>
        <v/>
      </c>
      <c r="B1836" s="60" t="str">
        <f t="shared" si="226"/>
        <v/>
      </c>
      <c r="V1836" s="60" t="str">
        <f t="shared" si="227"/>
        <v/>
      </c>
      <c r="W1836" s="60" t="str">
        <f t="shared" si="224"/>
        <v/>
      </c>
      <c r="X1836" s="60" t="str">
        <f t="shared" si="228"/>
        <v/>
      </c>
      <c r="AC1836" s="51">
        <f t="shared" si="229"/>
        <v>0</v>
      </c>
      <c r="AD1836" s="44">
        <f t="shared" si="230"/>
        <v>0</v>
      </c>
      <c r="AE1836" s="51">
        <f t="shared" si="231"/>
        <v>0</v>
      </c>
    </row>
    <row r="1837" spans="1:31">
      <c r="A1837" s="60" t="str">
        <f t="shared" si="225"/>
        <v/>
      </c>
      <c r="B1837" s="60" t="str">
        <f t="shared" si="226"/>
        <v/>
      </c>
      <c r="V1837" s="60" t="str">
        <f t="shared" si="227"/>
        <v/>
      </c>
      <c r="W1837" s="60" t="str">
        <f t="shared" si="224"/>
        <v/>
      </c>
      <c r="X1837" s="60" t="str">
        <f t="shared" si="228"/>
        <v/>
      </c>
      <c r="AC1837" s="51">
        <f t="shared" si="229"/>
        <v>0</v>
      </c>
      <c r="AD1837" s="44">
        <f t="shared" si="230"/>
        <v>0</v>
      </c>
      <c r="AE1837" s="51">
        <f t="shared" si="231"/>
        <v>0</v>
      </c>
    </row>
    <row r="1838" spans="1:31">
      <c r="A1838" s="60" t="str">
        <f t="shared" si="225"/>
        <v/>
      </c>
      <c r="B1838" s="60" t="str">
        <f t="shared" si="226"/>
        <v/>
      </c>
      <c r="V1838" s="60" t="str">
        <f t="shared" si="227"/>
        <v/>
      </c>
      <c r="W1838" s="60" t="str">
        <f t="shared" si="224"/>
        <v/>
      </c>
      <c r="X1838" s="60" t="str">
        <f t="shared" si="228"/>
        <v/>
      </c>
      <c r="AC1838" s="51">
        <f t="shared" si="229"/>
        <v>0</v>
      </c>
      <c r="AD1838" s="44">
        <f t="shared" si="230"/>
        <v>0</v>
      </c>
      <c r="AE1838" s="51">
        <f t="shared" si="231"/>
        <v>0</v>
      </c>
    </row>
    <row r="1839" spans="1:31">
      <c r="A1839" s="60" t="str">
        <f t="shared" si="225"/>
        <v/>
      </c>
      <c r="B1839" s="60" t="str">
        <f t="shared" si="226"/>
        <v/>
      </c>
      <c r="V1839" s="60" t="str">
        <f t="shared" si="227"/>
        <v/>
      </c>
      <c r="W1839" s="60" t="str">
        <f t="shared" si="224"/>
        <v/>
      </c>
      <c r="X1839" s="60" t="str">
        <f t="shared" si="228"/>
        <v/>
      </c>
      <c r="AC1839" s="51">
        <f t="shared" si="229"/>
        <v>0</v>
      </c>
      <c r="AD1839" s="44">
        <f t="shared" si="230"/>
        <v>0</v>
      </c>
      <c r="AE1839" s="51">
        <f t="shared" si="231"/>
        <v>0</v>
      </c>
    </row>
    <row r="1840" spans="1:31">
      <c r="A1840" s="60" t="str">
        <f t="shared" si="225"/>
        <v/>
      </c>
      <c r="B1840" s="60" t="str">
        <f t="shared" si="226"/>
        <v/>
      </c>
      <c r="V1840" s="60" t="str">
        <f t="shared" si="227"/>
        <v/>
      </c>
      <c r="W1840" s="60" t="str">
        <f t="shared" si="224"/>
        <v/>
      </c>
      <c r="X1840" s="60" t="str">
        <f t="shared" si="228"/>
        <v/>
      </c>
      <c r="AC1840" s="51">
        <f t="shared" si="229"/>
        <v>0</v>
      </c>
      <c r="AD1840" s="44">
        <f t="shared" si="230"/>
        <v>0</v>
      </c>
      <c r="AE1840" s="51">
        <f t="shared" si="231"/>
        <v>0</v>
      </c>
    </row>
    <row r="1841" spans="1:31">
      <c r="A1841" s="60" t="str">
        <f t="shared" si="225"/>
        <v/>
      </c>
      <c r="B1841" s="60" t="str">
        <f t="shared" si="226"/>
        <v/>
      </c>
      <c r="V1841" s="60" t="str">
        <f t="shared" si="227"/>
        <v/>
      </c>
      <c r="W1841" s="60" t="str">
        <f t="shared" si="224"/>
        <v/>
      </c>
      <c r="X1841" s="60" t="str">
        <f t="shared" si="228"/>
        <v/>
      </c>
      <c r="AC1841" s="51">
        <f t="shared" si="229"/>
        <v>0</v>
      </c>
      <c r="AD1841" s="44">
        <f t="shared" si="230"/>
        <v>0</v>
      </c>
      <c r="AE1841" s="51">
        <f t="shared" si="231"/>
        <v>0</v>
      </c>
    </row>
    <row r="1842" spans="1:31">
      <c r="A1842" s="60" t="str">
        <f t="shared" si="225"/>
        <v/>
      </c>
      <c r="B1842" s="60" t="str">
        <f t="shared" si="226"/>
        <v/>
      </c>
      <c r="V1842" s="60" t="str">
        <f t="shared" si="227"/>
        <v/>
      </c>
      <c r="W1842" s="60" t="str">
        <f t="shared" si="224"/>
        <v/>
      </c>
      <c r="X1842" s="60" t="str">
        <f t="shared" si="228"/>
        <v/>
      </c>
      <c r="AC1842" s="51">
        <f t="shared" si="229"/>
        <v>0</v>
      </c>
      <c r="AD1842" s="44">
        <f t="shared" si="230"/>
        <v>0</v>
      </c>
      <c r="AE1842" s="51">
        <f t="shared" si="231"/>
        <v>0</v>
      </c>
    </row>
    <row r="1843" spans="1:31">
      <c r="A1843" s="60" t="str">
        <f t="shared" si="225"/>
        <v/>
      </c>
      <c r="B1843" s="60" t="str">
        <f t="shared" si="226"/>
        <v/>
      </c>
      <c r="V1843" s="60" t="str">
        <f t="shared" si="227"/>
        <v/>
      </c>
      <c r="W1843" s="60" t="str">
        <f t="shared" si="224"/>
        <v/>
      </c>
      <c r="X1843" s="60" t="str">
        <f t="shared" si="228"/>
        <v/>
      </c>
      <c r="AC1843" s="51">
        <f t="shared" si="229"/>
        <v>0</v>
      </c>
      <c r="AD1843" s="44">
        <f t="shared" si="230"/>
        <v>0</v>
      </c>
      <c r="AE1843" s="51">
        <f t="shared" si="231"/>
        <v>0</v>
      </c>
    </row>
    <row r="1844" spans="1:31">
      <c r="A1844" s="60" t="str">
        <f t="shared" si="225"/>
        <v/>
      </c>
      <c r="B1844" s="60" t="str">
        <f t="shared" si="226"/>
        <v/>
      </c>
      <c r="V1844" s="60" t="str">
        <f t="shared" si="227"/>
        <v/>
      </c>
      <c r="W1844" s="60" t="str">
        <f t="shared" si="224"/>
        <v/>
      </c>
      <c r="X1844" s="60" t="str">
        <f t="shared" si="228"/>
        <v/>
      </c>
      <c r="AC1844" s="51">
        <f t="shared" si="229"/>
        <v>0</v>
      </c>
      <c r="AD1844" s="44">
        <f t="shared" si="230"/>
        <v>0</v>
      </c>
      <c r="AE1844" s="51">
        <f t="shared" si="231"/>
        <v>0</v>
      </c>
    </row>
    <row r="1845" spans="1:31">
      <c r="A1845" s="60" t="str">
        <f t="shared" si="225"/>
        <v/>
      </c>
      <c r="B1845" s="60" t="str">
        <f t="shared" si="226"/>
        <v/>
      </c>
      <c r="V1845" s="60" t="str">
        <f t="shared" si="227"/>
        <v/>
      </c>
      <c r="W1845" s="60" t="str">
        <f t="shared" si="224"/>
        <v/>
      </c>
      <c r="X1845" s="60" t="str">
        <f t="shared" si="228"/>
        <v/>
      </c>
      <c r="AC1845" s="51">
        <f t="shared" si="229"/>
        <v>0</v>
      </c>
      <c r="AD1845" s="44">
        <f t="shared" si="230"/>
        <v>0</v>
      </c>
      <c r="AE1845" s="51">
        <f t="shared" si="231"/>
        <v>0</v>
      </c>
    </row>
    <row r="1846" spans="1:31">
      <c r="A1846" s="60" t="str">
        <f t="shared" si="225"/>
        <v/>
      </c>
      <c r="B1846" s="60" t="str">
        <f t="shared" si="226"/>
        <v/>
      </c>
      <c r="V1846" s="60" t="str">
        <f t="shared" si="227"/>
        <v/>
      </c>
      <c r="W1846" s="60" t="str">
        <f t="shared" si="224"/>
        <v/>
      </c>
      <c r="X1846" s="60" t="str">
        <f t="shared" si="228"/>
        <v/>
      </c>
      <c r="AC1846" s="51">
        <f t="shared" si="229"/>
        <v>0</v>
      </c>
      <c r="AD1846" s="44">
        <f t="shared" si="230"/>
        <v>0</v>
      </c>
      <c r="AE1846" s="51">
        <f t="shared" si="231"/>
        <v>0</v>
      </c>
    </row>
    <row r="1847" spans="1:31">
      <c r="A1847" s="60" t="str">
        <f t="shared" si="225"/>
        <v/>
      </c>
      <c r="B1847" s="60" t="str">
        <f t="shared" si="226"/>
        <v/>
      </c>
      <c r="V1847" s="60" t="str">
        <f t="shared" si="227"/>
        <v/>
      </c>
      <c r="W1847" s="60" t="str">
        <f t="shared" si="224"/>
        <v/>
      </c>
      <c r="X1847" s="60" t="str">
        <f t="shared" si="228"/>
        <v/>
      </c>
      <c r="AC1847" s="51">
        <f t="shared" si="229"/>
        <v>0</v>
      </c>
      <c r="AD1847" s="44">
        <f t="shared" si="230"/>
        <v>0</v>
      </c>
      <c r="AE1847" s="51">
        <f t="shared" si="231"/>
        <v>0</v>
      </c>
    </row>
    <row r="1848" spans="1:31">
      <c r="A1848" s="60" t="str">
        <f t="shared" si="225"/>
        <v/>
      </c>
      <c r="B1848" s="60" t="str">
        <f t="shared" si="226"/>
        <v/>
      </c>
      <c r="V1848" s="60" t="str">
        <f t="shared" si="227"/>
        <v/>
      </c>
      <c r="W1848" s="60" t="str">
        <f t="shared" si="224"/>
        <v/>
      </c>
      <c r="X1848" s="60" t="str">
        <f t="shared" si="228"/>
        <v/>
      </c>
      <c r="AC1848" s="51">
        <f t="shared" si="229"/>
        <v>0</v>
      </c>
      <c r="AD1848" s="44">
        <f t="shared" si="230"/>
        <v>0</v>
      </c>
      <c r="AE1848" s="51">
        <f t="shared" si="231"/>
        <v>0</v>
      </c>
    </row>
    <row r="1849" spans="1:31">
      <c r="A1849" s="60" t="str">
        <f t="shared" si="225"/>
        <v/>
      </c>
      <c r="B1849" s="60" t="str">
        <f t="shared" si="226"/>
        <v/>
      </c>
      <c r="V1849" s="60" t="str">
        <f t="shared" si="227"/>
        <v/>
      </c>
      <c r="W1849" s="60" t="str">
        <f t="shared" si="224"/>
        <v/>
      </c>
      <c r="X1849" s="60" t="str">
        <f t="shared" si="228"/>
        <v/>
      </c>
      <c r="AC1849" s="51">
        <f t="shared" si="229"/>
        <v>0</v>
      </c>
      <c r="AD1849" s="44">
        <f t="shared" si="230"/>
        <v>0</v>
      </c>
      <c r="AE1849" s="51">
        <f t="shared" si="231"/>
        <v>0</v>
      </c>
    </row>
    <row r="1850" spans="1:31">
      <c r="A1850" s="60" t="str">
        <f t="shared" si="225"/>
        <v/>
      </c>
      <c r="B1850" s="60" t="str">
        <f t="shared" si="226"/>
        <v/>
      </c>
      <c r="V1850" s="60" t="str">
        <f t="shared" si="227"/>
        <v/>
      </c>
      <c r="W1850" s="60" t="str">
        <f t="shared" si="224"/>
        <v/>
      </c>
      <c r="X1850" s="60" t="str">
        <f t="shared" si="228"/>
        <v/>
      </c>
      <c r="AC1850" s="51">
        <f t="shared" si="229"/>
        <v>0</v>
      </c>
      <c r="AD1850" s="44">
        <f t="shared" si="230"/>
        <v>0</v>
      </c>
      <c r="AE1850" s="51">
        <f t="shared" si="231"/>
        <v>0</v>
      </c>
    </row>
    <row r="1851" spans="1:31">
      <c r="A1851" s="60" t="str">
        <f t="shared" si="225"/>
        <v/>
      </c>
      <c r="B1851" s="60" t="str">
        <f t="shared" si="226"/>
        <v/>
      </c>
      <c r="V1851" s="60" t="str">
        <f t="shared" si="227"/>
        <v/>
      </c>
      <c r="W1851" s="60" t="str">
        <f t="shared" si="224"/>
        <v/>
      </c>
      <c r="X1851" s="60" t="str">
        <f t="shared" si="228"/>
        <v/>
      </c>
      <c r="AC1851" s="51">
        <f t="shared" si="229"/>
        <v>0</v>
      </c>
      <c r="AD1851" s="44">
        <f t="shared" si="230"/>
        <v>0</v>
      </c>
      <c r="AE1851" s="51">
        <f t="shared" si="231"/>
        <v>0</v>
      </c>
    </row>
    <row r="1852" spans="1:31">
      <c r="A1852" s="60" t="str">
        <f t="shared" si="225"/>
        <v/>
      </c>
      <c r="B1852" s="60" t="str">
        <f t="shared" si="226"/>
        <v/>
      </c>
      <c r="V1852" s="60" t="str">
        <f t="shared" si="227"/>
        <v/>
      </c>
      <c r="W1852" s="60" t="str">
        <f t="shared" si="224"/>
        <v/>
      </c>
      <c r="X1852" s="60" t="str">
        <f t="shared" si="228"/>
        <v/>
      </c>
      <c r="AC1852" s="51">
        <f t="shared" si="229"/>
        <v>0</v>
      </c>
      <c r="AD1852" s="44">
        <f t="shared" si="230"/>
        <v>0</v>
      </c>
      <c r="AE1852" s="51">
        <f t="shared" si="231"/>
        <v>0</v>
      </c>
    </row>
    <row r="1853" spans="1:31">
      <c r="A1853" s="60" t="str">
        <f t="shared" si="225"/>
        <v/>
      </c>
      <c r="B1853" s="60" t="str">
        <f t="shared" si="226"/>
        <v/>
      </c>
      <c r="V1853" s="60" t="str">
        <f t="shared" si="227"/>
        <v/>
      </c>
      <c r="W1853" s="60" t="str">
        <f t="shared" si="224"/>
        <v/>
      </c>
      <c r="X1853" s="60" t="str">
        <f t="shared" si="228"/>
        <v/>
      </c>
      <c r="AC1853" s="51">
        <f t="shared" si="229"/>
        <v>0</v>
      </c>
      <c r="AD1853" s="44">
        <f t="shared" si="230"/>
        <v>0</v>
      </c>
      <c r="AE1853" s="51">
        <f t="shared" si="231"/>
        <v>0</v>
      </c>
    </row>
    <row r="1854" spans="1:31">
      <c r="A1854" s="60" t="str">
        <f t="shared" si="225"/>
        <v/>
      </c>
      <c r="B1854" s="60" t="str">
        <f t="shared" si="226"/>
        <v/>
      </c>
      <c r="V1854" s="60" t="str">
        <f t="shared" si="227"/>
        <v/>
      </c>
      <c r="W1854" s="60" t="str">
        <f t="shared" si="224"/>
        <v/>
      </c>
      <c r="X1854" s="60" t="str">
        <f t="shared" si="228"/>
        <v/>
      </c>
      <c r="AC1854" s="51">
        <f t="shared" si="229"/>
        <v>0</v>
      </c>
      <c r="AD1854" s="44">
        <f t="shared" si="230"/>
        <v>0</v>
      </c>
      <c r="AE1854" s="51">
        <f t="shared" si="231"/>
        <v>0</v>
      </c>
    </row>
    <row r="1855" spans="1:31">
      <c r="A1855" s="60" t="str">
        <f t="shared" si="225"/>
        <v/>
      </c>
      <c r="B1855" s="60" t="str">
        <f t="shared" si="226"/>
        <v/>
      </c>
      <c r="V1855" s="60" t="str">
        <f t="shared" si="227"/>
        <v/>
      </c>
      <c r="W1855" s="60" t="str">
        <f t="shared" si="224"/>
        <v/>
      </c>
      <c r="X1855" s="60" t="str">
        <f t="shared" si="228"/>
        <v/>
      </c>
      <c r="AC1855" s="51">
        <f t="shared" si="229"/>
        <v>0</v>
      </c>
      <c r="AD1855" s="44">
        <f t="shared" si="230"/>
        <v>0</v>
      </c>
      <c r="AE1855" s="51">
        <f t="shared" si="231"/>
        <v>0</v>
      </c>
    </row>
    <row r="1856" spans="1:31">
      <c r="A1856" s="60" t="str">
        <f t="shared" si="225"/>
        <v/>
      </c>
      <c r="B1856" s="60" t="str">
        <f t="shared" si="226"/>
        <v/>
      </c>
      <c r="V1856" s="60" t="str">
        <f t="shared" si="227"/>
        <v/>
      </c>
      <c r="W1856" s="60" t="str">
        <f t="shared" si="224"/>
        <v/>
      </c>
      <c r="X1856" s="60" t="str">
        <f t="shared" si="228"/>
        <v/>
      </c>
      <c r="AC1856" s="51">
        <f t="shared" si="229"/>
        <v>0</v>
      </c>
      <c r="AD1856" s="44">
        <f t="shared" si="230"/>
        <v>0</v>
      </c>
      <c r="AE1856" s="51">
        <f t="shared" si="231"/>
        <v>0</v>
      </c>
    </row>
    <row r="1857" spans="1:31">
      <c r="A1857" s="60" t="str">
        <f t="shared" si="225"/>
        <v/>
      </c>
      <c r="B1857" s="60" t="str">
        <f t="shared" si="226"/>
        <v/>
      </c>
      <c r="V1857" s="60" t="str">
        <f t="shared" si="227"/>
        <v/>
      </c>
      <c r="W1857" s="60" t="str">
        <f t="shared" si="224"/>
        <v/>
      </c>
      <c r="X1857" s="60" t="str">
        <f t="shared" si="228"/>
        <v/>
      </c>
      <c r="AC1857" s="51">
        <f t="shared" si="229"/>
        <v>0</v>
      </c>
      <c r="AD1857" s="44">
        <f t="shared" si="230"/>
        <v>0</v>
      </c>
      <c r="AE1857" s="51">
        <f t="shared" si="231"/>
        <v>0</v>
      </c>
    </row>
    <row r="1858" spans="1:31">
      <c r="A1858" s="60" t="str">
        <f t="shared" si="225"/>
        <v/>
      </c>
      <c r="B1858" s="60" t="str">
        <f t="shared" si="226"/>
        <v/>
      </c>
      <c r="V1858" s="60" t="str">
        <f t="shared" si="227"/>
        <v/>
      </c>
      <c r="W1858" s="60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60" t="str">
        <f t="shared" si="228"/>
        <v/>
      </c>
      <c r="AC1858" s="51">
        <f t="shared" si="229"/>
        <v>0</v>
      </c>
      <c r="AD1858" s="44">
        <f t="shared" si="230"/>
        <v>0</v>
      </c>
      <c r="AE1858" s="51">
        <f t="shared" si="231"/>
        <v>0</v>
      </c>
    </row>
    <row r="1859" spans="1:31">
      <c r="A1859" s="60" t="str">
        <f t="shared" ref="A1859:A1922" si="233">IF(G1859&amp;Q1859&lt;&gt;"",W1859&amp;Q1859,"")</f>
        <v/>
      </c>
      <c r="B1859" s="60" t="str">
        <f t="shared" ref="B1859:B1922" si="234">IF(C1859&lt;&gt;"",LEFT(C1859,9),"")</f>
        <v/>
      </c>
      <c r="V1859" s="60" t="str">
        <f t="shared" ref="V1859:V1922" si="235">W1859&amp;H1859</f>
        <v/>
      </c>
      <c r="W1859" s="60" t="str">
        <f t="shared" si="232"/>
        <v/>
      </c>
      <c r="X1859" s="60" t="str">
        <f t="shared" ref="X1859:X1922" si="236">IF(A1859&lt;&gt;"",IFERROR(IF(FIND(" ",G1859)&gt;=1,MID(G1859,FIND(" ",G1859)+1,LEN(G1859)),""),""),"")</f>
        <v/>
      </c>
      <c r="AC1859" s="51">
        <f t="shared" ref="AC1859:AC1922" si="237">IFERROR(VALUE(MID($C1859,1,2)),0)</f>
        <v>0</v>
      </c>
      <c r="AD1859" s="44">
        <f t="shared" ref="AD1859:AD1922" si="238">IFERROR(VALUE(MID($C1859,4,3)),0)</f>
        <v>0</v>
      </c>
      <c r="AE1859" s="51">
        <f t="shared" ref="AE1859:AE1922" si="239">VALUE(RIGHT("00"&amp;AC1859,2)&amp;RIGHT("000"&amp;AD1859,3))</f>
        <v>0</v>
      </c>
    </row>
    <row r="1860" spans="1:31">
      <c r="A1860" s="60" t="str">
        <f t="shared" si="233"/>
        <v/>
      </c>
      <c r="B1860" s="60" t="str">
        <f t="shared" si="234"/>
        <v/>
      </c>
      <c r="V1860" s="60" t="str">
        <f t="shared" si="235"/>
        <v/>
      </c>
      <c r="W1860" s="60" t="str">
        <f t="shared" si="232"/>
        <v/>
      </c>
      <c r="X1860" s="60" t="str">
        <f t="shared" si="236"/>
        <v/>
      </c>
      <c r="AC1860" s="51">
        <f t="shared" si="237"/>
        <v>0</v>
      </c>
      <c r="AD1860" s="44">
        <f t="shared" si="238"/>
        <v>0</v>
      </c>
      <c r="AE1860" s="51">
        <f t="shared" si="239"/>
        <v>0</v>
      </c>
    </row>
    <row r="1861" spans="1:31">
      <c r="A1861" s="60" t="str">
        <f t="shared" si="233"/>
        <v/>
      </c>
      <c r="B1861" s="60" t="str">
        <f t="shared" si="234"/>
        <v/>
      </c>
      <c r="V1861" s="60" t="str">
        <f t="shared" si="235"/>
        <v/>
      </c>
      <c r="W1861" s="60" t="str">
        <f t="shared" si="232"/>
        <v/>
      </c>
      <c r="X1861" s="60" t="str">
        <f t="shared" si="236"/>
        <v/>
      </c>
      <c r="AC1861" s="51">
        <f t="shared" si="237"/>
        <v>0</v>
      </c>
      <c r="AD1861" s="44">
        <f t="shared" si="238"/>
        <v>0</v>
      </c>
      <c r="AE1861" s="51">
        <f t="shared" si="239"/>
        <v>0</v>
      </c>
    </row>
    <row r="1862" spans="1:31">
      <c r="A1862" s="60" t="str">
        <f t="shared" si="233"/>
        <v/>
      </c>
      <c r="B1862" s="60" t="str">
        <f t="shared" si="234"/>
        <v/>
      </c>
      <c r="V1862" s="60" t="str">
        <f t="shared" si="235"/>
        <v/>
      </c>
      <c r="W1862" s="60" t="str">
        <f t="shared" si="232"/>
        <v/>
      </c>
      <c r="X1862" s="60" t="str">
        <f t="shared" si="236"/>
        <v/>
      </c>
      <c r="AC1862" s="51">
        <f t="shared" si="237"/>
        <v>0</v>
      </c>
      <c r="AD1862" s="44">
        <f t="shared" si="238"/>
        <v>0</v>
      </c>
      <c r="AE1862" s="51">
        <f t="shared" si="239"/>
        <v>0</v>
      </c>
    </row>
    <row r="1863" spans="1:31">
      <c r="A1863" s="60" t="str">
        <f t="shared" si="233"/>
        <v/>
      </c>
      <c r="B1863" s="60" t="str">
        <f t="shared" si="234"/>
        <v/>
      </c>
      <c r="V1863" s="60" t="str">
        <f t="shared" si="235"/>
        <v/>
      </c>
      <c r="W1863" s="60" t="str">
        <f t="shared" si="232"/>
        <v/>
      </c>
      <c r="X1863" s="60" t="str">
        <f t="shared" si="236"/>
        <v/>
      </c>
      <c r="AC1863" s="51">
        <f t="shared" si="237"/>
        <v>0</v>
      </c>
      <c r="AD1863" s="44">
        <f t="shared" si="238"/>
        <v>0</v>
      </c>
      <c r="AE1863" s="51">
        <f t="shared" si="239"/>
        <v>0</v>
      </c>
    </row>
    <row r="1864" spans="1:31">
      <c r="A1864" s="60" t="str">
        <f t="shared" si="233"/>
        <v/>
      </c>
      <c r="B1864" s="60" t="str">
        <f t="shared" si="234"/>
        <v/>
      </c>
      <c r="V1864" s="60" t="str">
        <f t="shared" si="235"/>
        <v/>
      </c>
      <c r="W1864" s="60" t="str">
        <f t="shared" si="232"/>
        <v/>
      </c>
      <c r="X1864" s="60" t="str">
        <f t="shared" si="236"/>
        <v/>
      </c>
      <c r="AC1864" s="51">
        <f t="shared" si="237"/>
        <v>0</v>
      </c>
      <c r="AD1864" s="44">
        <f t="shared" si="238"/>
        <v>0</v>
      </c>
      <c r="AE1864" s="51">
        <f t="shared" si="239"/>
        <v>0</v>
      </c>
    </row>
    <row r="1865" spans="1:31">
      <c r="A1865" s="60" t="str">
        <f t="shared" si="233"/>
        <v/>
      </c>
      <c r="B1865" s="60" t="str">
        <f t="shared" si="234"/>
        <v/>
      </c>
      <c r="V1865" s="60" t="str">
        <f t="shared" si="235"/>
        <v/>
      </c>
      <c r="W1865" s="60" t="str">
        <f t="shared" si="232"/>
        <v/>
      </c>
      <c r="X1865" s="60" t="str">
        <f t="shared" si="236"/>
        <v/>
      </c>
      <c r="AC1865" s="51">
        <f t="shared" si="237"/>
        <v>0</v>
      </c>
      <c r="AD1865" s="44">
        <f t="shared" si="238"/>
        <v>0</v>
      </c>
      <c r="AE1865" s="51">
        <f t="shared" si="239"/>
        <v>0</v>
      </c>
    </row>
    <row r="1866" spans="1:31">
      <c r="A1866" s="60" t="str">
        <f t="shared" si="233"/>
        <v/>
      </c>
      <c r="B1866" s="60" t="str">
        <f t="shared" si="234"/>
        <v/>
      </c>
      <c r="V1866" s="60" t="str">
        <f t="shared" si="235"/>
        <v/>
      </c>
      <c r="W1866" s="60" t="str">
        <f t="shared" si="232"/>
        <v/>
      </c>
      <c r="X1866" s="60" t="str">
        <f t="shared" si="236"/>
        <v/>
      </c>
      <c r="AC1866" s="51">
        <f t="shared" si="237"/>
        <v>0</v>
      </c>
      <c r="AD1866" s="44">
        <f t="shared" si="238"/>
        <v>0</v>
      </c>
      <c r="AE1866" s="51">
        <f t="shared" si="239"/>
        <v>0</v>
      </c>
    </row>
    <row r="1867" spans="1:31">
      <c r="A1867" s="60" t="str">
        <f t="shared" si="233"/>
        <v/>
      </c>
      <c r="B1867" s="60" t="str">
        <f t="shared" si="234"/>
        <v/>
      </c>
      <c r="V1867" s="60" t="str">
        <f t="shared" si="235"/>
        <v/>
      </c>
      <c r="W1867" s="60" t="str">
        <f t="shared" si="232"/>
        <v/>
      </c>
      <c r="X1867" s="60" t="str">
        <f t="shared" si="236"/>
        <v/>
      </c>
      <c r="AC1867" s="51">
        <f t="shared" si="237"/>
        <v>0</v>
      </c>
      <c r="AD1867" s="44">
        <f t="shared" si="238"/>
        <v>0</v>
      </c>
      <c r="AE1867" s="51">
        <f t="shared" si="239"/>
        <v>0</v>
      </c>
    </row>
    <row r="1868" spans="1:31">
      <c r="A1868" s="60" t="str">
        <f t="shared" si="233"/>
        <v/>
      </c>
      <c r="B1868" s="60" t="str">
        <f t="shared" si="234"/>
        <v/>
      </c>
      <c r="V1868" s="60" t="str">
        <f t="shared" si="235"/>
        <v/>
      </c>
      <c r="W1868" s="60" t="str">
        <f t="shared" si="232"/>
        <v/>
      </c>
      <c r="X1868" s="60" t="str">
        <f t="shared" si="236"/>
        <v/>
      </c>
      <c r="AC1868" s="51">
        <f t="shared" si="237"/>
        <v>0</v>
      </c>
      <c r="AD1868" s="44">
        <f t="shared" si="238"/>
        <v>0</v>
      </c>
      <c r="AE1868" s="51">
        <f t="shared" si="239"/>
        <v>0</v>
      </c>
    </row>
    <row r="1869" spans="1:31">
      <c r="A1869" s="60" t="str">
        <f t="shared" si="233"/>
        <v/>
      </c>
      <c r="B1869" s="60" t="str">
        <f t="shared" si="234"/>
        <v/>
      </c>
      <c r="V1869" s="60" t="str">
        <f t="shared" si="235"/>
        <v/>
      </c>
      <c r="W1869" s="60" t="str">
        <f t="shared" si="232"/>
        <v/>
      </c>
      <c r="X1869" s="60" t="str">
        <f t="shared" si="236"/>
        <v/>
      </c>
      <c r="AC1869" s="51">
        <f t="shared" si="237"/>
        <v>0</v>
      </c>
      <c r="AD1869" s="44">
        <f t="shared" si="238"/>
        <v>0</v>
      </c>
      <c r="AE1869" s="51">
        <f t="shared" si="239"/>
        <v>0</v>
      </c>
    </row>
    <row r="1870" spans="1:31">
      <c r="A1870" s="60" t="str">
        <f t="shared" si="233"/>
        <v/>
      </c>
      <c r="B1870" s="60" t="str">
        <f t="shared" si="234"/>
        <v/>
      </c>
      <c r="V1870" s="60" t="str">
        <f t="shared" si="235"/>
        <v/>
      </c>
      <c r="W1870" s="60" t="str">
        <f t="shared" si="232"/>
        <v/>
      </c>
      <c r="X1870" s="60" t="str">
        <f t="shared" si="236"/>
        <v/>
      </c>
      <c r="AC1870" s="51">
        <f t="shared" si="237"/>
        <v>0</v>
      </c>
      <c r="AD1870" s="44">
        <f t="shared" si="238"/>
        <v>0</v>
      </c>
      <c r="AE1870" s="51">
        <f t="shared" si="239"/>
        <v>0</v>
      </c>
    </row>
    <row r="1871" spans="1:31">
      <c r="A1871" s="60" t="str">
        <f t="shared" si="233"/>
        <v/>
      </c>
      <c r="B1871" s="60" t="str">
        <f t="shared" si="234"/>
        <v/>
      </c>
      <c r="V1871" s="60" t="str">
        <f t="shared" si="235"/>
        <v/>
      </c>
      <c r="W1871" s="60" t="str">
        <f t="shared" si="232"/>
        <v/>
      </c>
      <c r="X1871" s="60" t="str">
        <f t="shared" si="236"/>
        <v/>
      </c>
      <c r="AC1871" s="51">
        <f t="shared" si="237"/>
        <v>0</v>
      </c>
      <c r="AD1871" s="44">
        <f t="shared" si="238"/>
        <v>0</v>
      </c>
      <c r="AE1871" s="51">
        <f t="shared" si="239"/>
        <v>0</v>
      </c>
    </row>
    <row r="1872" spans="1:31">
      <c r="A1872" s="60" t="str">
        <f t="shared" si="233"/>
        <v/>
      </c>
      <c r="B1872" s="60" t="str">
        <f t="shared" si="234"/>
        <v/>
      </c>
      <c r="V1872" s="60" t="str">
        <f t="shared" si="235"/>
        <v/>
      </c>
      <c r="W1872" s="60" t="str">
        <f t="shared" si="232"/>
        <v/>
      </c>
      <c r="X1872" s="60" t="str">
        <f t="shared" si="236"/>
        <v/>
      </c>
      <c r="AC1872" s="51">
        <f t="shared" si="237"/>
        <v>0</v>
      </c>
      <c r="AD1872" s="44">
        <f t="shared" si="238"/>
        <v>0</v>
      </c>
      <c r="AE1872" s="51">
        <f t="shared" si="239"/>
        <v>0</v>
      </c>
    </row>
    <row r="1873" spans="1:31">
      <c r="A1873" s="60" t="str">
        <f t="shared" si="233"/>
        <v/>
      </c>
      <c r="B1873" s="60" t="str">
        <f t="shared" si="234"/>
        <v/>
      </c>
      <c r="V1873" s="60" t="str">
        <f t="shared" si="235"/>
        <v/>
      </c>
      <c r="W1873" s="60" t="str">
        <f t="shared" si="232"/>
        <v/>
      </c>
      <c r="X1873" s="60" t="str">
        <f t="shared" si="236"/>
        <v/>
      </c>
      <c r="AC1873" s="51">
        <f t="shared" si="237"/>
        <v>0</v>
      </c>
      <c r="AD1873" s="44">
        <f t="shared" si="238"/>
        <v>0</v>
      </c>
      <c r="AE1873" s="51">
        <f t="shared" si="239"/>
        <v>0</v>
      </c>
    </row>
    <row r="1874" spans="1:31">
      <c r="A1874" s="60" t="str">
        <f t="shared" si="233"/>
        <v/>
      </c>
      <c r="B1874" s="60" t="str">
        <f t="shared" si="234"/>
        <v/>
      </c>
      <c r="V1874" s="60" t="str">
        <f t="shared" si="235"/>
        <v/>
      </c>
      <c r="W1874" s="60" t="str">
        <f t="shared" si="232"/>
        <v/>
      </c>
      <c r="X1874" s="60" t="str">
        <f t="shared" si="236"/>
        <v/>
      </c>
      <c r="AC1874" s="51">
        <f t="shared" si="237"/>
        <v>0</v>
      </c>
      <c r="AD1874" s="44">
        <f t="shared" si="238"/>
        <v>0</v>
      </c>
      <c r="AE1874" s="51">
        <f t="shared" si="239"/>
        <v>0</v>
      </c>
    </row>
    <row r="1875" spans="1:31">
      <c r="A1875" s="60" t="str">
        <f t="shared" si="233"/>
        <v/>
      </c>
      <c r="B1875" s="60" t="str">
        <f t="shared" si="234"/>
        <v/>
      </c>
      <c r="V1875" s="60" t="str">
        <f t="shared" si="235"/>
        <v/>
      </c>
      <c r="W1875" s="60" t="str">
        <f t="shared" si="232"/>
        <v/>
      </c>
      <c r="X1875" s="60" t="str">
        <f t="shared" si="236"/>
        <v/>
      </c>
      <c r="AC1875" s="51">
        <f t="shared" si="237"/>
        <v>0</v>
      </c>
      <c r="AD1875" s="44">
        <f t="shared" si="238"/>
        <v>0</v>
      </c>
      <c r="AE1875" s="51">
        <f t="shared" si="239"/>
        <v>0</v>
      </c>
    </row>
    <row r="1876" spans="1:31">
      <c r="A1876" s="60" t="str">
        <f t="shared" si="233"/>
        <v/>
      </c>
      <c r="B1876" s="60" t="str">
        <f t="shared" si="234"/>
        <v/>
      </c>
      <c r="V1876" s="60" t="str">
        <f t="shared" si="235"/>
        <v/>
      </c>
      <c r="W1876" s="60" t="str">
        <f t="shared" si="232"/>
        <v/>
      </c>
      <c r="X1876" s="60" t="str">
        <f t="shared" si="236"/>
        <v/>
      </c>
      <c r="AC1876" s="51">
        <f t="shared" si="237"/>
        <v>0</v>
      </c>
      <c r="AD1876" s="44">
        <f t="shared" si="238"/>
        <v>0</v>
      </c>
      <c r="AE1876" s="51">
        <f t="shared" si="239"/>
        <v>0</v>
      </c>
    </row>
    <row r="1877" spans="1:31">
      <c r="A1877" s="60" t="str">
        <f t="shared" si="233"/>
        <v/>
      </c>
      <c r="B1877" s="60" t="str">
        <f t="shared" si="234"/>
        <v/>
      </c>
      <c r="V1877" s="60" t="str">
        <f t="shared" si="235"/>
        <v/>
      </c>
      <c r="W1877" s="60" t="str">
        <f t="shared" si="232"/>
        <v/>
      </c>
      <c r="X1877" s="60" t="str">
        <f t="shared" si="236"/>
        <v/>
      </c>
      <c r="AC1877" s="51">
        <f t="shared" si="237"/>
        <v>0</v>
      </c>
      <c r="AD1877" s="44">
        <f t="shared" si="238"/>
        <v>0</v>
      </c>
      <c r="AE1877" s="51">
        <f t="shared" si="239"/>
        <v>0</v>
      </c>
    </row>
    <row r="1878" spans="1:31">
      <c r="A1878" s="60" t="str">
        <f t="shared" si="233"/>
        <v/>
      </c>
      <c r="B1878" s="60" t="str">
        <f t="shared" si="234"/>
        <v/>
      </c>
      <c r="V1878" s="60" t="str">
        <f t="shared" si="235"/>
        <v/>
      </c>
      <c r="W1878" s="60" t="str">
        <f t="shared" si="232"/>
        <v/>
      </c>
      <c r="X1878" s="60" t="str">
        <f t="shared" si="236"/>
        <v/>
      </c>
      <c r="AC1878" s="51">
        <f t="shared" si="237"/>
        <v>0</v>
      </c>
      <c r="AD1878" s="44">
        <f t="shared" si="238"/>
        <v>0</v>
      </c>
      <c r="AE1878" s="51">
        <f t="shared" si="239"/>
        <v>0</v>
      </c>
    </row>
    <row r="1879" spans="1:31">
      <c r="A1879" s="60" t="str">
        <f t="shared" si="233"/>
        <v/>
      </c>
      <c r="B1879" s="60" t="str">
        <f t="shared" si="234"/>
        <v/>
      </c>
      <c r="V1879" s="60" t="str">
        <f t="shared" si="235"/>
        <v/>
      </c>
      <c r="W1879" s="60" t="str">
        <f t="shared" si="232"/>
        <v/>
      </c>
      <c r="X1879" s="60" t="str">
        <f t="shared" si="236"/>
        <v/>
      </c>
      <c r="AC1879" s="51">
        <f t="shared" si="237"/>
        <v>0</v>
      </c>
      <c r="AD1879" s="44">
        <f t="shared" si="238"/>
        <v>0</v>
      </c>
      <c r="AE1879" s="51">
        <f t="shared" si="239"/>
        <v>0</v>
      </c>
    </row>
    <row r="1880" spans="1:31">
      <c r="A1880" s="60" t="str">
        <f t="shared" si="233"/>
        <v/>
      </c>
      <c r="B1880" s="60" t="str">
        <f t="shared" si="234"/>
        <v/>
      </c>
      <c r="V1880" s="60" t="str">
        <f t="shared" si="235"/>
        <v/>
      </c>
      <c r="W1880" s="60" t="str">
        <f t="shared" si="232"/>
        <v/>
      </c>
      <c r="X1880" s="60" t="str">
        <f t="shared" si="236"/>
        <v/>
      </c>
      <c r="AC1880" s="51">
        <f t="shared" si="237"/>
        <v>0</v>
      </c>
      <c r="AD1880" s="44">
        <f t="shared" si="238"/>
        <v>0</v>
      </c>
      <c r="AE1880" s="51">
        <f t="shared" si="239"/>
        <v>0</v>
      </c>
    </row>
    <row r="1881" spans="1:31">
      <c r="A1881" s="60" t="str">
        <f t="shared" si="233"/>
        <v/>
      </c>
      <c r="B1881" s="60" t="str">
        <f t="shared" si="234"/>
        <v/>
      </c>
      <c r="V1881" s="60" t="str">
        <f t="shared" si="235"/>
        <v/>
      </c>
      <c r="W1881" s="60" t="str">
        <f t="shared" si="232"/>
        <v/>
      </c>
      <c r="X1881" s="60" t="str">
        <f t="shared" si="236"/>
        <v/>
      </c>
      <c r="AC1881" s="51">
        <f t="shared" si="237"/>
        <v>0</v>
      </c>
      <c r="AD1881" s="44">
        <f t="shared" si="238"/>
        <v>0</v>
      </c>
      <c r="AE1881" s="51">
        <f t="shared" si="239"/>
        <v>0</v>
      </c>
    </row>
    <row r="1882" spans="1:31">
      <c r="A1882" s="60" t="str">
        <f t="shared" si="233"/>
        <v/>
      </c>
      <c r="B1882" s="60" t="str">
        <f t="shared" si="234"/>
        <v/>
      </c>
      <c r="V1882" s="60" t="str">
        <f t="shared" si="235"/>
        <v/>
      </c>
      <c r="W1882" s="60" t="str">
        <f t="shared" si="232"/>
        <v/>
      </c>
      <c r="X1882" s="60" t="str">
        <f t="shared" si="236"/>
        <v/>
      </c>
      <c r="AC1882" s="51">
        <f t="shared" si="237"/>
        <v>0</v>
      </c>
      <c r="AD1882" s="44">
        <f t="shared" si="238"/>
        <v>0</v>
      </c>
      <c r="AE1882" s="51">
        <f t="shared" si="239"/>
        <v>0</v>
      </c>
    </row>
    <row r="1883" spans="1:31">
      <c r="A1883" s="60" t="str">
        <f t="shared" si="233"/>
        <v/>
      </c>
      <c r="B1883" s="60" t="str">
        <f t="shared" si="234"/>
        <v/>
      </c>
      <c r="V1883" s="60" t="str">
        <f t="shared" si="235"/>
        <v/>
      </c>
      <c r="W1883" s="60" t="str">
        <f t="shared" si="232"/>
        <v/>
      </c>
      <c r="X1883" s="60" t="str">
        <f t="shared" si="236"/>
        <v/>
      </c>
      <c r="AC1883" s="51">
        <f t="shared" si="237"/>
        <v>0</v>
      </c>
      <c r="AD1883" s="44">
        <f t="shared" si="238"/>
        <v>0</v>
      </c>
      <c r="AE1883" s="51">
        <f t="shared" si="239"/>
        <v>0</v>
      </c>
    </row>
    <row r="1884" spans="1:31">
      <c r="A1884" s="60" t="str">
        <f t="shared" si="233"/>
        <v/>
      </c>
      <c r="B1884" s="60" t="str">
        <f t="shared" si="234"/>
        <v/>
      </c>
      <c r="V1884" s="60" t="str">
        <f t="shared" si="235"/>
        <v/>
      </c>
      <c r="W1884" s="60" t="str">
        <f t="shared" si="232"/>
        <v/>
      </c>
      <c r="X1884" s="60" t="str">
        <f t="shared" si="236"/>
        <v/>
      </c>
      <c r="AC1884" s="51">
        <f t="shared" si="237"/>
        <v>0</v>
      </c>
      <c r="AD1884" s="44">
        <f t="shared" si="238"/>
        <v>0</v>
      </c>
      <c r="AE1884" s="51">
        <f t="shared" si="239"/>
        <v>0</v>
      </c>
    </row>
    <row r="1885" spans="1:31">
      <c r="A1885" s="60" t="str">
        <f t="shared" si="233"/>
        <v/>
      </c>
      <c r="B1885" s="60" t="str">
        <f t="shared" si="234"/>
        <v/>
      </c>
      <c r="V1885" s="60" t="str">
        <f t="shared" si="235"/>
        <v/>
      </c>
      <c r="W1885" s="60" t="str">
        <f t="shared" si="232"/>
        <v/>
      </c>
      <c r="X1885" s="60" t="str">
        <f t="shared" si="236"/>
        <v/>
      </c>
      <c r="AC1885" s="51">
        <f t="shared" si="237"/>
        <v>0</v>
      </c>
      <c r="AD1885" s="44">
        <f t="shared" si="238"/>
        <v>0</v>
      </c>
      <c r="AE1885" s="51">
        <f t="shared" si="239"/>
        <v>0</v>
      </c>
    </row>
    <row r="1886" spans="1:31">
      <c r="A1886" s="60" t="str">
        <f t="shared" si="233"/>
        <v/>
      </c>
      <c r="B1886" s="60" t="str">
        <f t="shared" si="234"/>
        <v/>
      </c>
      <c r="V1886" s="60" t="str">
        <f t="shared" si="235"/>
        <v/>
      </c>
      <c r="W1886" s="60" t="str">
        <f t="shared" si="232"/>
        <v/>
      </c>
      <c r="X1886" s="60" t="str">
        <f t="shared" si="236"/>
        <v/>
      </c>
      <c r="AC1886" s="51">
        <f t="shared" si="237"/>
        <v>0</v>
      </c>
      <c r="AD1886" s="44">
        <f t="shared" si="238"/>
        <v>0</v>
      </c>
      <c r="AE1886" s="51">
        <f t="shared" si="239"/>
        <v>0</v>
      </c>
    </row>
    <row r="1887" spans="1:31">
      <c r="A1887" s="60" t="str">
        <f t="shared" si="233"/>
        <v/>
      </c>
      <c r="B1887" s="60" t="str">
        <f t="shared" si="234"/>
        <v/>
      </c>
      <c r="V1887" s="60" t="str">
        <f t="shared" si="235"/>
        <v/>
      </c>
      <c r="W1887" s="60" t="str">
        <f t="shared" si="232"/>
        <v/>
      </c>
      <c r="X1887" s="60" t="str">
        <f t="shared" si="236"/>
        <v/>
      </c>
      <c r="AC1887" s="51">
        <f t="shared" si="237"/>
        <v>0</v>
      </c>
      <c r="AD1887" s="44">
        <f t="shared" si="238"/>
        <v>0</v>
      </c>
      <c r="AE1887" s="51">
        <f t="shared" si="239"/>
        <v>0</v>
      </c>
    </row>
    <row r="1888" spans="1:31">
      <c r="A1888" s="60" t="str">
        <f t="shared" si="233"/>
        <v/>
      </c>
      <c r="B1888" s="60" t="str">
        <f t="shared" si="234"/>
        <v/>
      </c>
      <c r="V1888" s="60" t="str">
        <f t="shared" si="235"/>
        <v/>
      </c>
      <c r="W1888" s="60" t="str">
        <f t="shared" si="232"/>
        <v/>
      </c>
      <c r="X1888" s="60" t="str">
        <f t="shared" si="236"/>
        <v/>
      </c>
      <c r="AC1888" s="51">
        <f t="shared" si="237"/>
        <v>0</v>
      </c>
      <c r="AD1888" s="44">
        <f t="shared" si="238"/>
        <v>0</v>
      </c>
      <c r="AE1888" s="51">
        <f t="shared" si="239"/>
        <v>0</v>
      </c>
    </row>
    <row r="1889" spans="1:31">
      <c r="A1889" s="60" t="str">
        <f t="shared" si="233"/>
        <v/>
      </c>
      <c r="B1889" s="60" t="str">
        <f t="shared" si="234"/>
        <v/>
      </c>
      <c r="V1889" s="60" t="str">
        <f t="shared" si="235"/>
        <v/>
      </c>
      <c r="W1889" s="60" t="str">
        <f t="shared" si="232"/>
        <v/>
      </c>
      <c r="X1889" s="60" t="str">
        <f t="shared" si="236"/>
        <v/>
      </c>
      <c r="AC1889" s="51">
        <f t="shared" si="237"/>
        <v>0</v>
      </c>
      <c r="AD1889" s="44">
        <f t="shared" si="238"/>
        <v>0</v>
      </c>
      <c r="AE1889" s="51">
        <f t="shared" si="239"/>
        <v>0</v>
      </c>
    </row>
    <row r="1890" spans="1:31">
      <c r="A1890" s="60" t="str">
        <f t="shared" si="233"/>
        <v/>
      </c>
      <c r="B1890" s="60" t="str">
        <f t="shared" si="234"/>
        <v/>
      </c>
      <c r="V1890" s="60" t="str">
        <f t="shared" si="235"/>
        <v/>
      </c>
      <c r="W1890" s="60" t="str">
        <f t="shared" si="232"/>
        <v/>
      </c>
      <c r="X1890" s="60" t="str">
        <f t="shared" si="236"/>
        <v/>
      </c>
      <c r="AC1890" s="51">
        <f t="shared" si="237"/>
        <v>0</v>
      </c>
      <c r="AD1890" s="44">
        <f t="shared" si="238"/>
        <v>0</v>
      </c>
      <c r="AE1890" s="51">
        <f t="shared" si="239"/>
        <v>0</v>
      </c>
    </row>
    <row r="1891" spans="1:31">
      <c r="A1891" s="60" t="str">
        <f t="shared" si="233"/>
        <v/>
      </c>
      <c r="B1891" s="60" t="str">
        <f t="shared" si="234"/>
        <v/>
      </c>
      <c r="V1891" s="60" t="str">
        <f t="shared" si="235"/>
        <v/>
      </c>
      <c r="W1891" s="60" t="str">
        <f t="shared" si="232"/>
        <v/>
      </c>
      <c r="X1891" s="60" t="str">
        <f t="shared" si="236"/>
        <v/>
      </c>
      <c r="AC1891" s="51">
        <f t="shared" si="237"/>
        <v>0</v>
      </c>
      <c r="AD1891" s="44">
        <f t="shared" si="238"/>
        <v>0</v>
      </c>
      <c r="AE1891" s="51">
        <f t="shared" si="239"/>
        <v>0</v>
      </c>
    </row>
    <row r="1892" spans="1:31">
      <c r="A1892" s="60" t="str">
        <f t="shared" si="233"/>
        <v/>
      </c>
      <c r="B1892" s="60" t="str">
        <f t="shared" si="234"/>
        <v/>
      </c>
      <c r="V1892" s="60" t="str">
        <f t="shared" si="235"/>
        <v/>
      </c>
      <c r="W1892" s="60" t="str">
        <f t="shared" si="232"/>
        <v/>
      </c>
      <c r="X1892" s="60" t="str">
        <f t="shared" si="236"/>
        <v/>
      </c>
      <c r="AC1892" s="51">
        <f t="shared" si="237"/>
        <v>0</v>
      </c>
      <c r="AD1892" s="44">
        <f t="shared" si="238"/>
        <v>0</v>
      </c>
      <c r="AE1892" s="51">
        <f t="shared" si="239"/>
        <v>0</v>
      </c>
    </row>
    <row r="1893" spans="1:31">
      <c r="A1893" s="60" t="str">
        <f t="shared" si="233"/>
        <v/>
      </c>
      <c r="B1893" s="60" t="str">
        <f t="shared" si="234"/>
        <v/>
      </c>
      <c r="V1893" s="60" t="str">
        <f t="shared" si="235"/>
        <v/>
      </c>
      <c r="W1893" s="60" t="str">
        <f t="shared" si="232"/>
        <v/>
      </c>
      <c r="X1893" s="60" t="str">
        <f t="shared" si="236"/>
        <v/>
      </c>
      <c r="AC1893" s="51">
        <f t="shared" si="237"/>
        <v>0</v>
      </c>
      <c r="AD1893" s="44">
        <f t="shared" si="238"/>
        <v>0</v>
      </c>
      <c r="AE1893" s="51">
        <f t="shared" si="239"/>
        <v>0</v>
      </c>
    </row>
    <row r="1894" spans="1:31">
      <c r="A1894" s="60" t="str">
        <f t="shared" si="233"/>
        <v/>
      </c>
      <c r="B1894" s="60" t="str">
        <f t="shared" si="234"/>
        <v/>
      </c>
      <c r="V1894" s="60" t="str">
        <f t="shared" si="235"/>
        <v/>
      </c>
      <c r="W1894" s="60" t="str">
        <f t="shared" si="232"/>
        <v/>
      </c>
      <c r="X1894" s="60" t="str">
        <f t="shared" si="236"/>
        <v/>
      </c>
      <c r="AC1894" s="51">
        <f t="shared" si="237"/>
        <v>0</v>
      </c>
      <c r="AD1894" s="44">
        <f t="shared" si="238"/>
        <v>0</v>
      </c>
      <c r="AE1894" s="51">
        <f t="shared" si="239"/>
        <v>0</v>
      </c>
    </row>
    <row r="1895" spans="1:31">
      <c r="A1895" s="60" t="str">
        <f t="shared" si="233"/>
        <v/>
      </c>
      <c r="B1895" s="60" t="str">
        <f t="shared" si="234"/>
        <v/>
      </c>
      <c r="V1895" s="60" t="str">
        <f t="shared" si="235"/>
        <v/>
      </c>
      <c r="W1895" s="60" t="str">
        <f t="shared" si="232"/>
        <v/>
      </c>
      <c r="X1895" s="60" t="str">
        <f t="shared" si="236"/>
        <v/>
      </c>
      <c r="AC1895" s="51">
        <f t="shared" si="237"/>
        <v>0</v>
      </c>
      <c r="AD1895" s="44">
        <f t="shared" si="238"/>
        <v>0</v>
      </c>
      <c r="AE1895" s="51">
        <f t="shared" si="239"/>
        <v>0</v>
      </c>
    </row>
    <row r="1896" spans="1:31">
      <c r="A1896" s="60" t="str">
        <f t="shared" si="233"/>
        <v/>
      </c>
      <c r="B1896" s="60" t="str">
        <f t="shared" si="234"/>
        <v/>
      </c>
      <c r="V1896" s="60" t="str">
        <f t="shared" si="235"/>
        <v/>
      </c>
      <c r="W1896" s="60" t="str">
        <f t="shared" si="232"/>
        <v/>
      </c>
      <c r="X1896" s="60" t="str">
        <f t="shared" si="236"/>
        <v/>
      </c>
      <c r="AC1896" s="51">
        <f t="shared" si="237"/>
        <v>0</v>
      </c>
      <c r="AD1896" s="44">
        <f t="shared" si="238"/>
        <v>0</v>
      </c>
      <c r="AE1896" s="51">
        <f t="shared" si="239"/>
        <v>0</v>
      </c>
    </row>
    <row r="1897" spans="1:31">
      <c r="A1897" s="60" t="str">
        <f t="shared" si="233"/>
        <v/>
      </c>
      <c r="B1897" s="60" t="str">
        <f t="shared" si="234"/>
        <v/>
      </c>
      <c r="V1897" s="60" t="str">
        <f t="shared" si="235"/>
        <v/>
      </c>
      <c r="W1897" s="60" t="str">
        <f t="shared" si="232"/>
        <v/>
      </c>
      <c r="X1897" s="60" t="str">
        <f t="shared" si="236"/>
        <v/>
      </c>
      <c r="AC1897" s="51">
        <f t="shared" si="237"/>
        <v>0</v>
      </c>
      <c r="AD1897" s="44">
        <f t="shared" si="238"/>
        <v>0</v>
      </c>
      <c r="AE1897" s="51">
        <f t="shared" si="239"/>
        <v>0</v>
      </c>
    </row>
    <row r="1898" spans="1:31">
      <c r="A1898" s="60" t="str">
        <f t="shared" si="233"/>
        <v/>
      </c>
      <c r="B1898" s="60" t="str">
        <f t="shared" si="234"/>
        <v/>
      </c>
      <c r="V1898" s="60" t="str">
        <f t="shared" si="235"/>
        <v/>
      </c>
      <c r="W1898" s="60" t="str">
        <f t="shared" si="232"/>
        <v/>
      </c>
      <c r="X1898" s="60" t="str">
        <f t="shared" si="236"/>
        <v/>
      </c>
      <c r="AC1898" s="51">
        <f t="shared" si="237"/>
        <v>0</v>
      </c>
      <c r="AD1898" s="44">
        <f t="shared" si="238"/>
        <v>0</v>
      </c>
      <c r="AE1898" s="51">
        <f t="shared" si="239"/>
        <v>0</v>
      </c>
    </row>
    <row r="1899" spans="1:31">
      <c r="A1899" s="60" t="str">
        <f t="shared" si="233"/>
        <v/>
      </c>
      <c r="B1899" s="60" t="str">
        <f t="shared" si="234"/>
        <v/>
      </c>
      <c r="V1899" s="60" t="str">
        <f t="shared" si="235"/>
        <v/>
      </c>
      <c r="W1899" s="60" t="str">
        <f t="shared" si="232"/>
        <v/>
      </c>
      <c r="X1899" s="60" t="str">
        <f t="shared" si="236"/>
        <v/>
      </c>
      <c r="AC1899" s="51">
        <f t="shared" si="237"/>
        <v>0</v>
      </c>
      <c r="AD1899" s="44">
        <f t="shared" si="238"/>
        <v>0</v>
      </c>
      <c r="AE1899" s="51">
        <f t="shared" si="239"/>
        <v>0</v>
      </c>
    </row>
    <row r="1900" spans="1:31">
      <c r="A1900" s="60" t="str">
        <f t="shared" si="233"/>
        <v/>
      </c>
      <c r="B1900" s="60" t="str">
        <f t="shared" si="234"/>
        <v/>
      </c>
      <c r="V1900" s="60" t="str">
        <f t="shared" si="235"/>
        <v/>
      </c>
      <c r="W1900" s="60" t="str">
        <f t="shared" si="232"/>
        <v/>
      </c>
      <c r="X1900" s="60" t="str">
        <f t="shared" si="236"/>
        <v/>
      </c>
      <c r="AC1900" s="51">
        <f t="shared" si="237"/>
        <v>0</v>
      </c>
      <c r="AD1900" s="44">
        <f t="shared" si="238"/>
        <v>0</v>
      </c>
      <c r="AE1900" s="51">
        <f t="shared" si="239"/>
        <v>0</v>
      </c>
    </row>
    <row r="1901" spans="1:31">
      <c r="A1901" s="60" t="str">
        <f t="shared" si="233"/>
        <v/>
      </c>
      <c r="B1901" s="60" t="str">
        <f t="shared" si="234"/>
        <v/>
      </c>
      <c r="V1901" s="60" t="str">
        <f t="shared" si="235"/>
        <v/>
      </c>
      <c r="W1901" s="60" t="str">
        <f t="shared" si="232"/>
        <v/>
      </c>
      <c r="X1901" s="60" t="str">
        <f t="shared" si="236"/>
        <v/>
      </c>
      <c r="AC1901" s="51">
        <f t="shared" si="237"/>
        <v>0</v>
      </c>
      <c r="AD1901" s="44">
        <f t="shared" si="238"/>
        <v>0</v>
      </c>
      <c r="AE1901" s="51">
        <f t="shared" si="239"/>
        <v>0</v>
      </c>
    </row>
    <row r="1902" spans="1:31">
      <c r="A1902" s="60" t="str">
        <f t="shared" si="233"/>
        <v/>
      </c>
      <c r="B1902" s="60" t="str">
        <f t="shared" si="234"/>
        <v/>
      </c>
      <c r="V1902" s="60" t="str">
        <f t="shared" si="235"/>
        <v/>
      </c>
      <c r="W1902" s="60" t="str">
        <f t="shared" si="232"/>
        <v/>
      </c>
      <c r="X1902" s="60" t="str">
        <f t="shared" si="236"/>
        <v/>
      </c>
      <c r="AC1902" s="51">
        <f t="shared" si="237"/>
        <v>0</v>
      </c>
      <c r="AD1902" s="44">
        <f t="shared" si="238"/>
        <v>0</v>
      </c>
      <c r="AE1902" s="51">
        <f t="shared" si="239"/>
        <v>0</v>
      </c>
    </row>
    <row r="1903" spans="1:31">
      <c r="A1903" s="60" t="str">
        <f t="shared" si="233"/>
        <v/>
      </c>
      <c r="B1903" s="60" t="str">
        <f t="shared" si="234"/>
        <v/>
      </c>
      <c r="V1903" s="60" t="str">
        <f t="shared" si="235"/>
        <v/>
      </c>
      <c r="W1903" s="60" t="str">
        <f t="shared" si="232"/>
        <v/>
      </c>
      <c r="X1903" s="60" t="str">
        <f t="shared" si="236"/>
        <v/>
      </c>
      <c r="AC1903" s="51">
        <f t="shared" si="237"/>
        <v>0</v>
      </c>
      <c r="AD1903" s="44">
        <f t="shared" si="238"/>
        <v>0</v>
      </c>
      <c r="AE1903" s="51">
        <f t="shared" si="239"/>
        <v>0</v>
      </c>
    </row>
    <row r="1904" spans="1:31">
      <c r="A1904" s="60" t="str">
        <f t="shared" si="233"/>
        <v/>
      </c>
      <c r="B1904" s="60" t="str">
        <f t="shared" si="234"/>
        <v/>
      </c>
      <c r="V1904" s="60" t="str">
        <f t="shared" si="235"/>
        <v/>
      </c>
      <c r="W1904" s="60" t="str">
        <f t="shared" si="232"/>
        <v/>
      </c>
      <c r="X1904" s="60" t="str">
        <f t="shared" si="236"/>
        <v/>
      </c>
      <c r="AC1904" s="51">
        <f t="shared" si="237"/>
        <v>0</v>
      </c>
      <c r="AD1904" s="44">
        <f t="shared" si="238"/>
        <v>0</v>
      </c>
      <c r="AE1904" s="51">
        <f t="shared" si="239"/>
        <v>0</v>
      </c>
    </row>
    <row r="1905" spans="1:31">
      <c r="A1905" s="60" t="str">
        <f t="shared" si="233"/>
        <v/>
      </c>
      <c r="B1905" s="60" t="str">
        <f t="shared" si="234"/>
        <v/>
      </c>
      <c r="V1905" s="60" t="str">
        <f t="shared" si="235"/>
        <v/>
      </c>
      <c r="W1905" s="60" t="str">
        <f t="shared" si="232"/>
        <v/>
      </c>
      <c r="X1905" s="60" t="str">
        <f t="shared" si="236"/>
        <v/>
      </c>
      <c r="AC1905" s="51">
        <f t="shared" si="237"/>
        <v>0</v>
      </c>
      <c r="AD1905" s="44">
        <f t="shared" si="238"/>
        <v>0</v>
      </c>
      <c r="AE1905" s="51">
        <f t="shared" si="239"/>
        <v>0</v>
      </c>
    </row>
    <row r="1906" spans="1:31">
      <c r="A1906" s="60" t="str">
        <f t="shared" si="233"/>
        <v/>
      </c>
      <c r="B1906" s="60" t="str">
        <f t="shared" si="234"/>
        <v/>
      </c>
      <c r="V1906" s="60" t="str">
        <f t="shared" si="235"/>
        <v/>
      </c>
      <c r="W1906" s="60" t="str">
        <f t="shared" si="232"/>
        <v/>
      </c>
      <c r="X1906" s="60" t="str">
        <f t="shared" si="236"/>
        <v/>
      </c>
      <c r="AC1906" s="51">
        <f t="shared" si="237"/>
        <v>0</v>
      </c>
      <c r="AD1906" s="44">
        <f t="shared" si="238"/>
        <v>0</v>
      </c>
      <c r="AE1906" s="51">
        <f t="shared" si="239"/>
        <v>0</v>
      </c>
    </row>
    <row r="1907" spans="1:31">
      <c r="A1907" s="60" t="str">
        <f t="shared" si="233"/>
        <v/>
      </c>
      <c r="B1907" s="60" t="str">
        <f t="shared" si="234"/>
        <v/>
      </c>
      <c r="V1907" s="60" t="str">
        <f t="shared" si="235"/>
        <v/>
      </c>
      <c r="W1907" s="60" t="str">
        <f t="shared" si="232"/>
        <v/>
      </c>
      <c r="X1907" s="60" t="str">
        <f t="shared" si="236"/>
        <v/>
      </c>
      <c r="AC1907" s="51">
        <f t="shared" si="237"/>
        <v>0</v>
      </c>
      <c r="AD1907" s="44">
        <f t="shared" si="238"/>
        <v>0</v>
      </c>
      <c r="AE1907" s="51">
        <f t="shared" si="239"/>
        <v>0</v>
      </c>
    </row>
    <row r="1908" spans="1:31">
      <c r="A1908" s="60" t="str">
        <f t="shared" si="233"/>
        <v/>
      </c>
      <c r="B1908" s="60" t="str">
        <f t="shared" si="234"/>
        <v/>
      </c>
      <c r="V1908" s="60" t="str">
        <f t="shared" si="235"/>
        <v/>
      </c>
      <c r="W1908" s="60" t="str">
        <f t="shared" si="232"/>
        <v/>
      </c>
      <c r="X1908" s="60" t="str">
        <f t="shared" si="236"/>
        <v/>
      </c>
      <c r="AC1908" s="51">
        <f t="shared" si="237"/>
        <v>0</v>
      </c>
      <c r="AD1908" s="44">
        <f t="shared" si="238"/>
        <v>0</v>
      </c>
      <c r="AE1908" s="51">
        <f t="shared" si="239"/>
        <v>0</v>
      </c>
    </row>
    <row r="1909" spans="1:31">
      <c r="A1909" s="60" t="str">
        <f t="shared" si="233"/>
        <v/>
      </c>
      <c r="B1909" s="60" t="str">
        <f t="shared" si="234"/>
        <v/>
      </c>
      <c r="V1909" s="60" t="str">
        <f t="shared" si="235"/>
        <v/>
      </c>
      <c r="W1909" s="60" t="str">
        <f t="shared" si="232"/>
        <v/>
      </c>
      <c r="X1909" s="60" t="str">
        <f t="shared" si="236"/>
        <v/>
      </c>
      <c r="AC1909" s="51">
        <f t="shared" si="237"/>
        <v>0</v>
      </c>
      <c r="AD1909" s="44">
        <f t="shared" si="238"/>
        <v>0</v>
      </c>
      <c r="AE1909" s="51">
        <f t="shared" si="239"/>
        <v>0</v>
      </c>
    </row>
    <row r="1910" spans="1:31">
      <c r="A1910" s="60" t="str">
        <f t="shared" si="233"/>
        <v/>
      </c>
      <c r="B1910" s="60" t="str">
        <f t="shared" si="234"/>
        <v/>
      </c>
      <c r="V1910" s="60" t="str">
        <f t="shared" si="235"/>
        <v/>
      </c>
      <c r="W1910" s="60" t="str">
        <f t="shared" si="232"/>
        <v/>
      </c>
      <c r="X1910" s="60" t="str">
        <f t="shared" si="236"/>
        <v/>
      </c>
      <c r="AC1910" s="51">
        <f t="shared" si="237"/>
        <v>0</v>
      </c>
      <c r="AD1910" s="44">
        <f t="shared" si="238"/>
        <v>0</v>
      </c>
      <c r="AE1910" s="51">
        <f t="shared" si="239"/>
        <v>0</v>
      </c>
    </row>
    <row r="1911" spans="1:31">
      <c r="A1911" s="60" t="str">
        <f t="shared" si="233"/>
        <v/>
      </c>
      <c r="B1911" s="60" t="str">
        <f t="shared" si="234"/>
        <v/>
      </c>
      <c r="V1911" s="60" t="str">
        <f t="shared" si="235"/>
        <v/>
      </c>
      <c r="W1911" s="60" t="str">
        <f t="shared" si="232"/>
        <v/>
      </c>
      <c r="X1911" s="60" t="str">
        <f t="shared" si="236"/>
        <v/>
      </c>
      <c r="AC1911" s="51">
        <f t="shared" si="237"/>
        <v>0</v>
      </c>
      <c r="AD1911" s="44">
        <f t="shared" si="238"/>
        <v>0</v>
      </c>
      <c r="AE1911" s="51">
        <f t="shared" si="239"/>
        <v>0</v>
      </c>
    </row>
    <row r="1912" spans="1:31">
      <c r="A1912" s="60" t="str">
        <f t="shared" si="233"/>
        <v/>
      </c>
      <c r="B1912" s="60" t="str">
        <f t="shared" si="234"/>
        <v/>
      </c>
      <c r="V1912" s="60" t="str">
        <f t="shared" si="235"/>
        <v/>
      </c>
      <c r="W1912" s="60" t="str">
        <f t="shared" si="232"/>
        <v/>
      </c>
      <c r="X1912" s="60" t="str">
        <f t="shared" si="236"/>
        <v/>
      </c>
      <c r="AC1912" s="51">
        <f t="shared" si="237"/>
        <v>0</v>
      </c>
      <c r="AD1912" s="44">
        <f t="shared" si="238"/>
        <v>0</v>
      </c>
      <c r="AE1912" s="51">
        <f t="shared" si="239"/>
        <v>0</v>
      </c>
    </row>
    <row r="1913" spans="1:31">
      <c r="A1913" s="60" t="str">
        <f t="shared" si="233"/>
        <v/>
      </c>
      <c r="B1913" s="60" t="str">
        <f t="shared" si="234"/>
        <v/>
      </c>
      <c r="V1913" s="60" t="str">
        <f t="shared" si="235"/>
        <v/>
      </c>
      <c r="W1913" s="60" t="str">
        <f t="shared" si="232"/>
        <v/>
      </c>
      <c r="X1913" s="60" t="str">
        <f t="shared" si="236"/>
        <v/>
      </c>
      <c r="AC1913" s="51">
        <f t="shared" si="237"/>
        <v>0</v>
      </c>
      <c r="AD1913" s="44">
        <f t="shared" si="238"/>
        <v>0</v>
      </c>
      <c r="AE1913" s="51">
        <f t="shared" si="239"/>
        <v>0</v>
      </c>
    </row>
    <row r="1914" spans="1:31">
      <c r="A1914" s="60" t="str">
        <f t="shared" si="233"/>
        <v/>
      </c>
      <c r="B1914" s="60" t="str">
        <f t="shared" si="234"/>
        <v/>
      </c>
      <c r="V1914" s="60" t="str">
        <f t="shared" si="235"/>
        <v/>
      </c>
      <c r="W1914" s="60" t="str">
        <f t="shared" si="232"/>
        <v/>
      </c>
      <c r="X1914" s="60" t="str">
        <f t="shared" si="236"/>
        <v/>
      </c>
      <c r="AC1914" s="51">
        <f t="shared" si="237"/>
        <v>0</v>
      </c>
      <c r="AD1914" s="44">
        <f t="shared" si="238"/>
        <v>0</v>
      </c>
      <c r="AE1914" s="51">
        <f t="shared" si="239"/>
        <v>0</v>
      </c>
    </row>
    <row r="1915" spans="1:31">
      <c r="A1915" s="60" t="str">
        <f t="shared" si="233"/>
        <v/>
      </c>
      <c r="B1915" s="60" t="str">
        <f t="shared" si="234"/>
        <v/>
      </c>
      <c r="V1915" s="60" t="str">
        <f t="shared" si="235"/>
        <v/>
      </c>
      <c r="W1915" s="60" t="str">
        <f t="shared" si="232"/>
        <v/>
      </c>
      <c r="X1915" s="60" t="str">
        <f t="shared" si="236"/>
        <v/>
      </c>
      <c r="AC1915" s="51">
        <f t="shared" si="237"/>
        <v>0</v>
      </c>
      <c r="AD1915" s="44">
        <f t="shared" si="238"/>
        <v>0</v>
      </c>
      <c r="AE1915" s="51">
        <f t="shared" si="239"/>
        <v>0</v>
      </c>
    </row>
    <row r="1916" spans="1:31">
      <c r="A1916" s="60" t="str">
        <f t="shared" si="233"/>
        <v/>
      </c>
      <c r="B1916" s="60" t="str">
        <f t="shared" si="234"/>
        <v/>
      </c>
      <c r="V1916" s="60" t="str">
        <f t="shared" si="235"/>
        <v/>
      </c>
      <c r="W1916" s="60" t="str">
        <f t="shared" si="232"/>
        <v/>
      </c>
      <c r="X1916" s="60" t="str">
        <f t="shared" si="236"/>
        <v/>
      </c>
      <c r="AC1916" s="51">
        <f t="shared" si="237"/>
        <v>0</v>
      </c>
      <c r="AD1916" s="44">
        <f t="shared" si="238"/>
        <v>0</v>
      </c>
      <c r="AE1916" s="51">
        <f t="shared" si="239"/>
        <v>0</v>
      </c>
    </row>
    <row r="1917" spans="1:31">
      <c r="A1917" s="60" t="str">
        <f t="shared" si="233"/>
        <v/>
      </c>
      <c r="B1917" s="60" t="str">
        <f t="shared" si="234"/>
        <v/>
      </c>
      <c r="V1917" s="60" t="str">
        <f t="shared" si="235"/>
        <v/>
      </c>
      <c r="W1917" s="60" t="str">
        <f t="shared" si="232"/>
        <v/>
      </c>
      <c r="X1917" s="60" t="str">
        <f t="shared" si="236"/>
        <v/>
      </c>
      <c r="AC1917" s="51">
        <f t="shared" si="237"/>
        <v>0</v>
      </c>
      <c r="AD1917" s="44">
        <f t="shared" si="238"/>
        <v>0</v>
      </c>
      <c r="AE1917" s="51">
        <f t="shared" si="239"/>
        <v>0</v>
      </c>
    </row>
    <row r="1918" spans="1:31">
      <c r="A1918" s="60" t="str">
        <f t="shared" si="233"/>
        <v/>
      </c>
      <c r="B1918" s="60" t="str">
        <f t="shared" si="234"/>
        <v/>
      </c>
      <c r="V1918" s="60" t="str">
        <f t="shared" si="235"/>
        <v/>
      </c>
      <c r="W1918" s="60" t="str">
        <f t="shared" si="232"/>
        <v/>
      </c>
      <c r="X1918" s="60" t="str">
        <f t="shared" si="236"/>
        <v/>
      </c>
      <c r="AC1918" s="51">
        <f t="shared" si="237"/>
        <v>0</v>
      </c>
      <c r="AD1918" s="44">
        <f t="shared" si="238"/>
        <v>0</v>
      </c>
      <c r="AE1918" s="51">
        <f t="shared" si="239"/>
        <v>0</v>
      </c>
    </row>
    <row r="1919" spans="1:31">
      <c r="A1919" s="60" t="str">
        <f t="shared" si="233"/>
        <v/>
      </c>
      <c r="B1919" s="60" t="str">
        <f t="shared" si="234"/>
        <v/>
      </c>
      <c r="V1919" s="60" t="str">
        <f t="shared" si="235"/>
        <v/>
      </c>
      <c r="W1919" s="60" t="str">
        <f t="shared" si="232"/>
        <v/>
      </c>
      <c r="X1919" s="60" t="str">
        <f t="shared" si="236"/>
        <v/>
      </c>
      <c r="AC1919" s="51">
        <f t="shared" si="237"/>
        <v>0</v>
      </c>
      <c r="AD1919" s="44">
        <f t="shared" si="238"/>
        <v>0</v>
      </c>
      <c r="AE1919" s="51">
        <f t="shared" si="239"/>
        <v>0</v>
      </c>
    </row>
    <row r="1920" spans="1:31">
      <c r="A1920" s="60" t="str">
        <f t="shared" si="233"/>
        <v/>
      </c>
      <c r="B1920" s="60" t="str">
        <f t="shared" si="234"/>
        <v/>
      </c>
      <c r="V1920" s="60" t="str">
        <f t="shared" si="235"/>
        <v/>
      </c>
      <c r="W1920" s="60" t="str">
        <f t="shared" si="232"/>
        <v/>
      </c>
      <c r="X1920" s="60" t="str">
        <f t="shared" si="236"/>
        <v/>
      </c>
      <c r="AC1920" s="51">
        <f t="shared" si="237"/>
        <v>0</v>
      </c>
      <c r="AD1920" s="44">
        <f t="shared" si="238"/>
        <v>0</v>
      </c>
      <c r="AE1920" s="51">
        <f t="shared" si="239"/>
        <v>0</v>
      </c>
    </row>
    <row r="1921" spans="1:31">
      <c r="A1921" s="60" t="str">
        <f t="shared" si="233"/>
        <v/>
      </c>
      <c r="B1921" s="60" t="str">
        <f t="shared" si="234"/>
        <v/>
      </c>
      <c r="V1921" s="60" t="str">
        <f t="shared" si="235"/>
        <v/>
      </c>
      <c r="W1921" s="60" t="str">
        <f t="shared" si="232"/>
        <v/>
      </c>
      <c r="X1921" s="60" t="str">
        <f t="shared" si="236"/>
        <v/>
      </c>
      <c r="AC1921" s="51">
        <f t="shared" si="237"/>
        <v>0</v>
      </c>
      <c r="AD1921" s="44">
        <f t="shared" si="238"/>
        <v>0</v>
      </c>
      <c r="AE1921" s="51">
        <f t="shared" si="239"/>
        <v>0</v>
      </c>
    </row>
    <row r="1922" spans="1:31">
      <c r="A1922" s="60" t="str">
        <f t="shared" si="233"/>
        <v/>
      </c>
      <c r="B1922" s="60" t="str">
        <f t="shared" si="234"/>
        <v/>
      </c>
      <c r="V1922" s="60" t="str">
        <f t="shared" si="235"/>
        <v/>
      </c>
      <c r="W1922" s="60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60" t="str">
        <f t="shared" si="236"/>
        <v/>
      </c>
      <c r="AC1922" s="51">
        <f t="shared" si="237"/>
        <v>0</v>
      </c>
      <c r="AD1922" s="44">
        <f t="shared" si="238"/>
        <v>0</v>
      </c>
      <c r="AE1922" s="51">
        <f t="shared" si="239"/>
        <v>0</v>
      </c>
    </row>
    <row r="1923" spans="1:31">
      <c r="A1923" s="60" t="str">
        <f t="shared" ref="A1923:A1986" si="241">IF(G1923&amp;Q1923&lt;&gt;"",W1923&amp;Q1923,"")</f>
        <v/>
      </c>
      <c r="B1923" s="60" t="str">
        <f t="shared" ref="B1923:B1986" si="242">IF(C1923&lt;&gt;"",LEFT(C1923,9),"")</f>
        <v/>
      </c>
      <c r="V1923" s="60" t="str">
        <f t="shared" ref="V1923:V1986" si="243">W1923&amp;H1923</f>
        <v/>
      </c>
      <c r="W1923" s="60" t="str">
        <f t="shared" si="240"/>
        <v/>
      </c>
      <c r="X1923" s="60" t="str">
        <f t="shared" ref="X1923:X1986" si="244">IF(A1923&lt;&gt;"",IFERROR(IF(FIND(" ",G1923)&gt;=1,MID(G1923,FIND(" ",G1923)+1,LEN(G1923)),""),""),"")</f>
        <v/>
      </c>
      <c r="AC1923" s="51">
        <f t="shared" ref="AC1923:AC1986" si="245">IFERROR(VALUE(MID($C1923,1,2)),0)</f>
        <v>0</v>
      </c>
      <c r="AD1923" s="44">
        <f t="shared" ref="AD1923:AD1986" si="246">IFERROR(VALUE(MID($C1923,4,3)),0)</f>
        <v>0</v>
      </c>
      <c r="AE1923" s="51">
        <f t="shared" ref="AE1923:AE1986" si="247">VALUE(RIGHT("00"&amp;AC1923,2)&amp;RIGHT("000"&amp;AD1923,3))</f>
        <v>0</v>
      </c>
    </row>
    <row r="1924" spans="1:31">
      <c r="A1924" s="60" t="str">
        <f t="shared" si="241"/>
        <v/>
      </c>
      <c r="B1924" s="60" t="str">
        <f t="shared" si="242"/>
        <v/>
      </c>
      <c r="V1924" s="60" t="str">
        <f t="shared" si="243"/>
        <v/>
      </c>
      <c r="W1924" s="60" t="str">
        <f t="shared" si="240"/>
        <v/>
      </c>
      <c r="X1924" s="60" t="str">
        <f t="shared" si="244"/>
        <v/>
      </c>
      <c r="AC1924" s="51">
        <f t="shared" si="245"/>
        <v>0</v>
      </c>
      <c r="AD1924" s="44">
        <f t="shared" si="246"/>
        <v>0</v>
      </c>
      <c r="AE1924" s="51">
        <f t="shared" si="247"/>
        <v>0</v>
      </c>
    </row>
    <row r="1925" spans="1:31">
      <c r="A1925" s="60" t="str">
        <f t="shared" si="241"/>
        <v/>
      </c>
      <c r="B1925" s="60" t="str">
        <f t="shared" si="242"/>
        <v/>
      </c>
      <c r="V1925" s="60" t="str">
        <f t="shared" si="243"/>
        <v/>
      </c>
      <c r="W1925" s="60" t="str">
        <f t="shared" si="240"/>
        <v/>
      </c>
      <c r="X1925" s="60" t="str">
        <f t="shared" si="244"/>
        <v/>
      </c>
      <c r="AC1925" s="51">
        <f t="shared" si="245"/>
        <v>0</v>
      </c>
      <c r="AD1925" s="44">
        <f t="shared" si="246"/>
        <v>0</v>
      </c>
      <c r="AE1925" s="51">
        <f t="shared" si="247"/>
        <v>0</v>
      </c>
    </row>
    <row r="1926" spans="1:31">
      <c r="A1926" s="60" t="str">
        <f t="shared" si="241"/>
        <v/>
      </c>
      <c r="B1926" s="60" t="str">
        <f t="shared" si="242"/>
        <v/>
      </c>
      <c r="V1926" s="60" t="str">
        <f t="shared" si="243"/>
        <v/>
      </c>
      <c r="W1926" s="60" t="str">
        <f t="shared" si="240"/>
        <v/>
      </c>
      <c r="X1926" s="60" t="str">
        <f t="shared" si="244"/>
        <v/>
      </c>
      <c r="AC1926" s="51">
        <f t="shared" si="245"/>
        <v>0</v>
      </c>
      <c r="AD1926" s="44">
        <f t="shared" si="246"/>
        <v>0</v>
      </c>
      <c r="AE1926" s="51">
        <f t="shared" si="247"/>
        <v>0</v>
      </c>
    </row>
    <row r="1927" spans="1:31">
      <c r="A1927" s="60" t="str">
        <f t="shared" si="241"/>
        <v/>
      </c>
      <c r="B1927" s="60" t="str">
        <f t="shared" si="242"/>
        <v/>
      </c>
      <c r="V1927" s="60" t="str">
        <f t="shared" si="243"/>
        <v/>
      </c>
      <c r="W1927" s="60" t="str">
        <f t="shared" si="240"/>
        <v/>
      </c>
      <c r="X1927" s="60" t="str">
        <f t="shared" si="244"/>
        <v/>
      </c>
      <c r="AC1927" s="51">
        <f t="shared" si="245"/>
        <v>0</v>
      </c>
      <c r="AD1927" s="44">
        <f t="shared" si="246"/>
        <v>0</v>
      </c>
      <c r="AE1927" s="51">
        <f t="shared" si="247"/>
        <v>0</v>
      </c>
    </row>
    <row r="1928" spans="1:31">
      <c r="A1928" s="60" t="str">
        <f t="shared" si="241"/>
        <v/>
      </c>
      <c r="B1928" s="60" t="str">
        <f t="shared" si="242"/>
        <v/>
      </c>
      <c r="V1928" s="60" t="str">
        <f t="shared" si="243"/>
        <v/>
      </c>
      <c r="W1928" s="60" t="str">
        <f t="shared" si="240"/>
        <v/>
      </c>
      <c r="X1928" s="60" t="str">
        <f t="shared" si="244"/>
        <v/>
      </c>
      <c r="AC1928" s="51">
        <f t="shared" si="245"/>
        <v>0</v>
      </c>
      <c r="AD1928" s="44">
        <f t="shared" si="246"/>
        <v>0</v>
      </c>
      <c r="AE1928" s="51">
        <f t="shared" si="247"/>
        <v>0</v>
      </c>
    </row>
    <row r="1929" spans="1:31">
      <c r="A1929" s="60" t="str">
        <f t="shared" si="241"/>
        <v/>
      </c>
      <c r="B1929" s="60" t="str">
        <f t="shared" si="242"/>
        <v/>
      </c>
      <c r="V1929" s="60" t="str">
        <f t="shared" si="243"/>
        <v/>
      </c>
      <c r="W1929" s="60" t="str">
        <f t="shared" si="240"/>
        <v/>
      </c>
      <c r="X1929" s="60" t="str">
        <f t="shared" si="244"/>
        <v/>
      </c>
      <c r="AC1929" s="51">
        <f t="shared" si="245"/>
        <v>0</v>
      </c>
      <c r="AD1929" s="44">
        <f t="shared" si="246"/>
        <v>0</v>
      </c>
      <c r="AE1929" s="51">
        <f t="shared" si="247"/>
        <v>0</v>
      </c>
    </row>
    <row r="1930" spans="1:31">
      <c r="A1930" s="60" t="str">
        <f t="shared" si="241"/>
        <v/>
      </c>
      <c r="B1930" s="60" t="str">
        <f t="shared" si="242"/>
        <v/>
      </c>
      <c r="V1930" s="60" t="str">
        <f t="shared" si="243"/>
        <v/>
      </c>
      <c r="W1930" s="60" t="str">
        <f t="shared" si="240"/>
        <v/>
      </c>
      <c r="X1930" s="60" t="str">
        <f t="shared" si="244"/>
        <v/>
      </c>
      <c r="AC1930" s="51">
        <f t="shared" si="245"/>
        <v>0</v>
      </c>
      <c r="AD1930" s="44">
        <f t="shared" si="246"/>
        <v>0</v>
      </c>
      <c r="AE1930" s="51">
        <f t="shared" si="247"/>
        <v>0</v>
      </c>
    </row>
    <row r="1931" spans="1:31">
      <c r="A1931" s="60" t="str">
        <f t="shared" si="241"/>
        <v/>
      </c>
      <c r="B1931" s="60" t="str">
        <f t="shared" si="242"/>
        <v/>
      </c>
      <c r="V1931" s="60" t="str">
        <f t="shared" si="243"/>
        <v/>
      </c>
      <c r="W1931" s="60" t="str">
        <f t="shared" si="240"/>
        <v/>
      </c>
      <c r="X1931" s="60" t="str">
        <f t="shared" si="244"/>
        <v/>
      </c>
      <c r="AC1931" s="51">
        <f t="shared" si="245"/>
        <v>0</v>
      </c>
      <c r="AD1931" s="44">
        <f t="shared" si="246"/>
        <v>0</v>
      </c>
      <c r="AE1931" s="51">
        <f t="shared" si="247"/>
        <v>0</v>
      </c>
    </row>
    <row r="1932" spans="1:31">
      <c r="A1932" s="60" t="str">
        <f t="shared" si="241"/>
        <v/>
      </c>
      <c r="B1932" s="60" t="str">
        <f t="shared" si="242"/>
        <v/>
      </c>
      <c r="V1932" s="60" t="str">
        <f t="shared" si="243"/>
        <v/>
      </c>
      <c r="W1932" s="60" t="str">
        <f t="shared" si="240"/>
        <v/>
      </c>
      <c r="X1932" s="60" t="str">
        <f t="shared" si="244"/>
        <v/>
      </c>
      <c r="AC1932" s="51">
        <f t="shared" si="245"/>
        <v>0</v>
      </c>
      <c r="AD1932" s="44">
        <f t="shared" si="246"/>
        <v>0</v>
      </c>
      <c r="AE1932" s="51">
        <f t="shared" si="247"/>
        <v>0</v>
      </c>
    </row>
    <row r="1933" spans="1:31">
      <c r="A1933" s="60" t="str">
        <f t="shared" si="241"/>
        <v/>
      </c>
      <c r="B1933" s="60" t="str">
        <f t="shared" si="242"/>
        <v/>
      </c>
      <c r="V1933" s="60" t="str">
        <f t="shared" si="243"/>
        <v/>
      </c>
      <c r="W1933" s="60" t="str">
        <f t="shared" si="240"/>
        <v/>
      </c>
      <c r="X1933" s="60" t="str">
        <f t="shared" si="244"/>
        <v/>
      </c>
      <c r="AC1933" s="51">
        <f t="shared" si="245"/>
        <v>0</v>
      </c>
      <c r="AD1933" s="44">
        <f t="shared" si="246"/>
        <v>0</v>
      </c>
      <c r="AE1933" s="51">
        <f t="shared" si="247"/>
        <v>0</v>
      </c>
    </row>
    <row r="1934" spans="1:31">
      <c r="A1934" s="60" t="str">
        <f t="shared" si="241"/>
        <v/>
      </c>
      <c r="B1934" s="60" t="str">
        <f t="shared" si="242"/>
        <v/>
      </c>
      <c r="V1934" s="60" t="str">
        <f t="shared" si="243"/>
        <v/>
      </c>
      <c r="W1934" s="60" t="str">
        <f t="shared" si="240"/>
        <v/>
      </c>
      <c r="X1934" s="60" t="str">
        <f t="shared" si="244"/>
        <v/>
      </c>
      <c r="AC1934" s="51">
        <f t="shared" si="245"/>
        <v>0</v>
      </c>
      <c r="AD1934" s="44">
        <f t="shared" si="246"/>
        <v>0</v>
      </c>
      <c r="AE1934" s="51">
        <f t="shared" si="247"/>
        <v>0</v>
      </c>
    </row>
    <row r="1935" spans="1:31">
      <c r="A1935" s="60" t="str">
        <f t="shared" si="241"/>
        <v/>
      </c>
      <c r="B1935" s="60" t="str">
        <f t="shared" si="242"/>
        <v/>
      </c>
      <c r="V1935" s="60" t="str">
        <f t="shared" si="243"/>
        <v/>
      </c>
      <c r="W1935" s="60" t="str">
        <f t="shared" si="240"/>
        <v/>
      </c>
      <c r="X1935" s="60" t="str">
        <f t="shared" si="244"/>
        <v/>
      </c>
      <c r="AC1935" s="51">
        <f t="shared" si="245"/>
        <v>0</v>
      </c>
      <c r="AD1935" s="44">
        <f t="shared" si="246"/>
        <v>0</v>
      </c>
      <c r="AE1935" s="51">
        <f t="shared" si="247"/>
        <v>0</v>
      </c>
    </row>
    <row r="1936" spans="1:31">
      <c r="A1936" s="60" t="str">
        <f t="shared" si="241"/>
        <v/>
      </c>
      <c r="B1936" s="60" t="str">
        <f t="shared" si="242"/>
        <v/>
      </c>
      <c r="V1936" s="60" t="str">
        <f t="shared" si="243"/>
        <v/>
      </c>
      <c r="W1936" s="60" t="str">
        <f t="shared" si="240"/>
        <v/>
      </c>
      <c r="X1936" s="60" t="str">
        <f t="shared" si="244"/>
        <v/>
      </c>
      <c r="AC1936" s="51">
        <f t="shared" si="245"/>
        <v>0</v>
      </c>
      <c r="AD1936" s="44">
        <f t="shared" si="246"/>
        <v>0</v>
      </c>
      <c r="AE1936" s="51">
        <f t="shared" si="247"/>
        <v>0</v>
      </c>
    </row>
    <row r="1937" spans="1:31">
      <c r="A1937" s="60" t="str">
        <f t="shared" si="241"/>
        <v/>
      </c>
      <c r="B1937" s="60" t="str">
        <f t="shared" si="242"/>
        <v/>
      </c>
      <c r="V1937" s="60" t="str">
        <f t="shared" si="243"/>
        <v/>
      </c>
      <c r="W1937" s="60" t="str">
        <f t="shared" si="240"/>
        <v/>
      </c>
      <c r="X1937" s="60" t="str">
        <f t="shared" si="244"/>
        <v/>
      </c>
      <c r="AC1937" s="51">
        <f t="shared" si="245"/>
        <v>0</v>
      </c>
      <c r="AD1937" s="44">
        <f t="shared" si="246"/>
        <v>0</v>
      </c>
      <c r="AE1937" s="51">
        <f t="shared" si="247"/>
        <v>0</v>
      </c>
    </row>
    <row r="1938" spans="1:31">
      <c r="A1938" s="60" t="str">
        <f t="shared" si="241"/>
        <v/>
      </c>
      <c r="B1938" s="60" t="str">
        <f t="shared" si="242"/>
        <v/>
      </c>
      <c r="V1938" s="60" t="str">
        <f t="shared" si="243"/>
        <v/>
      </c>
      <c r="W1938" s="60" t="str">
        <f t="shared" si="240"/>
        <v/>
      </c>
      <c r="X1938" s="60" t="str">
        <f t="shared" si="244"/>
        <v/>
      </c>
      <c r="AC1938" s="51">
        <f t="shared" si="245"/>
        <v>0</v>
      </c>
      <c r="AD1938" s="44">
        <f t="shared" si="246"/>
        <v>0</v>
      </c>
      <c r="AE1938" s="51">
        <f t="shared" si="247"/>
        <v>0</v>
      </c>
    </row>
    <row r="1939" spans="1:31">
      <c r="A1939" s="60" t="str">
        <f t="shared" si="241"/>
        <v/>
      </c>
      <c r="B1939" s="60" t="str">
        <f t="shared" si="242"/>
        <v/>
      </c>
      <c r="V1939" s="60" t="str">
        <f t="shared" si="243"/>
        <v/>
      </c>
      <c r="W1939" s="60" t="str">
        <f t="shared" si="240"/>
        <v/>
      </c>
      <c r="X1939" s="60" t="str">
        <f t="shared" si="244"/>
        <v/>
      </c>
      <c r="AC1939" s="51">
        <f t="shared" si="245"/>
        <v>0</v>
      </c>
      <c r="AD1939" s="44">
        <f t="shared" si="246"/>
        <v>0</v>
      </c>
      <c r="AE1939" s="51">
        <f t="shared" si="247"/>
        <v>0</v>
      </c>
    </row>
    <row r="1940" spans="1:31">
      <c r="A1940" s="60" t="str">
        <f t="shared" si="241"/>
        <v/>
      </c>
      <c r="B1940" s="60" t="str">
        <f t="shared" si="242"/>
        <v/>
      </c>
      <c r="V1940" s="60" t="str">
        <f t="shared" si="243"/>
        <v/>
      </c>
      <c r="W1940" s="60" t="str">
        <f t="shared" si="240"/>
        <v/>
      </c>
      <c r="X1940" s="60" t="str">
        <f t="shared" si="244"/>
        <v/>
      </c>
      <c r="AC1940" s="51">
        <f t="shared" si="245"/>
        <v>0</v>
      </c>
      <c r="AD1940" s="44">
        <f t="shared" si="246"/>
        <v>0</v>
      </c>
      <c r="AE1940" s="51">
        <f t="shared" si="247"/>
        <v>0</v>
      </c>
    </row>
    <row r="1941" spans="1:31">
      <c r="A1941" s="60" t="str">
        <f t="shared" si="241"/>
        <v/>
      </c>
      <c r="B1941" s="60" t="str">
        <f t="shared" si="242"/>
        <v/>
      </c>
      <c r="V1941" s="60" t="str">
        <f t="shared" si="243"/>
        <v/>
      </c>
      <c r="W1941" s="60" t="str">
        <f t="shared" si="240"/>
        <v/>
      </c>
      <c r="X1941" s="60" t="str">
        <f t="shared" si="244"/>
        <v/>
      </c>
      <c r="AC1941" s="51">
        <f t="shared" si="245"/>
        <v>0</v>
      </c>
      <c r="AD1941" s="44">
        <f t="shared" si="246"/>
        <v>0</v>
      </c>
      <c r="AE1941" s="51">
        <f t="shared" si="247"/>
        <v>0</v>
      </c>
    </row>
    <row r="1942" spans="1:31">
      <c r="A1942" s="60" t="str">
        <f t="shared" si="241"/>
        <v/>
      </c>
      <c r="B1942" s="60" t="str">
        <f t="shared" si="242"/>
        <v/>
      </c>
      <c r="V1942" s="60" t="str">
        <f t="shared" si="243"/>
        <v/>
      </c>
      <c r="W1942" s="60" t="str">
        <f t="shared" si="240"/>
        <v/>
      </c>
      <c r="X1942" s="60" t="str">
        <f t="shared" si="244"/>
        <v/>
      </c>
      <c r="AC1942" s="51">
        <f t="shared" si="245"/>
        <v>0</v>
      </c>
      <c r="AD1942" s="44">
        <f t="shared" si="246"/>
        <v>0</v>
      </c>
      <c r="AE1942" s="51">
        <f t="shared" si="247"/>
        <v>0</v>
      </c>
    </row>
    <row r="1943" spans="1:31">
      <c r="A1943" s="60" t="str">
        <f t="shared" si="241"/>
        <v/>
      </c>
      <c r="B1943" s="60" t="str">
        <f t="shared" si="242"/>
        <v/>
      </c>
      <c r="V1943" s="60" t="str">
        <f t="shared" si="243"/>
        <v/>
      </c>
      <c r="W1943" s="60" t="str">
        <f t="shared" si="240"/>
        <v/>
      </c>
      <c r="X1943" s="60" t="str">
        <f t="shared" si="244"/>
        <v/>
      </c>
      <c r="AC1943" s="51">
        <f t="shared" si="245"/>
        <v>0</v>
      </c>
      <c r="AD1943" s="44">
        <f t="shared" si="246"/>
        <v>0</v>
      </c>
      <c r="AE1943" s="51">
        <f t="shared" si="247"/>
        <v>0</v>
      </c>
    </row>
    <row r="1944" spans="1:31">
      <c r="A1944" s="60" t="str">
        <f t="shared" si="241"/>
        <v/>
      </c>
      <c r="B1944" s="60" t="str">
        <f t="shared" si="242"/>
        <v/>
      </c>
      <c r="V1944" s="60" t="str">
        <f t="shared" si="243"/>
        <v/>
      </c>
      <c r="W1944" s="60" t="str">
        <f t="shared" si="240"/>
        <v/>
      </c>
      <c r="X1944" s="60" t="str">
        <f t="shared" si="244"/>
        <v/>
      </c>
      <c r="AC1944" s="51">
        <f t="shared" si="245"/>
        <v>0</v>
      </c>
      <c r="AD1944" s="44">
        <f t="shared" si="246"/>
        <v>0</v>
      </c>
      <c r="AE1944" s="51">
        <f t="shared" si="247"/>
        <v>0</v>
      </c>
    </row>
    <row r="1945" spans="1:31">
      <c r="A1945" s="60" t="str">
        <f t="shared" si="241"/>
        <v/>
      </c>
      <c r="B1945" s="60" t="str">
        <f t="shared" si="242"/>
        <v/>
      </c>
      <c r="V1945" s="60" t="str">
        <f t="shared" si="243"/>
        <v/>
      </c>
      <c r="W1945" s="60" t="str">
        <f t="shared" si="240"/>
        <v/>
      </c>
      <c r="X1945" s="60" t="str">
        <f t="shared" si="244"/>
        <v/>
      </c>
      <c r="AC1945" s="51">
        <f t="shared" si="245"/>
        <v>0</v>
      </c>
      <c r="AD1945" s="44">
        <f t="shared" si="246"/>
        <v>0</v>
      </c>
      <c r="AE1945" s="51">
        <f t="shared" si="247"/>
        <v>0</v>
      </c>
    </row>
    <row r="1946" spans="1:31">
      <c r="A1946" s="60" t="str">
        <f t="shared" si="241"/>
        <v/>
      </c>
      <c r="B1946" s="60" t="str">
        <f t="shared" si="242"/>
        <v/>
      </c>
      <c r="V1946" s="60" t="str">
        <f t="shared" si="243"/>
        <v/>
      </c>
      <c r="W1946" s="60" t="str">
        <f t="shared" si="240"/>
        <v/>
      </c>
      <c r="X1946" s="60" t="str">
        <f t="shared" si="244"/>
        <v/>
      </c>
      <c r="AC1946" s="51">
        <f t="shared" si="245"/>
        <v>0</v>
      </c>
      <c r="AD1946" s="44">
        <f t="shared" si="246"/>
        <v>0</v>
      </c>
      <c r="AE1946" s="51">
        <f t="shared" si="247"/>
        <v>0</v>
      </c>
    </row>
    <row r="1947" spans="1:31">
      <c r="A1947" s="60" t="str">
        <f t="shared" si="241"/>
        <v/>
      </c>
      <c r="B1947" s="60" t="str">
        <f t="shared" si="242"/>
        <v/>
      </c>
      <c r="V1947" s="60" t="str">
        <f t="shared" si="243"/>
        <v/>
      </c>
      <c r="W1947" s="60" t="str">
        <f t="shared" si="240"/>
        <v/>
      </c>
      <c r="X1947" s="60" t="str">
        <f t="shared" si="244"/>
        <v/>
      </c>
      <c r="AC1947" s="51">
        <f t="shared" si="245"/>
        <v>0</v>
      </c>
      <c r="AD1947" s="44">
        <f t="shared" si="246"/>
        <v>0</v>
      </c>
      <c r="AE1947" s="51">
        <f t="shared" si="247"/>
        <v>0</v>
      </c>
    </row>
    <row r="1948" spans="1:31">
      <c r="A1948" s="60" t="str">
        <f t="shared" si="241"/>
        <v/>
      </c>
      <c r="B1948" s="60" t="str">
        <f t="shared" si="242"/>
        <v/>
      </c>
      <c r="V1948" s="60" t="str">
        <f t="shared" si="243"/>
        <v/>
      </c>
      <c r="W1948" s="60" t="str">
        <f t="shared" si="240"/>
        <v/>
      </c>
      <c r="X1948" s="60" t="str">
        <f t="shared" si="244"/>
        <v/>
      </c>
      <c r="AC1948" s="51">
        <f t="shared" si="245"/>
        <v>0</v>
      </c>
      <c r="AD1948" s="44">
        <f t="shared" si="246"/>
        <v>0</v>
      </c>
      <c r="AE1948" s="51">
        <f t="shared" si="247"/>
        <v>0</v>
      </c>
    </row>
    <row r="1949" spans="1:31">
      <c r="A1949" s="60" t="str">
        <f t="shared" si="241"/>
        <v/>
      </c>
      <c r="B1949" s="60" t="str">
        <f t="shared" si="242"/>
        <v/>
      </c>
      <c r="V1949" s="60" t="str">
        <f t="shared" si="243"/>
        <v/>
      </c>
      <c r="W1949" s="60" t="str">
        <f t="shared" si="240"/>
        <v/>
      </c>
      <c r="X1949" s="60" t="str">
        <f t="shared" si="244"/>
        <v/>
      </c>
      <c r="AC1949" s="51">
        <f t="shared" si="245"/>
        <v>0</v>
      </c>
      <c r="AD1949" s="44">
        <f t="shared" si="246"/>
        <v>0</v>
      </c>
      <c r="AE1949" s="51">
        <f t="shared" si="247"/>
        <v>0</v>
      </c>
    </row>
    <row r="1950" spans="1:31">
      <c r="A1950" s="60" t="str">
        <f t="shared" si="241"/>
        <v/>
      </c>
      <c r="B1950" s="60" t="str">
        <f t="shared" si="242"/>
        <v/>
      </c>
      <c r="V1950" s="60" t="str">
        <f t="shared" si="243"/>
        <v/>
      </c>
      <c r="W1950" s="60" t="str">
        <f t="shared" si="240"/>
        <v/>
      </c>
      <c r="X1950" s="60" t="str">
        <f t="shared" si="244"/>
        <v/>
      </c>
      <c r="AC1950" s="51">
        <f t="shared" si="245"/>
        <v>0</v>
      </c>
      <c r="AD1950" s="44">
        <f t="shared" si="246"/>
        <v>0</v>
      </c>
      <c r="AE1950" s="51">
        <f t="shared" si="247"/>
        <v>0</v>
      </c>
    </row>
    <row r="1951" spans="1:31">
      <c r="A1951" s="60" t="str">
        <f t="shared" si="241"/>
        <v/>
      </c>
      <c r="B1951" s="60" t="str">
        <f t="shared" si="242"/>
        <v/>
      </c>
      <c r="V1951" s="60" t="str">
        <f t="shared" si="243"/>
        <v/>
      </c>
      <c r="W1951" s="60" t="str">
        <f t="shared" si="240"/>
        <v/>
      </c>
      <c r="X1951" s="60" t="str">
        <f t="shared" si="244"/>
        <v/>
      </c>
      <c r="AC1951" s="51">
        <f t="shared" si="245"/>
        <v>0</v>
      </c>
      <c r="AD1951" s="44">
        <f t="shared" si="246"/>
        <v>0</v>
      </c>
      <c r="AE1951" s="51">
        <f t="shared" si="247"/>
        <v>0</v>
      </c>
    </row>
    <row r="1952" spans="1:31">
      <c r="A1952" s="60" t="str">
        <f t="shared" si="241"/>
        <v/>
      </c>
      <c r="B1952" s="60" t="str">
        <f t="shared" si="242"/>
        <v/>
      </c>
      <c r="V1952" s="60" t="str">
        <f t="shared" si="243"/>
        <v/>
      </c>
      <c r="W1952" s="60" t="str">
        <f t="shared" si="240"/>
        <v/>
      </c>
      <c r="X1952" s="60" t="str">
        <f t="shared" si="244"/>
        <v/>
      </c>
      <c r="AC1952" s="51">
        <f t="shared" si="245"/>
        <v>0</v>
      </c>
      <c r="AD1952" s="44">
        <f t="shared" si="246"/>
        <v>0</v>
      </c>
      <c r="AE1952" s="51">
        <f t="shared" si="247"/>
        <v>0</v>
      </c>
    </row>
    <row r="1953" spans="1:31">
      <c r="A1953" s="60" t="str">
        <f t="shared" si="241"/>
        <v/>
      </c>
      <c r="B1953" s="60" t="str">
        <f t="shared" si="242"/>
        <v/>
      </c>
      <c r="V1953" s="60" t="str">
        <f t="shared" si="243"/>
        <v/>
      </c>
      <c r="W1953" s="60" t="str">
        <f t="shared" si="240"/>
        <v/>
      </c>
      <c r="X1953" s="60" t="str">
        <f t="shared" si="244"/>
        <v/>
      </c>
      <c r="AC1953" s="51">
        <f t="shared" si="245"/>
        <v>0</v>
      </c>
      <c r="AD1953" s="44">
        <f t="shared" si="246"/>
        <v>0</v>
      </c>
      <c r="AE1953" s="51">
        <f t="shared" si="247"/>
        <v>0</v>
      </c>
    </row>
    <row r="1954" spans="1:31">
      <c r="A1954" s="60" t="str">
        <f t="shared" si="241"/>
        <v/>
      </c>
      <c r="B1954" s="60" t="str">
        <f t="shared" si="242"/>
        <v/>
      </c>
      <c r="V1954" s="60" t="str">
        <f t="shared" si="243"/>
        <v/>
      </c>
      <c r="W1954" s="60" t="str">
        <f t="shared" si="240"/>
        <v/>
      </c>
      <c r="X1954" s="60" t="str">
        <f t="shared" si="244"/>
        <v/>
      </c>
      <c r="AC1954" s="51">
        <f t="shared" si="245"/>
        <v>0</v>
      </c>
      <c r="AD1954" s="44">
        <f t="shared" si="246"/>
        <v>0</v>
      </c>
      <c r="AE1954" s="51">
        <f t="shared" si="247"/>
        <v>0</v>
      </c>
    </row>
    <row r="1955" spans="1:31">
      <c r="A1955" s="60" t="str">
        <f t="shared" si="241"/>
        <v/>
      </c>
      <c r="B1955" s="60" t="str">
        <f t="shared" si="242"/>
        <v/>
      </c>
      <c r="V1955" s="60" t="str">
        <f t="shared" si="243"/>
        <v/>
      </c>
      <c r="W1955" s="60" t="str">
        <f t="shared" si="240"/>
        <v/>
      </c>
      <c r="X1955" s="60" t="str">
        <f t="shared" si="244"/>
        <v/>
      </c>
      <c r="AC1955" s="51">
        <f t="shared" si="245"/>
        <v>0</v>
      </c>
      <c r="AD1955" s="44">
        <f t="shared" si="246"/>
        <v>0</v>
      </c>
      <c r="AE1955" s="51">
        <f t="shared" si="247"/>
        <v>0</v>
      </c>
    </row>
    <row r="1956" spans="1:31">
      <c r="A1956" s="60" t="str">
        <f t="shared" si="241"/>
        <v/>
      </c>
      <c r="B1956" s="60" t="str">
        <f t="shared" si="242"/>
        <v/>
      </c>
      <c r="V1956" s="60" t="str">
        <f t="shared" si="243"/>
        <v/>
      </c>
      <c r="W1956" s="60" t="str">
        <f t="shared" si="240"/>
        <v/>
      </c>
      <c r="X1956" s="60" t="str">
        <f t="shared" si="244"/>
        <v/>
      </c>
      <c r="AC1956" s="51">
        <f t="shared" si="245"/>
        <v>0</v>
      </c>
      <c r="AD1956" s="44">
        <f t="shared" si="246"/>
        <v>0</v>
      </c>
      <c r="AE1956" s="51">
        <f t="shared" si="247"/>
        <v>0</v>
      </c>
    </row>
    <row r="1957" spans="1:31">
      <c r="A1957" s="60" t="str">
        <f t="shared" si="241"/>
        <v/>
      </c>
      <c r="B1957" s="60" t="str">
        <f t="shared" si="242"/>
        <v/>
      </c>
      <c r="V1957" s="60" t="str">
        <f t="shared" si="243"/>
        <v/>
      </c>
      <c r="W1957" s="60" t="str">
        <f t="shared" si="240"/>
        <v/>
      </c>
      <c r="X1957" s="60" t="str">
        <f t="shared" si="244"/>
        <v/>
      </c>
      <c r="AC1957" s="51">
        <f t="shared" si="245"/>
        <v>0</v>
      </c>
      <c r="AD1957" s="44">
        <f t="shared" si="246"/>
        <v>0</v>
      </c>
      <c r="AE1957" s="51">
        <f t="shared" si="247"/>
        <v>0</v>
      </c>
    </row>
    <row r="1958" spans="1:31">
      <c r="A1958" s="60" t="str">
        <f t="shared" si="241"/>
        <v/>
      </c>
      <c r="B1958" s="60" t="str">
        <f t="shared" si="242"/>
        <v/>
      </c>
      <c r="V1958" s="60" t="str">
        <f t="shared" si="243"/>
        <v/>
      </c>
      <c r="W1958" s="60" t="str">
        <f t="shared" si="240"/>
        <v/>
      </c>
      <c r="X1958" s="60" t="str">
        <f t="shared" si="244"/>
        <v/>
      </c>
      <c r="AC1958" s="51">
        <f t="shared" si="245"/>
        <v>0</v>
      </c>
      <c r="AD1958" s="44">
        <f t="shared" si="246"/>
        <v>0</v>
      </c>
      <c r="AE1958" s="51">
        <f t="shared" si="247"/>
        <v>0</v>
      </c>
    </row>
    <row r="1959" spans="1:31">
      <c r="A1959" s="60" t="str">
        <f t="shared" si="241"/>
        <v/>
      </c>
      <c r="B1959" s="60" t="str">
        <f t="shared" si="242"/>
        <v/>
      </c>
      <c r="V1959" s="60" t="str">
        <f t="shared" si="243"/>
        <v/>
      </c>
      <c r="W1959" s="60" t="str">
        <f t="shared" si="240"/>
        <v/>
      </c>
      <c r="X1959" s="60" t="str">
        <f t="shared" si="244"/>
        <v/>
      </c>
      <c r="AC1959" s="51">
        <f t="shared" si="245"/>
        <v>0</v>
      </c>
      <c r="AD1959" s="44">
        <f t="shared" si="246"/>
        <v>0</v>
      </c>
      <c r="AE1959" s="51">
        <f t="shared" si="247"/>
        <v>0</v>
      </c>
    </row>
    <row r="1960" spans="1:31">
      <c r="A1960" s="60" t="str">
        <f t="shared" si="241"/>
        <v/>
      </c>
      <c r="B1960" s="60" t="str">
        <f t="shared" si="242"/>
        <v/>
      </c>
      <c r="V1960" s="60" t="str">
        <f t="shared" si="243"/>
        <v/>
      </c>
      <c r="W1960" s="60" t="str">
        <f t="shared" si="240"/>
        <v/>
      </c>
      <c r="X1960" s="60" t="str">
        <f t="shared" si="244"/>
        <v/>
      </c>
      <c r="AC1960" s="51">
        <f t="shared" si="245"/>
        <v>0</v>
      </c>
      <c r="AD1960" s="44">
        <f t="shared" si="246"/>
        <v>0</v>
      </c>
      <c r="AE1960" s="51">
        <f t="shared" si="247"/>
        <v>0</v>
      </c>
    </row>
    <row r="1961" spans="1:31">
      <c r="A1961" s="60" t="str">
        <f t="shared" si="241"/>
        <v/>
      </c>
      <c r="B1961" s="60" t="str">
        <f t="shared" si="242"/>
        <v/>
      </c>
      <c r="V1961" s="60" t="str">
        <f t="shared" si="243"/>
        <v/>
      </c>
      <c r="W1961" s="60" t="str">
        <f t="shared" si="240"/>
        <v/>
      </c>
      <c r="X1961" s="60" t="str">
        <f t="shared" si="244"/>
        <v/>
      </c>
      <c r="AC1961" s="51">
        <f t="shared" si="245"/>
        <v>0</v>
      </c>
      <c r="AD1961" s="44">
        <f t="shared" si="246"/>
        <v>0</v>
      </c>
      <c r="AE1961" s="51">
        <f t="shared" si="247"/>
        <v>0</v>
      </c>
    </row>
    <row r="1962" spans="1:31">
      <c r="A1962" s="60" t="str">
        <f t="shared" si="241"/>
        <v/>
      </c>
      <c r="B1962" s="60" t="str">
        <f t="shared" si="242"/>
        <v/>
      </c>
      <c r="V1962" s="60" t="str">
        <f t="shared" si="243"/>
        <v/>
      </c>
      <c r="W1962" s="60" t="str">
        <f t="shared" si="240"/>
        <v/>
      </c>
      <c r="X1962" s="60" t="str">
        <f t="shared" si="244"/>
        <v/>
      </c>
      <c r="AC1962" s="51">
        <f t="shared" si="245"/>
        <v>0</v>
      </c>
      <c r="AD1962" s="44">
        <f t="shared" si="246"/>
        <v>0</v>
      </c>
      <c r="AE1962" s="51">
        <f t="shared" si="247"/>
        <v>0</v>
      </c>
    </row>
    <row r="1963" spans="1:31">
      <c r="A1963" s="60" t="str">
        <f t="shared" si="241"/>
        <v/>
      </c>
      <c r="B1963" s="60" t="str">
        <f t="shared" si="242"/>
        <v/>
      </c>
      <c r="V1963" s="60" t="str">
        <f t="shared" si="243"/>
        <v/>
      </c>
      <c r="W1963" s="60" t="str">
        <f t="shared" si="240"/>
        <v/>
      </c>
      <c r="X1963" s="60" t="str">
        <f t="shared" si="244"/>
        <v/>
      </c>
      <c r="AC1963" s="51">
        <f t="shared" si="245"/>
        <v>0</v>
      </c>
      <c r="AD1963" s="44">
        <f t="shared" si="246"/>
        <v>0</v>
      </c>
      <c r="AE1963" s="51">
        <f t="shared" si="247"/>
        <v>0</v>
      </c>
    </row>
    <row r="1964" spans="1:31">
      <c r="A1964" s="60" t="str">
        <f t="shared" si="241"/>
        <v/>
      </c>
      <c r="B1964" s="60" t="str">
        <f t="shared" si="242"/>
        <v/>
      </c>
      <c r="V1964" s="60" t="str">
        <f t="shared" si="243"/>
        <v/>
      </c>
      <c r="W1964" s="60" t="str">
        <f t="shared" si="240"/>
        <v/>
      </c>
      <c r="X1964" s="60" t="str">
        <f t="shared" si="244"/>
        <v/>
      </c>
      <c r="AC1964" s="51">
        <f t="shared" si="245"/>
        <v>0</v>
      </c>
      <c r="AD1964" s="44">
        <f t="shared" si="246"/>
        <v>0</v>
      </c>
      <c r="AE1964" s="51">
        <f t="shared" si="247"/>
        <v>0</v>
      </c>
    </row>
    <row r="1965" spans="1:31">
      <c r="A1965" s="60" t="str">
        <f t="shared" si="241"/>
        <v/>
      </c>
      <c r="B1965" s="60" t="str">
        <f t="shared" si="242"/>
        <v/>
      </c>
      <c r="V1965" s="60" t="str">
        <f t="shared" si="243"/>
        <v/>
      </c>
      <c r="W1965" s="60" t="str">
        <f t="shared" si="240"/>
        <v/>
      </c>
      <c r="X1965" s="60" t="str">
        <f t="shared" si="244"/>
        <v/>
      </c>
      <c r="AC1965" s="51">
        <f t="shared" si="245"/>
        <v>0</v>
      </c>
      <c r="AD1965" s="44">
        <f t="shared" si="246"/>
        <v>0</v>
      </c>
      <c r="AE1965" s="51">
        <f t="shared" si="247"/>
        <v>0</v>
      </c>
    </row>
    <row r="1966" spans="1:31">
      <c r="A1966" s="60" t="str">
        <f t="shared" si="241"/>
        <v/>
      </c>
      <c r="B1966" s="60" t="str">
        <f t="shared" si="242"/>
        <v/>
      </c>
      <c r="V1966" s="60" t="str">
        <f t="shared" si="243"/>
        <v/>
      </c>
      <c r="W1966" s="60" t="str">
        <f t="shared" si="240"/>
        <v/>
      </c>
      <c r="X1966" s="60" t="str">
        <f t="shared" si="244"/>
        <v/>
      </c>
      <c r="AC1966" s="51">
        <f t="shared" si="245"/>
        <v>0</v>
      </c>
      <c r="AD1966" s="44">
        <f t="shared" si="246"/>
        <v>0</v>
      </c>
      <c r="AE1966" s="51">
        <f t="shared" si="247"/>
        <v>0</v>
      </c>
    </row>
    <row r="1967" spans="1:31">
      <c r="A1967" s="60" t="str">
        <f t="shared" si="241"/>
        <v/>
      </c>
      <c r="B1967" s="60" t="str">
        <f t="shared" si="242"/>
        <v/>
      </c>
      <c r="V1967" s="60" t="str">
        <f t="shared" si="243"/>
        <v/>
      </c>
      <c r="W1967" s="60" t="str">
        <f t="shared" si="240"/>
        <v/>
      </c>
      <c r="X1967" s="60" t="str">
        <f t="shared" si="244"/>
        <v/>
      </c>
      <c r="AC1967" s="51">
        <f t="shared" si="245"/>
        <v>0</v>
      </c>
      <c r="AD1967" s="44">
        <f t="shared" si="246"/>
        <v>0</v>
      </c>
      <c r="AE1967" s="51">
        <f t="shared" si="247"/>
        <v>0</v>
      </c>
    </row>
    <row r="1968" spans="1:31">
      <c r="A1968" s="60" t="str">
        <f t="shared" si="241"/>
        <v/>
      </c>
      <c r="B1968" s="60" t="str">
        <f t="shared" si="242"/>
        <v/>
      </c>
      <c r="V1968" s="60" t="str">
        <f t="shared" si="243"/>
        <v/>
      </c>
      <c r="W1968" s="60" t="str">
        <f t="shared" si="240"/>
        <v/>
      </c>
      <c r="X1968" s="60" t="str">
        <f t="shared" si="244"/>
        <v/>
      </c>
      <c r="AC1968" s="51">
        <f t="shared" si="245"/>
        <v>0</v>
      </c>
      <c r="AD1968" s="44">
        <f t="shared" si="246"/>
        <v>0</v>
      </c>
      <c r="AE1968" s="51">
        <f t="shared" si="247"/>
        <v>0</v>
      </c>
    </row>
    <row r="1969" spans="1:31">
      <c r="A1969" s="60" t="str">
        <f t="shared" si="241"/>
        <v/>
      </c>
      <c r="B1969" s="60" t="str">
        <f t="shared" si="242"/>
        <v/>
      </c>
      <c r="V1969" s="60" t="str">
        <f t="shared" si="243"/>
        <v/>
      </c>
      <c r="W1969" s="60" t="str">
        <f t="shared" si="240"/>
        <v/>
      </c>
      <c r="X1969" s="60" t="str">
        <f t="shared" si="244"/>
        <v/>
      </c>
      <c r="AC1969" s="51">
        <f t="shared" si="245"/>
        <v>0</v>
      </c>
      <c r="AD1969" s="44">
        <f t="shared" si="246"/>
        <v>0</v>
      </c>
      <c r="AE1969" s="51">
        <f t="shared" si="247"/>
        <v>0</v>
      </c>
    </row>
    <row r="1970" spans="1:31">
      <c r="A1970" s="60" t="str">
        <f t="shared" si="241"/>
        <v/>
      </c>
      <c r="B1970" s="60" t="str">
        <f t="shared" si="242"/>
        <v/>
      </c>
      <c r="V1970" s="60" t="str">
        <f t="shared" si="243"/>
        <v/>
      </c>
      <c r="W1970" s="60" t="str">
        <f t="shared" si="240"/>
        <v/>
      </c>
      <c r="X1970" s="60" t="str">
        <f t="shared" si="244"/>
        <v/>
      </c>
      <c r="AC1970" s="51">
        <f t="shared" si="245"/>
        <v>0</v>
      </c>
      <c r="AD1970" s="44">
        <f t="shared" si="246"/>
        <v>0</v>
      </c>
      <c r="AE1970" s="51">
        <f t="shared" si="247"/>
        <v>0</v>
      </c>
    </row>
    <row r="1971" spans="1:31">
      <c r="A1971" s="60" t="str">
        <f t="shared" si="241"/>
        <v/>
      </c>
      <c r="B1971" s="60" t="str">
        <f t="shared" si="242"/>
        <v/>
      </c>
      <c r="V1971" s="60" t="str">
        <f t="shared" si="243"/>
        <v/>
      </c>
      <c r="W1971" s="60" t="str">
        <f t="shared" si="240"/>
        <v/>
      </c>
      <c r="X1971" s="60" t="str">
        <f t="shared" si="244"/>
        <v/>
      </c>
      <c r="AC1971" s="51">
        <f t="shared" si="245"/>
        <v>0</v>
      </c>
      <c r="AD1971" s="44">
        <f t="shared" si="246"/>
        <v>0</v>
      </c>
      <c r="AE1971" s="51">
        <f t="shared" si="247"/>
        <v>0</v>
      </c>
    </row>
    <row r="1972" spans="1:31">
      <c r="A1972" s="60" t="str">
        <f t="shared" si="241"/>
        <v/>
      </c>
      <c r="B1972" s="60" t="str">
        <f t="shared" si="242"/>
        <v/>
      </c>
      <c r="V1972" s="60" t="str">
        <f t="shared" si="243"/>
        <v/>
      </c>
      <c r="W1972" s="60" t="str">
        <f t="shared" si="240"/>
        <v/>
      </c>
      <c r="X1972" s="60" t="str">
        <f t="shared" si="244"/>
        <v/>
      </c>
      <c r="AC1972" s="51">
        <f t="shared" si="245"/>
        <v>0</v>
      </c>
      <c r="AD1972" s="44">
        <f t="shared" si="246"/>
        <v>0</v>
      </c>
      <c r="AE1972" s="51">
        <f t="shared" si="247"/>
        <v>0</v>
      </c>
    </row>
    <row r="1973" spans="1:31">
      <c r="A1973" s="60" t="str">
        <f t="shared" si="241"/>
        <v/>
      </c>
      <c r="B1973" s="60" t="str">
        <f t="shared" si="242"/>
        <v/>
      </c>
      <c r="V1973" s="60" t="str">
        <f t="shared" si="243"/>
        <v/>
      </c>
      <c r="W1973" s="60" t="str">
        <f t="shared" si="240"/>
        <v/>
      </c>
      <c r="X1973" s="60" t="str">
        <f t="shared" si="244"/>
        <v/>
      </c>
      <c r="AC1973" s="51">
        <f t="shared" si="245"/>
        <v>0</v>
      </c>
      <c r="AD1973" s="44">
        <f t="shared" si="246"/>
        <v>0</v>
      </c>
      <c r="AE1973" s="51">
        <f t="shared" si="247"/>
        <v>0</v>
      </c>
    </row>
    <row r="1974" spans="1:31">
      <c r="A1974" s="60" t="str">
        <f t="shared" si="241"/>
        <v/>
      </c>
      <c r="B1974" s="60" t="str">
        <f t="shared" si="242"/>
        <v/>
      </c>
      <c r="V1974" s="60" t="str">
        <f t="shared" si="243"/>
        <v/>
      </c>
      <c r="W1974" s="60" t="str">
        <f t="shared" si="240"/>
        <v/>
      </c>
      <c r="X1974" s="60" t="str">
        <f t="shared" si="244"/>
        <v/>
      </c>
      <c r="AC1974" s="51">
        <f t="shared" si="245"/>
        <v>0</v>
      </c>
      <c r="AD1974" s="44">
        <f t="shared" si="246"/>
        <v>0</v>
      </c>
      <c r="AE1974" s="51">
        <f t="shared" si="247"/>
        <v>0</v>
      </c>
    </row>
    <row r="1975" spans="1:31">
      <c r="A1975" s="60" t="str">
        <f t="shared" si="241"/>
        <v/>
      </c>
      <c r="B1975" s="60" t="str">
        <f t="shared" si="242"/>
        <v/>
      </c>
      <c r="V1975" s="60" t="str">
        <f t="shared" si="243"/>
        <v/>
      </c>
      <c r="W1975" s="60" t="str">
        <f t="shared" si="240"/>
        <v/>
      </c>
      <c r="X1975" s="60" t="str">
        <f t="shared" si="244"/>
        <v/>
      </c>
      <c r="AC1975" s="51">
        <f t="shared" si="245"/>
        <v>0</v>
      </c>
      <c r="AD1975" s="44">
        <f t="shared" si="246"/>
        <v>0</v>
      </c>
      <c r="AE1975" s="51">
        <f t="shared" si="247"/>
        <v>0</v>
      </c>
    </row>
    <row r="1976" spans="1:31">
      <c r="A1976" s="60" t="str">
        <f t="shared" si="241"/>
        <v/>
      </c>
      <c r="B1976" s="60" t="str">
        <f t="shared" si="242"/>
        <v/>
      </c>
      <c r="V1976" s="60" t="str">
        <f t="shared" si="243"/>
        <v/>
      </c>
      <c r="W1976" s="60" t="str">
        <f t="shared" si="240"/>
        <v/>
      </c>
      <c r="X1976" s="60" t="str">
        <f t="shared" si="244"/>
        <v/>
      </c>
      <c r="AC1976" s="51">
        <f t="shared" si="245"/>
        <v>0</v>
      </c>
      <c r="AD1976" s="44">
        <f t="shared" si="246"/>
        <v>0</v>
      </c>
      <c r="AE1976" s="51">
        <f t="shared" si="247"/>
        <v>0</v>
      </c>
    </row>
    <row r="1977" spans="1:31">
      <c r="A1977" s="60" t="str">
        <f t="shared" si="241"/>
        <v/>
      </c>
      <c r="B1977" s="60" t="str">
        <f t="shared" si="242"/>
        <v/>
      </c>
      <c r="V1977" s="60" t="str">
        <f t="shared" si="243"/>
        <v/>
      </c>
      <c r="W1977" s="60" t="str">
        <f t="shared" si="240"/>
        <v/>
      </c>
      <c r="X1977" s="60" t="str">
        <f t="shared" si="244"/>
        <v/>
      </c>
      <c r="AC1977" s="51">
        <f t="shared" si="245"/>
        <v>0</v>
      </c>
      <c r="AD1977" s="44">
        <f t="shared" si="246"/>
        <v>0</v>
      </c>
      <c r="AE1977" s="51">
        <f t="shared" si="247"/>
        <v>0</v>
      </c>
    </row>
    <row r="1978" spans="1:31">
      <c r="A1978" s="60" t="str">
        <f t="shared" si="241"/>
        <v/>
      </c>
      <c r="B1978" s="60" t="str">
        <f t="shared" si="242"/>
        <v/>
      </c>
      <c r="V1978" s="60" t="str">
        <f t="shared" si="243"/>
        <v/>
      </c>
      <c r="W1978" s="60" t="str">
        <f t="shared" si="240"/>
        <v/>
      </c>
      <c r="X1978" s="60" t="str">
        <f t="shared" si="244"/>
        <v/>
      </c>
      <c r="AC1978" s="51">
        <f t="shared" si="245"/>
        <v>0</v>
      </c>
      <c r="AD1978" s="44">
        <f t="shared" si="246"/>
        <v>0</v>
      </c>
      <c r="AE1978" s="51">
        <f t="shared" si="247"/>
        <v>0</v>
      </c>
    </row>
    <row r="1979" spans="1:31">
      <c r="A1979" s="60" t="str">
        <f t="shared" si="241"/>
        <v/>
      </c>
      <c r="B1979" s="60" t="str">
        <f t="shared" si="242"/>
        <v/>
      </c>
      <c r="V1979" s="60" t="str">
        <f t="shared" si="243"/>
        <v/>
      </c>
      <c r="W1979" s="60" t="str">
        <f t="shared" si="240"/>
        <v/>
      </c>
      <c r="X1979" s="60" t="str">
        <f t="shared" si="244"/>
        <v/>
      </c>
      <c r="AC1979" s="51">
        <f t="shared" si="245"/>
        <v>0</v>
      </c>
      <c r="AD1979" s="44">
        <f t="shared" si="246"/>
        <v>0</v>
      </c>
      <c r="AE1979" s="51">
        <f t="shared" si="247"/>
        <v>0</v>
      </c>
    </row>
    <row r="1980" spans="1:31">
      <c r="A1980" s="60" t="str">
        <f t="shared" si="241"/>
        <v/>
      </c>
      <c r="B1980" s="60" t="str">
        <f t="shared" si="242"/>
        <v/>
      </c>
      <c r="V1980" s="60" t="str">
        <f t="shared" si="243"/>
        <v/>
      </c>
      <c r="W1980" s="60" t="str">
        <f t="shared" si="240"/>
        <v/>
      </c>
      <c r="X1980" s="60" t="str">
        <f t="shared" si="244"/>
        <v/>
      </c>
      <c r="AC1980" s="51">
        <f t="shared" si="245"/>
        <v>0</v>
      </c>
      <c r="AD1980" s="44">
        <f t="shared" si="246"/>
        <v>0</v>
      </c>
      <c r="AE1980" s="51">
        <f t="shared" si="247"/>
        <v>0</v>
      </c>
    </row>
    <row r="1981" spans="1:31">
      <c r="A1981" s="60" t="str">
        <f t="shared" si="241"/>
        <v/>
      </c>
      <c r="B1981" s="60" t="str">
        <f t="shared" si="242"/>
        <v/>
      </c>
      <c r="V1981" s="60" t="str">
        <f t="shared" si="243"/>
        <v/>
      </c>
      <c r="W1981" s="60" t="str">
        <f t="shared" si="240"/>
        <v/>
      </c>
      <c r="X1981" s="60" t="str">
        <f t="shared" si="244"/>
        <v/>
      </c>
      <c r="AC1981" s="51">
        <f t="shared" si="245"/>
        <v>0</v>
      </c>
      <c r="AD1981" s="44">
        <f t="shared" si="246"/>
        <v>0</v>
      </c>
      <c r="AE1981" s="51">
        <f t="shared" si="247"/>
        <v>0</v>
      </c>
    </row>
    <row r="1982" spans="1:31">
      <c r="A1982" s="60" t="str">
        <f t="shared" si="241"/>
        <v/>
      </c>
      <c r="B1982" s="60" t="str">
        <f t="shared" si="242"/>
        <v/>
      </c>
      <c r="V1982" s="60" t="str">
        <f t="shared" si="243"/>
        <v/>
      </c>
      <c r="W1982" s="60" t="str">
        <f t="shared" si="240"/>
        <v/>
      </c>
      <c r="X1982" s="60" t="str">
        <f t="shared" si="244"/>
        <v/>
      </c>
      <c r="AC1982" s="51">
        <f t="shared" si="245"/>
        <v>0</v>
      </c>
      <c r="AD1982" s="44">
        <f t="shared" si="246"/>
        <v>0</v>
      </c>
      <c r="AE1982" s="51">
        <f t="shared" si="247"/>
        <v>0</v>
      </c>
    </row>
    <row r="1983" spans="1:31">
      <c r="A1983" s="60" t="str">
        <f t="shared" si="241"/>
        <v/>
      </c>
      <c r="B1983" s="60" t="str">
        <f t="shared" si="242"/>
        <v/>
      </c>
      <c r="V1983" s="60" t="str">
        <f t="shared" si="243"/>
        <v/>
      </c>
      <c r="W1983" s="60" t="str">
        <f t="shared" si="240"/>
        <v/>
      </c>
      <c r="X1983" s="60" t="str">
        <f t="shared" si="244"/>
        <v/>
      </c>
      <c r="AC1983" s="51">
        <f t="shared" si="245"/>
        <v>0</v>
      </c>
      <c r="AD1983" s="44">
        <f t="shared" si="246"/>
        <v>0</v>
      </c>
      <c r="AE1983" s="51">
        <f t="shared" si="247"/>
        <v>0</v>
      </c>
    </row>
    <row r="1984" spans="1:31">
      <c r="A1984" s="60" t="str">
        <f t="shared" si="241"/>
        <v/>
      </c>
      <c r="B1984" s="60" t="str">
        <f t="shared" si="242"/>
        <v/>
      </c>
      <c r="V1984" s="60" t="str">
        <f t="shared" si="243"/>
        <v/>
      </c>
      <c r="W1984" s="60" t="str">
        <f t="shared" si="240"/>
        <v/>
      </c>
      <c r="X1984" s="60" t="str">
        <f t="shared" si="244"/>
        <v/>
      </c>
      <c r="AC1984" s="51">
        <f t="shared" si="245"/>
        <v>0</v>
      </c>
      <c r="AD1984" s="44">
        <f t="shared" si="246"/>
        <v>0</v>
      </c>
      <c r="AE1984" s="51">
        <f t="shared" si="247"/>
        <v>0</v>
      </c>
    </row>
    <row r="1985" spans="1:31">
      <c r="A1985" s="60" t="str">
        <f t="shared" si="241"/>
        <v/>
      </c>
      <c r="B1985" s="60" t="str">
        <f t="shared" si="242"/>
        <v/>
      </c>
      <c r="V1985" s="60" t="str">
        <f t="shared" si="243"/>
        <v/>
      </c>
      <c r="W1985" s="60" t="str">
        <f t="shared" si="240"/>
        <v/>
      </c>
      <c r="X1985" s="60" t="str">
        <f t="shared" si="244"/>
        <v/>
      </c>
      <c r="AC1985" s="51">
        <f t="shared" si="245"/>
        <v>0</v>
      </c>
      <c r="AD1985" s="44">
        <f t="shared" si="246"/>
        <v>0</v>
      </c>
      <c r="AE1985" s="51">
        <f t="shared" si="247"/>
        <v>0</v>
      </c>
    </row>
    <row r="1986" spans="1:31">
      <c r="A1986" s="60" t="str">
        <f t="shared" si="241"/>
        <v/>
      </c>
      <c r="B1986" s="60" t="str">
        <f t="shared" si="242"/>
        <v/>
      </c>
      <c r="V1986" s="60" t="str">
        <f t="shared" si="243"/>
        <v/>
      </c>
      <c r="W1986" s="60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60" t="str">
        <f t="shared" si="244"/>
        <v/>
      </c>
      <c r="AC1986" s="51">
        <f t="shared" si="245"/>
        <v>0</v>
      </c>
      <c r="AD1986" s="44">
        <f t="shared" si="246"/>
        <v>0</v>
      </c>
      <c r="AE1986" s="51">
        <f t="shared" si="247"/>
        <v>0</v>
      </c>
    </row>
    <row r="1987" spans="1:31">
      <c r="A1987" s="60" t="str">
        <f t="shared" ref="A1987:A2050" si="249">IF(G1987&amp;Q1987&lt;&gt;"",W1987&amp;Q1987,"")</f>
        <v/>
      </c>
      <c r="B1987" s="60" t="str">
        <f t="shared" ref="B1987:B2050" si="250">IF(C1987&lt;&gt;"",LEFT(C1987,9),"")</f>
        <v/>
      </c>
      <c r="V1987" s="60" t="str">
        <f t="shared" ref="V1987:V2050" si="251">W1987&amp;H1987</f>
        <v/>
      </c>
      <c r="W1987" s="60" t="str">
        <f t="shared" si="248"/>
        <v/>
      </c>
      <c r="X1987" s="60" t="str">
        <f t="shared" ref="X1987:X2050" si="252">IF(A1987&lt;&gt;"",IFERROR(IF(FIND(" ",G1987)&gt;=1,MID(G1987,FIND(" ",G1987)+1,LEN(G1987)),""),""),"")</f>
        <v/>
      </c>
      <c r="AC1987" s="51">
        <f t="shared" ref="AC1987:AC2050" si="253">IFERROR(VALUE(MID($C1987,1,2)),0)</f>
        <v>0</v>
      </c>
      <c r="AD1987" s="44">
        <f t="shared" ref="AD1987:AD2050" si="254">IFERROR(VALUE(MID($C1987,4,3)),0)</f>
        <v>0</v>
      </c>
      <c r="AE1987" s="51">
        <f t="shared" ref="AE1987:AE2050" si="255">VALUE(RIGHT("00"&amp;AC1987,2)&amp;RIGHT("000"&amp;AD1987,3))</f>
        <v>0</v>
      </c>
    </row>
    <row r="1988" spans="1:31">
      <c r="A1988" s="60" t="str">
        <f t="shared" si="249"/>
        <v/>
      </c>
      <c r="B1988" s="60" t="str">
        <f t="shared" si="250"/>
        <v/>
      </c>
      <c r="V1988" s="60" t="str">
        <f t="shared" si="251"/>
        <v/>
      </c>
      <c r="W1988" s="60" t="str">
        <f t="shared" si="248"/>
        <v/>
      </c>
      <c r="X1988" s="60" t="str">
        <f t="shared" si="252"/>
        <v/>
      </c>
      <c r="AC1988" s="51">
        <f t="shared" si="253"/>
        <v>0</v>
      </c>
      <c r="AD1988" s="44">
        <f t="shared" si="254"/>
        <v>0</v>
      </c>
      <c r="AE1988" s="51">
        <f t="shared" si="255"/>
        <v>0</v>
      </c>
    </row>
    <row r="1989" spans="1:31">
      <c r="A1989" s="60" t="str">
        <f t="shared" si="249"/>
        <v/>
      </c>
      <c r="B1989" s="60" t="str">
        <f t="shared" si="250"/>
        <v/>
      </c>
      <c r="V1989" s="60" t="str">
        <f t="shared" si="251"/>
        <v/>
      </c>
      <c r="W1989" s="60" t="str">
        <f t="shared" si="248"/>
        <v/>
      </c>
      <c r="X1989" s="60" t="str">
        <f t="shared" si="252"/>
        <v/>
      </c>
      <c r="AC1989" s="51">
        <f t="shared" si="253"/>
        <v>0</v>
      </c>
      <c r="AD1989" s="44">
        <f t="shared" si="254"/>
        <v>0</v>
      </c>
      <c r="AE1989" s="51">
        <f t="shared" si="255"/>
        <v>0</v>
      </c>
    </row>
    <row r="1990" spans="1:31">
      <c r="A1990" s="60" t="str">
        <f t="shared" si="249"/>
        <v/>
      </c>
      <c r="B1990" s="60" t="str">
        <f t="shared" si="250"/>
        <v/>
      </c>
      <c r="V1990" s="60" t="str">
        <f t="shared" si="251"/>
        <v/>
      </c>
      <c r="W1990" s="60" t="str">
        <f t="shared" si="248"/>
        <v/>
      </c>
      <c r="X1990" s="60" t="str">
        <f t="shared" si="252"/>
        <v/>
      </c>
      <c r="AC1990" s="51">
        <f t="shared" si="253"/>
        <v>0</v>
      </c>
      <c r="AD1990" s="44">
        <f t="shared" si="254"/>
        <v>0</v>
      </c>
      <c r="AE1990" s="51">
        <f t="shared" si="255"/>
        <v>0</v>
      </c>
    </row>
    <row r="1991" spans="1:31">
      <c r="A1991" s="60" t="str">
        <f t="shared" si="249"/>
        <v/>
      </c>
      <c r="B1991" s="60" t="str">
        <f t="shared" si="250"/>
        <v/>
      </c>
      <c r="V1991" s="60" t="str">
        <f t="shared" si="251"/>
        <v/>
      </c>
      <c r="W1991" s="60" t="str">
        <f t="shared" si="248"/>
        <v/>
      </c>
      <c r="X1991" s="60" t="str">
        <f t="shared" si="252"/>
        <v/>
      </c>
      <c r="AC1991" s="51">
        <f t="shared" si="253"/>
        <v>0</v>
      </c>
      <c r="AD1991" s="44">
        <f t="shared" si="254"/>
        <v>0</v>
      </c>
      <c r="AE1991" s="51">
        <f t="shared" si="255"/>
        <v>0</v>
      </c>
    </row>
    <row r="1992" spans="1:31">
      <c r="A1992" s="60" t="str">
        <f t="shared" si="249"/>
        <v/>
      </c>
      <c r="B1992" s="60" t="str">
        <f t="shared" si="250"/>
        <v/>
      </c>
      <c r="V1992" s="60" t="str">
        <f t="shared" si="251"/>
        <v/>
      </c>
      <c r="W1992" s="60" t="str">
        <f t="shared" si="248"/>
        <v/>
      </c>
      <c r="X1992" s="60" t="str">
        <f t="shared" si="252"/>
        <v/>
      </c>
      <c r="AC1992" s="51">
        <f t="shared" si="253"/>
        <v>0</v>
      </c>
      <c r="AD1992" s="44">
        <f t="shared" si="254"/>
        <v>0</v>
      </c>
      <c r="AE1992" s="51">
        <f t="shared" si="255"/>
        <v>0</v>
      </c>
    </row>
    <row r="1993" spans="1:31">
      <c r="A1993" s="60" t="str">
        <f t="shared" si="249"/>
        <v/>
      </c>
      <c r="B1993" s="60" t="str">
        <f t="shared" si="250"/>
        <v/>
      </c>
      <c r="V1993" s="60" t="str">
        <f t="shared" si="251"/>
        <v/>
      </c>
      <c r="W1993" s="60" t="str">
        <f t="shared" si="248"/>
        <v/>
      </c>
      <c r="X1993" s="60" t="str">
        <f t="shared" si="252"/>
        <v/>
      </c>
      <c r="AC1993" s="51">
        <f t="shared" si="253"/>
        <v>0</v>
      </c>
      <c r="AD1993" s="44">
        <f t="shared" si="254"/>
        <v>0</v>
      </c>
      <c r="AE1993" s="51">
        <f t="shared" si="255"/>
        <v>0</v>
      </c>
    </row>
    <row r="1994" spans="1:31">
      <c r="A1994" s="60" t="str">
        <f t="shared" si="249"/>
        <v/>
      </c>
      <c r="B1994" s="60" t="str">
        <f t="shared" si="250"/>
        <v/>
      </c>
      <c r="V1994" s="60" t="str">
        <f t="shared" si="251"/>
        <v/>
      </c>
      <c r="W1994" s="60" t="str">
        <f t="shared" si="248"/>
        <v/>
      </c>
      <c r="X1994" s="60" t="str">
        <f t="shared" si="252"/>
        <v/>
      </c>
      <c r="AC1994" s="51">
        <f t="shared" si="253"/>
        <v>0</v>
      </c>
      <c r="AD1994" s="44">
        <f t="shared" si="254"/>
        <v>0</v>
      </c>
      <c r="AE1994" s="51">
        <f t="shared" si="255"/>
        <v>0</v>
      </c>
    </row>
    <row r="1995" spans="1:31">
      <c r="A1995" s="60" t="str">
        <f t="shared" si="249"/>
        <v/>
      </c>
      <c r="B1995" s="60" t="str">
        <f t="shared" si="250"/>
        <v/>
      </c>
      <c r="V1995" s="60" t="str">
        <f t="shared" si="251"/>
        <v/>
      </c>
      <c r="W1995" s="60" t="str">
        <f t="shared" si="248"/>
        <v/>
      </c>
      <c r="X1995" s="60" t="str">
        <f t="shared" si="252"/>
        <v/>
      </c>
      <c r="AC1995" s="51">
        <f t="shared" si="253"/>
        <v>0</v>
      </c>
      <c r="AD1995" s="44">
        <f t="shared" si="254"/>
        <v>0</v>
      </c>
      <c r="AE1995" s="51">
        <f t="shared" si="255"/>
        <v>0</v>
      </c>
    </row>
    <row r="1996" spans="1:31">
      <c r="A1996" s="60" t="str">
        <f t="shared" si="249"/>
        <v/>
      </c>
      <c r="B1996" s="60" t="str">
        <f t="shared" si="250"/>
        <v/>
      </c>
      <c r="V1996" s="60" t="str">
        <f t="shared" si="251"/>
        <v/>
      </c>
      <c r="W1996" s="60" t="str">
        <f t="shared" si="248"/>
        <v/>
      </c>
      <c r="X1996" s="60" t="str">
        <f t="shared" si="252"/>
        <v/>
      </c>
      <c r="AC1996" s="51">
        <f t="shared" si="253"/>
        <v>0</v>
      </c>
      <c r="AD1996" s="44">
        <f t="shared" si="254"/>
        <v>0</v>
      </c>
      <c r="AE1996" s="51">
        <f t="shared" si="255"/>
        <v>0</v>
      </c>
    </row>
    <row r="1997" spans="1:31">
      <c r="A1997" s="60" t="str">
        <f t="shared" si="249"/>
        <v/>
      </c>
      <c r="B1997" s="60" t="str">
        <f t="shared" si="250"/>
        <v/>
      </c>
      <c r="V1997" s="60" t="str">
        <f t="shared" si="251"/>
        <v/>
      </c>
      <c r="W1997" s="60" t="str">
        <f t="shared" si="248"/>
        <v/>
      </c>
      <c r="X1997" s="60" t="str">
        <f t="shared" si="252"/>
        <v/>
      </c>
      <c r="AC1997" s="51">
        <f t="shared" si="253"/>
        <v>0</v>
      </c>
      <c r="AD1997" s="44">
        <f t="shared" si="254"/>
        <v>0</v>
      </c>
      <c r="AE1997" s="51">
        <f t="shared" si="255"/>
        <v>0</v>
      </c>
    </row>
    <row r="1998" spans="1:31">
      <c r="A1998" s="60" t="str">
        <f t="shared" si="249"/>
        <v/>
      </c>
      <c r="B1998" s="60" t="str">
        <f t="shared" si="250"/>
        <v/>
      </c>
      <c r="V1998" s="60" t="str">
        <f t="shared" si="251"/>
        <v/>
      </c>
      <c r="W1998" s="60" t="str">
        <f t="shared" si="248"/>
        <v/>
      </c>
      <c r="X1998" s="60" t="str">
        <f t="shared" si="252"/>
        <v/>
      </c>
      <c r="AC1998" s="51">
        <f t="shared" si="253"/>
        <v>0</v>
      </c>
      <c r="AD1998" s="44">
        <f t="shared" si="254"/>
        <v>0</v>
      </c>
      <c r="AE1998" s="51">
        <f t="shared" si="255"/>
        <v>0</v>
      </c>
    </row>
    <row r="1999" spans="1:31">
      <c r="A1999" s="60" t="str">
        <f t="shared" si="249"/>
        <v/>
      </c>
      <c r="B1999" s="60" t="str">
        <f t="shared" si="250"/>
        <v/>
      </c>
      <c r="V1999" s="60" t="str">
        <f t="shared" si="251"/>
        <v/>
      </c>
      <c r="W1999" s="60" t="str">
        <f t="shared" si="248"/>
        <v/>
      </c>
      <c r="X1999" s="60" t="str">
        <f t="shared" si="252"/>
        <v/>
      </c>
      <c r="AC1999" s="51">
        <f t="shared" si="253"/>
        <v>0</v>
      </c>
      <c r="AD1999" s="44">
        <f t="shared" si="254"/>
        <v>0</v>
      </c>
      <c r="AE1999" s="51">
        <f t="shared" si="255"/>
        <v>0</v>
      </c>
    </row>
    <row r="2000" spans="1:31">
      <c r="A2000" s="60" t="str">
        <f t="shared" si="249"/>
        <v/>
      </c>
      <c r="B2000" s="60" t="str">
        <f t="shared" si="250"/>
        <v/>
      </c>
      <c r="V2000" s="60" t="str">
        <f t="shared" si="251"/>
        <v/>
      </c>
      <c r="W2000" s="60" t="str">
        <f t="shared" si="248"/>
        <v/>
      </c>
      <c r="X2000" s="60" t="str">
        <f t="shared" si="252"/>
        <v/>
      </c>
      <c r="AC2000" s="51">
        <f t="shared" si="253"/>
        <v>0</v>
      </c>
      <c r="AD2000" s="44">
        <f t="shared" si="254"/>
        <v>0</v>
      </c>
      <c r="AE2000" s="51">
        <f t="shared" si="255"/>
        <v>0</v>
      </c>
    </row>
    <row r="2001" spans="1:31">
      <c r="A2001" s="60" t="str">
        <f t="shared" si="249"/>
        <v/>
      </c>
      <c r="B2001" s="60" t="str">
        <f t="shared" si="250"/>
        <v/>
      </c>
      <c r="V2001" s="60" t="str">
        <f t="shared" si="251"/>
        <v/>
      </c>
      <c r="W2001" s="60" t="str">
        <f t="shared" si="248"/>
        <v/>
      </c>
      <c r="X2001" s="60" t="str">
        <f t="shared" si="252"/>
        <v/>
      </c>
      <c r="AC2001" s="51">
        <f t="shared" si="253"/>
        <v>0</v>
      </c>
      <c r="AD2001" s="44">
        <f t="shared" si="254"/>
        <v>0</v>
      </c>
      <c r="AE2001" s="51">
        <f t="shared" si="255"/>
        <v>0</v>
      </c>
    </row>
    <row r="2002" spans="1:31">
      <c r="A2002" s="60" t="str">
        <f t="shared" si="249"/>
        <v/>
      </c>
      <c r="B2002" s="60" t="str">
        <f t="shared" si="250"/>
        <v/>
      </c>
      <c r="V2002" s="60" t="str">
        <f t="shared" si="251"/>
        <v/>
      </c>
      <c r="W2002" s="60" t="str">
        <f t="shared" si="248"/>
        <v/>
      </c>
      <c r="X2002" s="60" t="str">
        <f t="shared" si="252"/>
        <v/>
      </c>
      <c r="AC2002" s="51">
        <f t="shared" si="253"/>
        <v>0</v>
      </c>
      <c r="AD2002" s="44">
        <f t="shared" si="254"/>
        <v>0</v>
      </c>
      <c r="AE2002" s="51">
        <f t="shared" si="255"/>
        <v>0</v>
      </c>
    </row>
    <row r="2003" spans="1:31">
      <c r="A2003" s="60" t="str">
        <f t="shared" si="249"/>
        <v/>
      </c>
      <c r="B2003" s="60" t="str">
        <f t="shared" si="250"/>
        <v/>
      </c>
      <c r="V2003" s="60" t="str">
        <f t="shared" si="251"/>
        <v/>
      </c>
      <c r="W2003" s="60" t="str">
        <f t="shared" si="248"/>
        <v/>
      </c>
      <c r="X2003" s="60" t="str">
        <f t="shared" si="252"/>
        <v/>
      </c>
      <c r="AC2003" s="51">
        <f t="shared" si="253"/>
        <v>0</v>
      </c>
      <c r="AD2003" s="44">
        <f t="shared" si="254"/>
        <v>0</v>
      </c>
      <c r="AE2003" s="51">
        <f t="shared" si="255"/>
        <v>0</v>
      </c>
    </row>
    <row r="2004" spans="1:31">
      <c r="A2004" s="60" t="str">
        <f t="shared" si="249"/>
        <v/>
      </c>
      <c r="B2004" s="60" t="str">
        <f t="shared" si="250"/>
        <v/>
      </c>
      <c r="V2004" s="60" t="str">
        <f t="shared" si="251"/>
        <v/>
      </c>
      <c r="W2004" s="60" t="str">
        <f t="shared" si="248"/>
        <v/>
      </c>
      <c r="X2004" s="60" t="str">
        <f t="shared" si="252"/>
        <v/>
      </c>
      <c r="AC2004" s="51">
        <f t="shared" si="253"/>
        <v>0</v>
      </c>
      <c r="AD2004" s="44">
        <f t="shared" si="254"/>
        <v>0</v>
      </c>
      <c r="AE2004" s="51">
        <f t="shared" si="255"/>
        <v>0</v>
      </c>
    </row>
    <row r="2005" spans="1:31">
      <c r="A2005" s="60" t="str">
        <f t="shared" si="249"/>
        <v/>
      </c>
      <c r="B2005" s="60" t="str">
        <f t="shared" si="250"/>
        <v/>
      </c>
      <c r="V2005" s="60" t="str">
        <f t="shared" si="251"/>
        <v/>
      </c>
      <c r="W2005" s="60" t="str">
        <f t="shared" si="248"/>
        <v/>
      </c>
      <c r="X2005" s="60" t="str">
        <f t="shared" si="252"/>
        <v/>
      </c>
      <c r="AC2005" s="51">
        <f t="shared" si="253"/>
        <v>0</v>
      </c>
      <c r="AD2005" s="44">
        <f t="shared" si="254"/>
        <v>0</v>
      </c>
      <c r="AE2005" s="51">
        <f t="shared" si="255"/>
        <v>0</v>
      </c>
    </row>
    <row r="2006" spans="1:31">
      <c r="A2006" s="60" t="str">
        <f t="shared" si="249"/>
        <v/>
      </c>
      <c r="B2006" s="60" t="str">
        <f t="shared" si="250"/>
        <v/>
      </c>
      <c r="V2006" s="60" t="str">
        <f t="shared" si="251"/>
        <v/>
      </c>
      <c r="W2006" s="60" t="str">
        <f t="shared" si="248"/>
        <v/>
      </c>
      <c r="X2006" s="60" t="str">
        <f t="shared" si="252"/>
        <v/>
      </c>
      <c r="AC2006" s="51">
        <f t="shared" si="253"/>
        <v>0</v>
      </c>
      <c r="AD2006" s="44">
        <f t="shared" si="254"/>
        <v>0</v>
      </c>
      <c r="AE2006" s="51">
        <f t="shared" si="255"/>
        <v>0</v>
      </c>
    </row>
    <row r="2007" spans="1:31">
      <c r="A2007" s="60" t="str">
        <f t="shared" si="249"/>
        <v/>
      </c>
      <c r="B2007" s="60" t="str">
        <f t="shared" si="250"/>
        <v/>
      </c>
      <c r="V2007" s="60" t="str">
        <f t="shared" si="251"/>
        <v/>
      </c>
      <c r="W2007" s="60" t="str">
        <f t="shared" si="248"/>
        <v/>
      </c>
      <c r="X2007" s="60" t="str">
        <f t="shared" si="252"/>
        <v/>
      </c>
      <c r="AC2007" s="51">
        <f t="shared" si="253"/>
        <v>0</v>
      </c>
      <c r="AD2007" s="44">
        <f t="shared" si="254"/>
        <v>0</v>
      </c>
      <c r="AE2007" s="51">
        <f t="shared" si="255"/>
        <v>0</v>
      </c>
    </row>
    <row r="2008" spans="1:31">
      <c r="A2008" s="60" t="str">
        <f t="shared" si="249"/>
        <v/>
      </c>
      <c r="B2008" s="60" t="str">
        <f t="shared" si="250"/>
        <v/>
      </c>
      <c r="V2008" s="60" t="str">
        <f t="shared" si="251"/>
        <v/>
      </c>
      <c r="W2008" s="60" t="str">
        <f t="shared" si="248"/>
        <v/>
      </c>
      <c r="X2008" s="60" t="str">
        <f t="shared" si="252"/>
        <v/>
      </c>
      <c r="AC2008" s="51">
        <f t="shared" si="253"/>
        <v>0</v>
      </c>
      <c r="AD2008" s="44">
        <f t="shared" si="254"/>
        <v>0</v>
      </c>
      <c r="AE2008" s="51">
        <f t="shared" si="255"/>
        <v>0</v>
      </c>
    </row>
    <row r="2009" spans="1:31">
      <c r="A2009" s="60" t="str">
        <f t="shared" si="249"/>
        <v/>
      </c>
      <c r="B2009" s="60" t="str">
        <f t="shared" si="250"/>
        <v/>
      </c>
      <c r="V2009" s="60" t="str">
        <f t="shared" si="251"/>
        <v/>
      </c>
      <c r="W2009" s="60" t="str">
        <f t="shared" si="248"/>
        <v/>
      </c>
      <c r="X2009" s="60" t="str">
        <f t="shared" si="252"/>
        <v/>
      </c>
      <c r="AC2009" s="51">
        <f t="shared" si="253"/>
        <v>0</v>
      </c>
      <c r="AD2009" s="44">
        <f t="shared" si="254"/>
        <v>0</v>
      </c>
      <c r="AE2009" s="51">
        <f t="shared" si="255"/>
        <v>0</v>
      </c>
    </row>
    <row r="2010" spans="1:31">
      <c r="A2010" s="60" t="str">
        <f t="shared" si="249"/>
        <v/>
      </c>
      <c r="B2010" s="60" t="str">
        <f t="shared" si="250"/>
        <v/>
      </c>
      <c r="V2010" s="60" t="str">
        <f t="shared" si="251"/>
        <v/>
      </c>
      <c r="W2010" s="60" t="str">
        <f t="shared" si="248"/>
        <v/>
      </c>
      <c r="X2010" s="60" t="str">
        <f t="shared" si="252"/>
        <v/>
      </c>
      <c r="AC2010" s="51">
        <f t="shared" si="253"/>
        <v>0</v>
      </c>
      <c r="AD2010" s="44">
        <f t="shared" si="254"/>
        <v>0</v>
      </c>
      <c r="AE2010" s="51">
        <f t="shared" si="255"/>
        <v>0</v>
      </c>
    </row>
    <row r="2011" spans="1:31">
      <c r="A2011" s="60" t="str">
        <f t="shared" si="249"/>
        <v/>
      </c>
      <c r="B2011" s="60" t="str">
        <f t="shared" si="250"/>
        <v/>
      </c>
      <c r="V2011" s="60" t="str">
        <f t="shared" si="251"/>
        <v/>
      </c>
      <c r="W2011" s="60" t="str">
        <f t="shared" si="248"/>
        <v/>
      </c>
      <c r="X2011" s="60" t="str">
        <f t="shared" si="252"/>
        <v/>
      </c>
      <c r="AC2011" s="51">
        <f t="shared" si="253"/>
        <v>0</v>
      </c>
      <c r="AD2011" s="44">
        <f t="shared" si="254"/>
        <v>0</v>
      </c>
      <c r="AE2011" s="51">
        <f t="shared" si="255"/>
        <v>0</v>
      </c>
    </row>
    <row r="2012" spans="1:31">
      <c r="A2012" s="60" t="str">
        <f t="shared" si="249"/>
        <v/>
      </c>
      <c r="B2012" s="60" t="str">
        <f t="shared" si="250"/>
        <v/>
      </c>
      <c r="V2012" s="60" t="str">
        <f t="shared" si="251"/>
        <v/>
      </c>
      <c r="W2012" s="60" t="str">
        <f t="shared" si="248"/>
        <v/>
      </c>
      <c r="X2012" s="60" t="str">
        <f t="shared" si="252"/>
        <v/>
      </c>
      <c r="AC2012" s="51">
        <f t="shared" si="253"/>
        <v>0</v>
      </c>
      <c r="AD2012" s="44">
        <f t="shared" si="254"/>
        <v>0</v>
      </c>
      <c r="AE2012" s="51">
        <f t="shared" si="255"/>
        <v>0</v>
      </c>
    </row>
    <row r="2013" spans="1:31">
      <c r="A2013" s="60" t="str">
        <f t="shared" si="249"/>
        <v/>
      </c>
      <c r="B2013" s="60" t="str">
        <f t="shared" si="250"/>
        <v/>
      </c>
      <c r="V2013" s="60" t="str">
        <f t="shared" si="251"/>
        <v/>
      </c>
      <c r="W2013" s="60" t="str">
        <f t="shared" si="248"/>
        <v/>
      </c>
      <c r="X2013" s="60" t="str">
        <f t="shared" si="252"/>
        <v/>
      </c>
      <c r="AC2013" s="51">
        <f t="shared" si="253"/>
        <v>0</v>
      </c>
      <c r="AD2013" s="44">
        <f t="shared" si="254"/>
        <v>0</v>
      </c>
      <c r="AE2013" s="51">
        <f t="shared" si="255"/>
        <v>0</v>
      </c>
    </row>
    <row r="2014" spans="1:31">
      <c r="A2014" s="60" t="str">
        <f t="shared" si="249"/>
        <v/>
      </c>
      <c r="B2014" s="60" t="str">
        <f t="shared" si="250"/>
        <v/>
      </c>
      <c r="V2014" s="60" t="str">
        <f t="shared" si="251"/>
        <v/>
      </c>
      <c r="W2014" s="60" t="str">
        <f t="shared" si="248"/>
        <v/>
      </c>
      <c r="X2014" s="60" t="str">
        <f t="shared" si="252"/>
        <v/>
      </c>
      <c r="AC2014" s="51">
        <f t="shared" si="253"/>
        <v>0</v>
      </c>
      <c r="AD2014" s="44">
        <f t="shared" si="254"/>
        <v>0</v>
      </c>
      <c r="AE2014" s="51">
        <f t="shared" si="255"/>
        <v>0</v>
      </c>
    </row>
    <row r="2015" spans="1:31">
      <c r="A2015" s="60" t="str">
        <f t="shared" si="249"/>
        <v/>
      </c>
      <c r="B2015" s="60" t="str">
        <f t="shared" si="250"/>
        <v/>
      </c>
      <c r="V2015" s="60" t="str">
        <f t="shared" si="251"/>
        <v/>
      </c>
      <c r="W2015" s="60" t="str">
        <f t="shared" si="248"/>
        <v/>
      </c>
      <c r="X2015" s="60" t="str">
        <f t="shared" si="252"/>
        <v/>
      </c>
      <c r="AC2015" s="51">
        <f t="shared" si="253"/>
        <v>0</v>
      </c>
      <c r="AD2015" s="44">
        <f t="shared" si="254"/>
        <v>0</v>
      </c>
      <c r="AE2015" s="51">
        <f t="shared" si="255"/>
        <v>0</v>
      </c>
    </row>
    <row r="2016" spans="1:31">
      <c r="A2016" s="60" t="str">
        <f t="shared" si="249"/>
        <v/>
      </c>
      <c r="B2016" s="60" t="str">
        <f t="shared" si="250"/>
        <v/>
      </c>
      <c r="V2016" s="60" t="str">
        <f t="shared" si="251"/>
        <v/>
      </c>
      <c r="W2016" s="60" t="str">
        <f t="shared" si="248"/>
        <v/>
      </c>
      <c r="X2016" s="60" t="str">
        <f t="shared" si="252"/>
        <v/>
      </c>
      <c r="AC2016" s="51">
        <f t="shared" si="253"/>
        <v>0</v>
      </c>
      <c r="AD2016" s="44">
        <f t="shared" si="254"/>
        <v>0</v>
      </c>
      <c r="AE2016" s="51">
        <f t="shared" si="255"/>
        <v>0</v>
      </c>
    </row>
    <row r="2017" spans="1:31">
      <c r="A2017" s="60" t="str">
        <f t="shared" si="249"/>
        <v/>
      </c>
      <c r="B2017" s="60" t="str">
        <f t="shared" si="250"/>
        <v/>
      </c>
      <c r="V2017" s="60" t="str">
        <f t="shared" si="251"/>
        <v/>
      </c>
      <c r="W2017" s="60" t="str">
        <f t="shared" si="248"/>
        <v/>
      </c>
      <c r="X2017" s="60" t="str">
        <f t="shared" si="252"/>
        <v/>
      </c>
      <c r="AC2017" s="51">
        <f t="shared" si="253"/>
        <v>0</v>
      </c>
      <c r="AD2017" s="44">
        <f t="shared" si="254"/>
        <v>0</v>
      </c>
      <c r="AE2017" s="51">
        <f t="shared" si="255"/>
        <v>0</v>
      </c>
    </row>
    <row r="2018" spans="1:31">
      <c r="A2018" s="60" t="str">
        <f t="shared" si="249"/>
        <v/>
      </c>
      <c r="B2018" s="60" t="str">
        <f t="shared" si="250"/>
        <v/>
      </c>
      <c r="V2018" s="60" t="str">
        <f t="shared" si="251"/>
        <v/>
      </c>
      <c r="W2018" s="60" t="str">
        <f t="shared" si="248"/>
        <v/>
      </c>
      <c r="X2018" s="60" t="str">
        <f t="shared" si="252"/>
        <v/>
      </c>
      <c r="AC2018" s="51">
        <f t="shared" si="253"/>
        <v>0</v>
      </c>
      <c r="AD2018" s="44">
        <f t="shared" si="254"/>
        <v>0</v>
      </c>
      <c r="AE2018" s="51">
        <f t="shared" si="255"/>
        <v>0</v>
      </c>
    </row>
    <row r="2019" spans="1:31">
      <c r="A2019" s="60" t="str">
        <f t="shared" si="249"/>
        <v/>
      </c>
      <c r="B2019" s="60" t="str">
        <f t="shared" si="250"/>
        <v/>
      </c>
      <c r="V2019" s="60" t="str">
        <f t="shared" si="251"/>
        <v/>
      </c>
      <c r="W2019" s="60" t="str">
        <f t="shared" si="248"/>
        <v/>
      </c>
      <c r="X2019" s="60" t="str">
        <f t="shared" si="252"/>
        <v/>
      </c>
      <c r="AC2019" s="51">
        <f t="shared" si="253"/>
        <v>0</v>
      </c>
      <c r="AD2019" s="44">
        <f t="shared" si="254"/>
        <v>0</v>
      </c>
      <c r="AE2019" s="51">
        <f t="shared" si="255"/>
        <v>0</v>
      </c>
    </row>
    <row r="2020" spans="1:31">
      <c r="A2020" s="60" t="str">
        <f t="shared" si="249"/>
        <v/>
      </c>
      <c r="B2020" s="60" t="str">
        <f t="shared" si="250"/>
        <v/>
      </c>
      <c r="V2020" s="60" t="str">
        <f t="shared" si="251"/>
        <v/>
      </c>
      <c r="W2020" s="60" t="str">
        <f t="shared" si="248"/>
        <v/>
      </c>
      <c r="X2020" s="60" t="str">
        <f t="shared" si="252"/>
        <v/>
      </c>
      <c r="AC2020" s="51">
        <f t="shared" si="253"/>
        <v>0</v>
      </c>
      <c r="AD2020" s="44">
        <f t="shared" si="254"/>
        <v>0</v>
      </c>
      <c r="AE2020" s="51">
        <f t="shared" si="255"/>
        <v>0</v>
      </c>
    </row>
    <row r="2021" spans="1:31">
      <c r="A2021" s="60" t="str">
        <f t="shared" si="249"/>
        <v/>
      </c>
      <c r="B2021" s="60" t="str">
        <f t="shared" si="250"/>
        <v/>
      </c>
      <c r="V2021" s="60" t="str">
        <f t="shared" si="251"/>
        <v/>
      </c>
      <c r="W2021" s="60" t="str">
        <f t="shared" si="248"/>
        <v/>
      </c>
      <c r="X2021" s="60" t="str">
        <f t="shared" si="252"/>
        <v/>
      </c>
      <c r="AC2021" s="51">
        <f t="shared" si="253"/>
        <v>0</v>
      </c>
      <c r="AD2021" s="44">
        <f t="shared" si="254"/>
        <v>0</v>
      </c>
      <c r="AE2021" s="51">
        <f t="shared" si="255"/>
        <v>0</v>
      </c>
    </row>
    <row r="2022" spans="1:31">
      <c r="A2022" s="60" t="str">
        <f t="shared" si="249"/>
        <v/>
      </c>
      <c r="B2022" s="60" t="str">
        <f t="shared" si="250"/>
        <v/>
      </c>
      <c r="V2022" s="60" t="str">
        <f t="shared" si="251"/>
        <v/>
      </c>
      <c r="W2022" s="60" t="str">
        <f t="shared" si="248"/>
        <v/>
      </c>
      <c r="X2022" s="60" t="str">
        <f t="shared" si="252"/>
        <v/>
      </c>
      <c r="AC2022" s="51">
        <f t="shared" si="253"/>
        <v>0</v>
      </c>
      <c r="AD2022" s="44">
        <f t="shared" si="254"/>
        <v>0</v>
      </c>
      <c r="AE2022" s="51">
        <f t="shared" si="255"/>
        <v>0</v>
      </c>
    </row>
    <row r="2023" spans="1:31">
      <c r="A2023" s="60" t="str">
        <f t="shared" si="249"/>
        <v/>
      </c>
      <c r="B2023" s="60" t="str">
        <f t="shared" si="250"/>
        <v/>
      </c>
      <c r="V2023" s="60" t="str">
        <f t="shared" si="251"/>
        <v/>
      </c>
      <c r="W2023" s="60" t="str">
        <f t="shared" si="248"/>
        <v/>
      </c>
      <c r="X2023" s="60" t="str">
        <f t="shared" si="252"/>
        <v/>
      </c>
      <c r="AC2023" s="51">
        <f t="shared" si="253"/>
        <v>0</v>
      </c>
      <c r="AD2023" s="44">
        <f t="shared" si="254"/>
        <v>0</v>
      </c>
      <c r="AE2023" s="51">
        <f t="shared" si="255"/>
        <v>0</v>
      </c>
    </row>
    <row r="2024" spans="1:31">
      <c r="A2024" s="60" t="str">
        <f t="shared" si="249"/>
        <v/>
      </c>
      <c r="B2024" s="60" t="str">
        <f t="shared" si="250"/>
        <v/>
      </c>
      <c r="V2024" s="60" t="str">
        <f t="shared" si="251"/>
        <v/>
      </c>
      <c r="W2024" s="60" t="str">
        <f t="shared" si="248"/>
        <v/>
      </c>
      <c r="X2024" s="60" t="str">
        <f t="shared" si="252"/>
        <v/>
      </c>
      <c r="AC2024" s="51">
        <f t="shared" si="253"/>
        <v>0</v>
      </c>
      <c r="AD2024" s="44">
        <f t="shared" si="254"/>
        <v>0</v>
      </c>
      <c r="AE2024" s="51">
        <f t="shared" si="255"/>
        <v>0</v>
      </c>
    </row>
    <row r="2025" spans="1:31">
      <c r="A2025" s="60" t="str">
        <f t="shared" si="249"/>
        <v/>
      </c>
      <c r="B2025" s="60" t="str">
        <f t="shared" si="250"/>
        <v/>
      </c>
      <c r="V2025" s="60" t="str">
        <f t="shared" si="251"/>
        <v/>
      </c>
      <c r="W2025" s="60" t="str">
        <f t="shared" si="248"/>
        <v/>
      </c>
      <c r="X2025" s="60" t="str">
        <f t="shared" si="252"/>
        <v/>
      </c>
      <c r="AC2025" s="51">
        <f t="shared" si="253"/>
        <v>0</v>
      </c>
      <c r="AD2025" s="44">
        <f t="shared" si="254"/>
        <v>0</v>
      </c>
      <c r="AE2025" s="51">
        <f t="shared" si="255"/>
        <v>0</v>
      </c>
    </row>
    <row r="2026" spans="1:31">
      <c r="A2026" s="60" t="str">
        <f t="shared" si="249"/>
        <v/>
      </c>
      <c r="B2026" s="60" t="str">
        <f t="shared" si="250"/>
        <v/>
      </c>
      <c r="V2026" s="60" t="str">
        <f t="shared" si="251"/>
        <v/>
      </c>
      <c r="W2026" s="60" t="str">
        <f t="shared" si="248"/>
        <v/>
      </c>
      <c r="X2026" s="60" t="str">
        <f t="shared" si="252"/>
        <v/>
      </c>
      <c r="AC2026" s="51">
        <f t="shared" si="253"/>
        <v>0</v>
      </c>
      <c r="AD2026" s="44">
        <f t="shared" si="254"/>
        <v>0</v>
      </c>
      <c r="AE2026" s="51">
        <f t="shared" si="255"/>
        <v>0</v>
      </c>
    </row>
    <row r="2027" spans="1:31">
      <c r="A2027" s="60" t="str">
        <f t="shared" si="249"/>
        <v/>
      </c>
      <c r="B2027" s="60" t="str">
        <f t="shared" si="250"/>
        <v/>
      </c>
      <c r="V2027" s="60" t="str">
        <f t="shared" si="251"/>
        <v/>
      </c>
      <c r="W2027" s="60" t="str">
        <f t="shared" si="248"/>
        <v/>
      </c>
      <c r="X2027" s="60" t="str">
        <f t="shared" si="252"/>
        <v/>
      </c>
      <c r="AC2027" s="51">
        <f t="shared" si="253"/>
        <v>0</v>
      </c>
      <c r="AD2027" s="44">
        <f t="shared" si="254"/>
        <v>0</v>
      </c>
      <c r="AE2027" s="51">
        <f t="shared" si="255"/>
        <v>0</v>
      </c>
    </row>
    <row r="2028" spans="1:31">
      <c r="A2028" s="60" t="str">
        <f t="shared" si="249"/>
        <v/>
      </c>
      <c r="B2028" s="60" t="str">
        <f t="shared" si="250"/>
        <v/>
      </c>
      <c r="V2028" s="60" t="str">
        <f t="shared" si="251"/>
        <v/>
      </c>
      <c r="W2028" s="60" t="str">
        <f t="shared" si="248"/>
        <v/>
      </c>
      <c r="X2028" s="60" t="str">
        <f t="shared" si="252"/>
        <v/>
      </c>
      <c r="AC2028" s="51">
        <f t="shared" si="253"/>
        <v>0</v>
      </c>
      <c r="AD2028" s="44">
        <f t="shared" si="254"/>
        <v>0</v>
      </c>
      <c r="AE2028" s="51">
        <f t="shared" si="255"/>
        <v>0</v>
      </c>
    </row>
    <row r="2029" spans="1:31">
      <c r="A2029" s="60" t="str">
        <f t="shared" si="249"/>
        <v/>
      </c>
      <c r="B2029" s="60" t="str">
        <f t="shared" si="250"/>
        <v/>
      </c>
      <c r="V2029" s="60" t="str">
        <f t="shared" si="251"/>
        <v/>
      </c>
      <c r="W2029" s="60" t="str">
        <f t="shared" si="248"/>
        <v/>
      </c>
      <c r="X2029" s="60" t="str">
        <f t="shared" si="252"/>
        <v/>
      </c>
      <c r="AC2029" s="51">
        <f t="shared" si="253"/>
        <v>0</v>
      </c>
      <c r="AD2029" s="44">
        <f t="shared" si="254"/>
        <v>0</v>
      </c>
      <c r="AE2029" s="51">
        <f t="shared" si="255"/>
        <v>0</v>
      </c>
    </row>
    <row r="2030" spans="1:31">
      <c r="A2030" s="60" t="str">
        <f t="shared" si="249"/>
        <v/>
      </c>
      <c r="B2030" s="60" t="str">
        <f t="shared" si="250"/>
        <v/>
      </c>
      <c r="V2030" s="60" t="str">
        <f t="shared" si="251"/>
        <v/>
      </c>
      <c r="W2030" s="60" t="str">
        <f t="shared" si="248"/>
        <v/>
      </c>
      <c r="X2030" s="60" t="str">
        <f t="shared" si="252"/>
        <v/>
      </c>
      <c r="AC2030" s="51">
        <f t="shared" si="253"/>
        <v>0</v>
      </c>
      <c r="AD2030" s="44">
        <f t="shared" si="254"/>
        <v>0</v>
      </c>
      <c r="AE2030" s="51">
        <f t="shared" si="255"/>
        <v>0</v>
      </c>
    </row>
    <row r="2031" spans="1:31">
      <c r="A2031" s="60" t="str">
        <f t="shared" si="249"/>
        <v/>
      </c>
      <c r="B2031" s="60" t="str">
        <f t="shared" si="250"/>
        <v/>
      </c>
      <c r="V2031" s="60" t="str">
        <f t="shared" si="251"/>
        <v/>
      </c>
      <c r="W2031" s="60" t="str">
        <f t="shared" si="248"/>
        <v/>
      </c>
      <c r="X2031" s="60" t="str">
        <f t="shared" si="252"/>
        <v/>
      </c>
      <c r="AC2031" s="51">
        <f t="shared" si="253"/>
        <v>0</v>
      </c>
      <c r="AD2031" s="44">
        <f t="shared" si="254"/>
        <v>0</v>
      </c>
      <c r="AE2031" s="51">
        <f t="shared" si="255"/>
        <v>0</v>
      </c>
    </row>
    <row r="2032" spans="1:31">
      <c r="A2032" s="60" t="str">
        <f t="shared" si="249"/>
        <v/>
      </c>
      <c r="B2032" s="60" t="str">
        <f t="shared" si="250"/>
        <v/>
      </c>
      <c r="V2032" s="60" t="str">
        <f t="shared" si="251"/>
        <v/>
      </c>
      <c r="W2032" s="60" t="str">
        <f t="shared" si="248"/>
        <v/>
      </c>
      <c r="X2032" s="60" t="str">
        <f t="shared" si="252"/>
        <v/>
      </c>
      <c r="AC2032" s="51">
        <f t="shared" si="253"/>
        <v>0</v>
      </c>
      <c r="AD2032" s="44">
        <f t="shared" si="254"/>
        <v>0</v>
      </c>
      <c r="AE2032" s="51">
        <f t="shared" si="255"/>
        <v>0</v>
      </c>
    </row>
    <row r="2033" spans="1:31">
      <c r="A2033" s="60" t="str">
        <f t="shared" si="249"/>
        <v/>
      </c>
      <c r="B2033" s="60" t="str">
        <f t="shared" si="250"/>
        <v/>
      </c>
      <c r="V2033" s="60" t="str">
        <f t="shared" si="251"/>
        <v/>
      </c>
      <c r="W2033" s="60" t="str">
        <f t="shared" si="248"/>
        <v/>
      </c>
      <c r="X2033" s="60" t="str">
        <f t="shared" si="252"/>
        <v/>
      </c>
      <c r="AC2033" s="51">
        <f t="shared" si="253"/>
        <v>0</v>
      </c>
      <c r="AD2033" s="44">
        <f t="shared" si="254"/>
        <v>0</v>
      </c>
      <c r="AE2033" s="51">
        <f t="shared" si="255"/>
        <v>0</v>
      </c>
    </row>
    <row r="2034" spans="1:31">
      <c r="A2034" s="60" t="str">
        <f t="shared" si="249"/>
        <v/>
      </c>
      <c r="B2034" s="60" t="str">
        <f t="shared" si="250"/>
        <v/>
      </c>
      <c r="V2034" s="60" t="str">
        <f t="shared" si="251"/>
        <v/>
      </c>
      <c r="W2034" s="60" t="str">
        <f t="shared" si="248"/>
        <v/>
      </c>
      <c r="X2034" s="60" t="str">
        <f t="shared" si="252"/>
        <v/>
      </c>
      <c r="AC2034" s="51">
        <f t="shared" si="253"/>
        <v>0</v>
      </c>
      <c r="AD2034" s="44">
        <f t="shared" si="254"/>
        <v>0</v>
      </c>
      <c r="AE2034" s="51">
        <f t="shared" si="255"/>
        <v>0</v>
      </c>
    </row>
    <row r="2035" spans="1:31">
      <c r="A2035" s="60" t="str">
        <f t="shared" si="249"/>
        <v/>
      </c>
      <c r="B2035" s="60" t="str">
        <f t="shared" si="250"/>
        <v/>
      </c>
      <c r="V2035" s="60" t="str">
        <f t="shared" si="251"/>
        <v/>
      </c>
      <c r="W2035" s="60" t="str">
        <f t="shared" si="248"/>
        <v/>
      </c>
      <c r="X2035" s="60" t="str">
        <f t="shared" si="252"/>
        <v/>
      </c>
      <c r="AC2035" s="51">
        <f t="shared" si="253"/>
        <v>0</v>
      </c>
      <c r="AD2035" s="44">
        <f t="shared" si="254"/>
        <v>0</v>
      </c>
      <c r="AE2035" s="51">
        <f t="shared" si="255"/>
        <v>0</v>
      </c>
    </row>
    <row r="2036" spans="1:31">
      <c r="A2036" s="60" t="str">
        <f t="shared" si="249"/>
        <v/>
      </c>
      <c r="B2036" s="60" t="str">
        <f t="shared" si="250"/>
        <v/>
      </c>
      <c r="V2036" s="60" t="str">
        <f t="shared" si="251"/>
        <v/>
      </c>
      <c r="W2036" s="60" t="str">
        <f t="shared" si="248"/>
        <v/>
      </c>
      <c r="X2036" s="60" t="str">
        <f t="shared" si="252"/>
        <v/>
      </c>
      <c r="AC2036" s="51">
        <f t="shared" si="253"/>
        <v>0</v>
      </c>
      <c r="AD2036" s="44">
        <f t="shared" si="254"/>
        <v>0</v>
      </c>
      <c r="AE2036" s="51">
        <f t="shared" si="255"/>
        <v>0</v>
      </c>
    </row>
    <row r="2037" spans="1:31">
      <c r="A2037" s="60" t="str">
        <f t="shared" si="249"/>
        <v/>
      </c>
      <c r="B2037" s="60" t="str">
        <f t="shared" si="250"/>
        <v/>
      </c>
      <c r="V2037" s="60" t="str">
        <f t="shared" si="251"/>
        <v/>
      </c>
      <c r="W2037" s="60" t="str">
        <f t="shared" si="248"/>
        <v/>
      </c>
      <c r="X2037" s="60" t="str">
        <f t="shared" si="252"/>
        <v/>
      </c>
      <c r="AC2037" s="51">
        <f t="shared" si="253"/>
        <v>0</v>
      </c>
      <c r="AD2037" s="44">
        <f t="shared" si="254"/>
        <v>0</v>
      </c>
      <c r="AE2037" s="51">
        <f t="shared" si="255"/>
        <v>0</v>
      </c>
    </row>
    <row r="2038" spans="1:31">
      <c r="A2038" s="60" t="str">
        <f t="shared" si="249"/>
        <v/>
      </c>
      <c r="B2038" s="60" t="str">
        <f t="shared" si="250"/>
        <v/>
      </c>
      <c r="V2038" s="60" t="str">
        <f t="shared" si="251"/>
        <v/>
      </c>
      <c r="W2038" s="60" t="str">
        <f t="shared" si="248"/>
        <v/>
      </c>
      <c r="X2038" s="60" t="str">
        <f t="shared" si="252"/>
        <v/>
      </c>
      <c r="AC2038" s="51">
        <f t="shared" si="253"/>
        <v>0</v>
      </c>
      <c r="AD2038" s="44">
        <f t="shared" si="254"/>
        <v>0</v>
      </c>
      <c r="AE2038" s="51">
        <f t="shared" si="255"/>
        <v>0</v>
      </c>
    </row>
    <row r="2039" spans="1:31">
      <c r="A2039" s="60" t="str">
        <f t="shared" si="249"/>
        <v/>
      </c>
      <c r="B2039" s="60" t="str">
        <f t="shared" si="250"/>
        <v/>
      </c>
      <c r="V2039" s="60" t="str">
        <f t="shared" si="251"/>
        <v/>
      </c>
      <c r="W2039" s="60" t="str">
        <f t="shared" si="248"/>
        <v/>
      </c>
      <c r="X2039" s="60" t="str">
        <f t="shared" si="252"/>
        <v/>
      </c>
      <c r="AC2039" s="51">
        <f t="shared" si="253"/>
        <v>0</v>
      </c>
      <c r="AD2039" s="44">
        <f t="shared" si="254"/>
        <v>0</v>
      </c>
      <c r="AE2039" s="51">
        <f t="shared" si="255"/>
        <v>0</v>
      </c>
    </row>
    <row r="2040" spans="1:31">
      <c r="A2040" s="60" t="str">
        <f t="shared" si="249"/>
        <v/>
      </c>
      <c r="B2040" s="60" t="str">
        <f t="shared" si="250"/>
        <v/>
      </c>
      <c r="V2040" s="60" t="str">
        <f t="shared" si="251"/>
        <v/>
      </c>
      <c r="W2040" s="60" t="str">
        <f t="shared" si="248"/>
        <v/>
      </c>
      <c r="X2040" s="60" t="str">
        <f t="shared" si="252"/>
        <v/>
      </c>
      <c r="AC2040" s="51">
        <f t="shared" si="253"/>
        <v>0</v>
      </c>
      <c r="AD2040" s="44">
        <f t="shared" si="254"/>
        <v>0</v>
      </c>
      <c r="AE2040" s="51">
        <f t="shared" si="255"/>
        <v>0</v>
      </c>
    </row>
    <row r="2041" spans="1:31">
      <c r="A2041" s="60" t="str">
        <f t="shared" si="249"/>
        <v/>
      </c>
      <c r="B2041" s="60" t="str">
        <f t="shared" si="250"/>
        <v/>
      </c>
      <c r="V2041" s="60" t="str">
        <f t="shared" si="251"/>
        <v/>
      </c>
      <c r="W2041" s="60" t="str">
        <f t="shared" si="248"/>
        <v/>
      </c>
      <c r="X2041" s="60" t="str">
        <f t="shared" si="252"/>
        <v/>
      </c>
      <c r="AC2041" s="51">
        <f t="shared" si="253"/>
        <v>0</v>
      </c>
      <c r="AD2041" s="44">
        <f t="shared" si="254"/>
        <v>0</v>
      </c>
      <c r="AE2041" s="51">
        <f t="shared" si="255"/>
        <v>0</v>
      </c>
    </row>
    <row r="2042" spans="1:31">
      <c r="A2042" s="60" t="str">
        <f t="shared" si="249"/>
        <v/>
      </c>
      <c r="B2042" s="60" t="str">
        <f t="shared" si="250"/>
        <v/>
      </c>
      <c r="V2042" s="60" t="str">
        <f t="shared" si="251"/>
        <v/>
      </c>
      <c r="W2042" s="60" t="str">
        <f t="shared" si="248"/>
        <v/>
      </c>
      <c r="X2042" s="60" t="str">
        <f t="shared" si="252"/>
        <v/>
      </c>
      <c r="AC2042" s="51">
        <f t="shared" si="253"/>
        <v>0</v>
      </c>
      <c r="AD2042" s="44">
        <f t="shared" si="254"/>
        <v>0</v>
      </c>
      <c r="AE2042" s="51">
        <f t="shared" si="255"/>
        <v>0</v>
      </c>
    </row>
    <row r="2043" spans="1:31">
      <c r="A2043" s="60" t="str">
        <f t="shared" si="249"/>
        <v/>
      </c>
      <c r="B2043" s="60" t="str">
        <f t="shared" si="250"/>
        <v/>
      </c>
      <c r="V2043" s="60" t="str">
        <f t="shared" si="251"/>
        <v/>
      </c>
      <c r="W2043" s="60" t="str">
        <f t="shared" si="248"/>
        <v/>
      </c>
      <c r="X2043" s="60" t="str">
        <f t="shared" si="252"/>
        <v/>
      </c>
      <c r="AC2043" s="51">
        <f t="shared" si="253"/>
        <v>0</v>
      </c>
      <c r="AD2043" s="44">
        <f t="shared" si="254"/>
        <v>0</v>
      </c>
      <c r="AE2043" s="51">
        <f t="shared" si="255"/>
        <v>0</v>
      </c>
    </row>
    <row r="2044" spans="1:31">
      <c r="A2044" s="60" t="str">
        <f t="shared" si="249"/>
        <v/>
      </c>
      <c r="B2044" s="60" t="str">
        <f t="shared" si="250"/>
        <v/>
      </c>
      <c r="V2044" s="60" t="str">
        <f t="shared" si="251"/>
        <v/>
      </c>
      <c r="W2044" s="60" t="str">
        <f t="shared" si="248"/>
        <v/>
      </c>
      <c r="X2044" s="60" t="str">
        <f t="shared" si="252"/>
        <v/>
      </c>
      <c r="AC2044" s="51">
        <f t="shared" si="253"/>
        <v>0</v>
      </c>
      <c r="AD2044" s="44">
        <f t="shared" si="254"/>
        <v>0</v>
      </c>
      <c r="AE2044" s="51">
        <f t="shared" si="255"/>
        <v>0</v>
      </c>
    </row>
    <row r="2045" spans="1:31">
      <c r="A2045" s="60" t="str">
        <f t="shared" si="249"/>
        <v/>
      </c>
      <c r="B2045" s="60" t="str">
        <f t="shared" si="250"/>
        <v/>
      </c>
      <c r="V2045" s="60" t="str">
        <f t="shared" si="251"/>
        <v/>
      </c>
      <c r="W2045" s="60" t="str">
        <f t="shared" si="248"/>
        <v/>
      </c>
      <c r="X2045" s="60" t="str">
        <f t="shared" si="252"/>
        <v/>
      </c>
      <c r="AC2045" s="51">
        <f t="shared" si="253"/>
        <v>0</v>
      </c>
      <c r="AD2045" s="44">
        <f t="shared" si="254"/>
        <v>0</v>
      </c>
      <c r="AE2045" s="51">
        <f t="shared" si="255"/>
        <v>0</v>
      </c>
    </row>
    <row r="2046" spans="1:31">
      <c r="A2046" s="60" t="str">
        <f t="shared" si="249"/>
        <v/>
      </c>
      <c r="B2046" s="60" t="str">
        <f t="shared" si="250"/>
        <v/>
      </c>
      <c r="V2046" s="60" t="str">
        <f t="shared" si="251"/>
        <v/>
      </c>
      <c r="W2046" s="60" t="str">
        <f t="shared" si="248"/>
        <v/>
      </c>
      <c r="X2046" s="60" t="str">
        <f t="shared" si="252"/>
        <v/>
      </c>
      <c r="AC2046" s="51">
        <f t="shared" si="253"/>
        <v>0</v>
      </c>
      <c r="AD2046" s="44">
        <f t="shared" si="254"/>
        <v>0</v>
      </c>
      <c r="AE2046" s="51">
        <f t="shared" si="255"/>
        <v>0</v>
      </c>
    </row>
    <row r="2047" spans="1:31">
      <c r="A2047" s="60" t="str">
        <f t="shared" si="249"/>
        <v/>
      </c>
      <c r="B2047" s="60" t="str">
        <f t="shared" si="250"/>
        <v/>
      </c>
      <c r="V2047" s="60" t="str">
        <f t="shared" si="251"/>
        <v/>
      </c>
      <c r="W2047" s="60" t="str">
        <f t="shared" si="248"/>
        <v/>
      </c>
      <c r="X2047" s="60" t="str">
        <f t="shared" si="252"/>
        <v/>
      </c>
      <c r="AC2047" s="51">
        <f t="shared" si="253"/>
        <v>0</v>
      </c>
      <c r="AD2047" s="44">
        <f t="shared" si="254"/>
        <v>0</v>
      </c>
      <c r="AE2047" s="51">
        <f t="shared" si="255"/>
        <v>0</v>
      </c>
    </row>
    <row r="2048" spans="1:31">
      <c r="A2048" s="60" t="str">
        <f t="shared" si="249"/>
        <v/>
      </c>
      <c r="B2048" s="60" t="str">
        <f t="shared" si="250"/>
        <v/>
      </c>
      <c r="V2048" s="60" t="str">
        <f t="shared" si="251"/>
        <v/>
      </c>
      <c r="W2048" s="60" t="str">
        <f t="shared" si="248"/>
        <v/>
      </c>
      <c r="X2048" s="60" t="str">
        <f t="shared" si="252"/>
        <v/>
      </c>
      <c r="AC2048" s="51">
        <f t="shared" si="253"/>
        <v>0</v>
      </c>
      <c r="AD2048" s="44">
        <f t="shared" si="254"/>
        <v>0</v>
      </c>
      <c r="AE2048" s="51">
        <f t="shared" si="255"/>
        <v>0</v>
      </c>
    </row>
    <row r="2049" spans="1:31">
      <c r="A2049" s="60" t="str">
        <f t="shared" si="249"/>
        <v/>
      </c>
      <c r="B2049" s="60" t="str">
        <f t="shared" si="250"/>
        <v/>
      </c>
      <c r="V2049" s="60" t="str">
        <f t="shared" si="251"/>
        <v/>
      </c>
      <c r="W2049" s="60" t="str">
        <f t="shared" si="248"/>
        <v/>
      </c>
      <c r="X2049" s="60" t="str">
        <f t="shared" si="252"/>
        <v/>
      </c>
      <c r="AC2049" s="51">
        <f t="shared" si="253"/>
        <v>0</v>
      </c>
      <c r="AD2049" s="44">
        <f t="shared" si="254"/>
        <v>0</v>
      </c>
      <c r="AE2049" s="51">
        <f t="shared" si="255"/>
        <v>0</v>
      </c>
    </row>
    <row r="2050" spans="1:31">
      <c r="A2050" s="60" t="str">
        <f t="shared" si="249"/>
        <v/>
      </c>
      <c r="B2050" s="60" t="str">
        <f t="shared" si="250"/>
        <v/>
      </c>
      <c r="V2050" s="60" t="str">
        <f t="shared" si="251"/>
        <v/>
      </c>
      <c r="W2050" s="60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60" t="str">
        <f t="shared" si="252"/>
        <v/>
      </c>
      <c r="AC2050" s="51">
        <f t="shared" si="253"/>
        <v>0</v>
      </c>
      <c r="AD2050" s="44">
        <f t="shared" si="254"/>
        <v>0</v>
      </c>
      <c r="AE2050" s="51">
        <f t="shared" si="255"/>
        <v>0</v>
      </c>
    </row>
    <row r="2051" spans="1:31">
      <c r="A2051" s="60" t="str">
        <f t="shared" ref="A2051:A2114" si="257">IF(G2051&amp;Q2051&lt;&gt;"",W2051&amp;Q2051,"")</f>
        <v/>
      </c>
      <c r="B2051" s="60" t="str">
        <f t="shared" ref="B2051:B2114" si="258">IF(C2051&lt;&gt;"",LEFT(C2051,9),"")</f>
        <v/>
      </c>
      <c r="V2051" s="60" t="str">
        <f t="shared" ref="V2051:V2114" si="259">W2051&amp;H2051</f>
        <v/>
      </c>
      <c r="W2051" s="60" t="str">
        <f t="shared" si="256"/>
        <v/>
      </c>
      <c r="X2051" s="60" t="str">
        <f t="shared" ref="X2051:X2114" si="260">IF(A2051&lt;&gt;"",IFERROR(IF(FIND(" ",G2051)&gt;=1,MID(G2051,FIND(" ",G2051)+1,LEN(G2051)),""),""),"")</f>
        <v/>
      </c>
      <c r="AC2051" s="51">
        <f t="shared" ref="AC2051:AC2114" si="261">IFERROR(VALUE(MID($C2051,1,2)),0)</f>
        <v>0</v>
      </c>
      <c r="AD2051" s="44">
        <f t="shared" ref="AD2051:AD2114" si="262">IFERROR(VALUE(MID($C2051,4,3)),0)</f>
        <v>0</v>
      </c>
      <c r="AE2051" s="51">
        <f t="shared" ref="AE2051:AE2114" si="263">VALUE(RIGHT("00"&amp;AC2051,2)&amp;RIGHT("000"&amp;AD2051,3))</f>
        <v>0</v>
      </c>
    </row>
    <row r="2052" spans="1:31">
      <c r="A2052" s="60" t="str">
        <f t="shared" si="257"/>
        <v/>
      </c>
      <c r="B2052" s="60" t="str">
        <f t="shared" si="258"/>
        <v/>
      </c>
      <c r="V2052" s="60" t="str">
        <f t="shared" si="259"/>
        <v/>
      </c>
      <c r="W2052" s="60" t="str">
        <f t="shared" si="256"/>
        <v/>
      </c>
      <c r="X2052" s="60" t="str">
        <f t="shared" si="260"/>
        <v/>
      </c>
      <c r="AC2052" s="51">
        <f t="shared" si="261"/>
        <v>0</v>
      </c>
      <c r="AD2052" s="44">
        <f t="shared" si="262"/>
        <v>0</v>
      </c>
      <c r="AE2052" s="51">
        <f t="shared" si="263"/>
        <v>0</v>
      </c>
    </row>
    <row r="2053" spans="1:31">
      <c r="A2053" s="60" t="str">
        <f t="shared" si="257"/>
        <v/>
      </c>
      <c r="B2053" s="60" t="str">
        <f t="shared" si="258"/>
        <v/>
      </c>
      <c r="V2053" s="60" t="str">
        <f t="shared" si="259"/>
        <v/>
      </c>
      <c r="W2053" s="60" t="str">
        <f t="shared" si="256"/>
        <v/>
      </c>
      <c r="X2053" s="60" t="str">
        <f t="shared" si="260"/>
        <v/>
      </c>
      <c r="AC2053" s="51">
        <f t="shared" si="261"/>
        <v>0</v>
      </c>
      <c r="AD2053" s="44">
        <f t="shared" si="262"/>
        <v>0</v>
      </c>
      <c r="AE2053" s="51">
        <f t="shared" si="263"/>
        <v>0</v>
      </c>
    </row>
    <row r="2054" spans="1:31">
      <c r="A2054" s="60" t="str">
        <f t="shared" si="257"/>
        <v/>
      </c>
      <c r="B2054" s="60" t="str">
        <f t="shared" si="258"/>
        <v/>
      </c>
      <c r="V2054" s="60" t="str">
        <f t="shared" si="259"/>
        <v/>
      </c>
      <c r="W2054" s="60" t="str">
        <f t="shared" si="256"/>
        <v/>
      </c>
      <c r="X2054" s="60" t="str">
        <f t="shared" si="260"/>
        <v/>
      </c>
      <c r="AC2054" s="51">
        <f t="shared" si="261"/>
        <v>0</v>
      </c>
      <c r="AD2054" s="44">
        <f t="shared" si="262"/>
        <v>0</v>
      </c>
      <c r="AE2054" s="51">
        <f t="shared" si="263"/>
        <v>0</v>
      </c>
    </row>
    <row r="2055" spans="1:31">
      <c r="A2055" s="60" t="str">
        <f t="shared" si="257"/>
        <v/>
      </c>
      <c r="B2055" s="60" t="str">
        <f t="shared" si="258"/>
        <v/>
      </c>
      <c r="V2055" s="60" t="str">
        <f t="shared" si="259"/>
        <v/>
      </c>
      <c r="W2055" s="60" t="str">
        <f t="shared" si="256"/>
        <v/>
      </c>
      <c r="X2055" s="60" t="str">
        <f t="shared" si="260"/>
        <v/>
      </c>
      <c r="AC2055" s="51">
        <f t="shared" si="261"/>
        <v>0</v>
      </c>
      <c r="AD2055" s="44">
        <f t="shared" si="262"/>
        <v>0</v>
      </c>
      <c r="AE2055" s="51">
        <f t="shared" si="263"/>
        <v>0</v>
      </c>
    </row>
    <row r="2056" spans="1:31">
      <c r="A2056" s="60" t="str">
        <f t="shared" si="257"/>
        <v/>
      </c>
      <c r="B2056" s="60" t="str">
        <f t="shared" si="258"/>
        <v/>
      </c>
      <c r="V2056" s="60" t="str">
        <f t="shared" si="259"/>
        <v/>
      </c>
      <c r="W2056" s="60" t="str">
        <f t="shared" si="256"/>
        <v/>
      </c>
      <c r="X2056" s="60" t="str">
        <f t="shared" si="260"/>
        <v/>
      </c>
      <c r="AC2056" s="51">
        <f t="shared" si="261"/>
        <v>0</v>
      </c>
      <c r="AD2056" s="44">
        <f t="shared" si="262"/>
        <v>0</v>
      </c>
      <c r="AE2056" s="51">
        <f t="shared" si="263"/>
        <v>0</v>
      </c>
    </row>
    <row r="2057" spans="1:31">
      <c r="A2057" s="60" t="str">
        <f t="shared" si="257"/>
        <v/>
      </c>
      <c r="B2057" s="60" t="str">
        <f t="shared" si="258"/>
        <v/>
      </c>
      <c r="V2057" s="60" t="str">
        <f t="shared" si="259"/>
        <v/>
      </c>
      <c r="W2057" s="60" t="str">
        <f t="shared" si="256"/>
        <v/>
      </c>
      <c r="X2057" s="60" t="str">
        <f t="shared" si="260"/>
        <v/>
      </c>
      <c r="AC2057" s="51">
        <f t="shared" si="261"/>
        <v>0</v>
      </c>
      <c r="AD2057" s="44">
        <f t="shared" si="262"/>
        <v>0</v>
      </c>
      <c r="AE2057" s="51">
        <f t="shared" si="263"/>
        <v>0</v>
      </c>
    </row>
    <row r="2058" spans="1:31">
      <c r="A2058" s="60" t="str">
        <f t="shared" si="257"/>
        <v/>
      </c>
      <c r="B2058" s="60" t="str">
        <f t="shared" si="258"/>
        <v/>
      </c>
      <c r="V2058" s="60" t="str">
        <f t="shared" si="259"/>
        <v/>
      </c>
      <c r="W2058" s="60" t="str">
        <f t="shared" si="256"/>
        <v/>
      </c>
      <c r="X2058" s="60" t="str">
        <f t="shared" si="260"/>
        <v/>
      </c>
      <c r="AC2058" s="51">
        <f t="shared" si="261"/>
        <v>0</v>
      </c>
      <c r="AD2058" s="44">
        <f t="shared" si="262"/>
        <v>0</v>
      </c>
      <c r="AE2058" s="51">
        <f t="shared" si="263"/>
        <v>0</v>
      </c>
    </row>
    <row r="2059" spans="1:31">
      <c r="A2059" s="60" t="str">
        <f t="shared" si="257"/>
        <v/>
      </c>
      <c r="B2059" s="60" t="str">
        <f t="shared" si="258"/>
        <v/>
      </c>
      <c r="V2059" s="60" t="str">
        <f t="shared" si="259"/>
        <v/>
      </c>
      <c r="W2059" s="60" t="str">
        <f t="shared" si="256"/>
        <v/>
      </c>
      <c r="X2059" s="60" t="str">
        <f t="shared" si="260"/>
        <v/>
      </c>
      <c r="AC2059" s="51">
        <f t="shared" si="261"/>
        <v>0</v>
      </c>
      <c r="AD2059" s="44">
        <f t="shared" si="262"/>
        <v>0</v>
      </c>
      <c r="AE2059" s="51">
        <f t="shared" si="263"/>
        <v>0</v>
      </c>
    </row>
    <row r="2060" spans="1:31">
      <c r="A2060" s="60" t="str">
        <f t="shared" si="257"/>
        <v/>
      </c>
      <c r="B2060" s="60" t="str">
        <f t="shared" si="258"/>
        <v/>
      </c>
      <c r="V2060" s="60" t="str">
        <f t="shared" si="259"/>
        <v/>
      </c>
      <c r="W2060" s="60" t="str">
        <f t="shared" si="256"/>
        <v/>
      </c>
      <c r="X2060" s="60" t="str">
        <f t="shared" si="260"/>
        <v/>
      </c>
      <c r="AC2060" s="51">
        <f t="shared" si="261"/>
        <v>0</v>
      </c>
      <c r="AD2060" s="44">
        <f t="shared" si="262"/>
        <v>0</v>
      </c>
      <c r="AE2060" s="51">
        <f t="shared" si="263"/>
        <v>0</v>
      </c>
    </row>
    <row r="2061" spans="1:31">
      <c r="A2061" s="60" t="str">
        <f t="shared" si="257"/>
        <v/>
      </c>
      <c r="B2061" s="60" t="str">
        <f t="shared" si="258"/>
        <v/>
      </c>
      <c r="V2061" s="60" t="str">
        <f t="shared" si="259"/>
        <v/>
      </c>
      <c r="W2061" s="60" t="str">
        <f t="shared" si="256"/>
        <v/>
      </c>
      <c r="X2061" s="60" t="str">
        <f t="shared" si="260"/>
        <v/>
      </c>
      <c r="AC2061" s="51">
        <f t="shared" si="261"/>
        <v>0</v>
      </c>
      <c r="AD2061" s="44">
        <f t="shared" si="262"/>
        <v>0</v>
      </c>
      <c r="AE2061" s="51">
        <f t="shared" si="263"/>
        <v>0</v>
      </c>
    </row>
    <row r="2062" spans="1:31">
      <c r="A2062" s="60" t="str">
        <f t="shared" si="257"/>
        <v/>
      </c>
      <c r="B2062" s="60" t="str">
        <f t="shared" si="258"/>
        <v/>
      </c>
      <c r="V2062" s="60" t="str">
        <f t="shared" si="259"/>
        <v/>
      </c>
      <c r="W2062" s="60" t="str">
        <f t="shared" si="256"/>
        <v/>
      </c>
      <c r="X2062" s="60" t="str">
        <f t="shared" si="260"/>
        <v/>
      </c>
      <c r="AC2062" s="51">
        <f t="shared" si="261"/>
        <v>0</v>
      </c>
      <c r="AD2062" s="44">
        <f t="shared" si="262"/>
        <v>0</v>
      </c>
      <c r="AE2062" s="51">
        <f t="shared" si="263"/>
        <v>0</v>
      </c>
    </row>
    <row r="2063" spans="1:31">
      <c r="A2063" s="60" t="str">
        <f t="shared" si="257"/>
        <v/>
      </c>
      <c r="B2063" s="60" t="str">
        <f t="shared" si="258"/>
        <v/>
      </c>
      <c r="V2063" s="60" t="str">
        <f t="shared" si="259"/>
        <v/>
      </c>
      <c r="W2063" s="60" t="str">
        <f t="shared" si="256"/>
        <v/>
      </c>
      <c r="X2063" s="60" t="str">
        <f t="shared" si="260"/>
        <v/>
      </c>
      <c r="AC2063" s="51">
        <f t="shared" si="261"/>
        <v>0</v>
      </c>
      <c r="AD2063" s="44">
        <f t="shared" si="262"/>
        <v>0</v>
      </c>
      <c r="AE2063" s="51">
        <f t="shared" si="263"/>
        <v>0</v>
      </c>
    </row>
    <row r="2064" spans="1:31">
      <c r="A2064" s="60" t="str">
        <f t="shared" si="257"/>
        <v/>
      </c>
      <c r="B2064" s="60" t="str">
        <f t="shared" si="258"/>
        <v/>
      </c>
      <c r="V2064" s="60" t="str">
        <f t="shared" si="259"/>
        <v/>
      </c>
      <c r="W2064" s="60" t="str">
        <f t="shared" si="256"/>
        <v/>
      </c>
      <c r="X2064" s="60" t="str">
        <f t="shared" si="260"/>
        <v/>
      </c>
      <c r="AC2064" s="51">
        <f t="shared" si="261"/>
        <v>0</v>
      </c>
      <c r="AD2064" s="44">
        <f t="shared" si="262"/>
        <v>0</v>
      </c>
      <c r="AE2064" s="51">
        <f t="shared" si="263"/>
        <v>0</v>
      </c>
    </row>
    <row r="2065" spans="1:31">
      <c r="A2065" s="60" t="str">
        <f t="shared" si="257"/>
        <v/>
      </c>
      <c r="B2065" s="60" t="str">
        <f t="shared" si="258"/>
        <v/>
      </c>
      <c r="V2065" s="60" t="str">
        <f t="shared" si="259"/>
        <v/>
      </c>
      <c r="W2065" s="60" t="str">
        <f t="shared" si="256"/>
        <v/>
      </c>
      <c r="X2065" s="60" t="str">
        <f t="shared" si="260"/>
        <v/>
      </c>
      <c r="AC2065" s="51">
        <f t="shared" si="261"/>
        <v>0</v>
      </c>
      <c r="AD2065" s="44">
        <f t="shared" si="262"/>
        <v>0</v>
      </c>
      <c r="AE2065" s="51">
        <f t="shared" si="263"/>
        <v>0</v>
      </c>
    </row>
    <row r="2066" spans="1:31">
      <c r="A2066" s="60" t="str">
        <f t="shared" si="257"/>
        <v/>
      </c>
      <c r="B2066" s="60" t="str">
        <f t="shared" si="258"/>
        <v/>
      </c>
      <c r="V2066" s="60" t="str">
        <f t="shared" si="259"/>
        <v/>
      </c>
      <c r="W2066" s="60" t="str">
        <f t="shared" si="256"/>
        <v/>
      </c>
      <c r="X2066" s="60" t="str">
        <f t="shared" si="260"/>
        <v/>
      </c>
      <c r="AC2066" s="51">
        <f t="shared" si="261"/>
        <v>0</v>
      </c>
      <c r="AD2066" s="44">
        <f t="shared" si="262"/>
        <v>0</v>
      </c>
      <c r="AE2066" s="51">
        <f t="shared" si="263"/>
        <v>0</v>
      </c>
    </row>
    <row r="2067" spans="1:31">
      <c r="A2067" s="60" t="str">
        <f t="shared" si="257"/>
        <v/>
      </c>
      <c r="B2067" s="60" t="str">
        <f t="shared" si="258"/>
        <v/>
      </c>
      <c r="V2067" s="60" t="str">
        <f t="shared" si="259"/>
        <v/>
      </c>
      <c r="W2067" s="60" t="str">
        <f t="shared" si="256"/>
        <v/>
      </c>
      <c r="X2067" s="60" t="str">
        <f t="shared" si="260"/>
        <v/>
      </c>
      <c r="AC2067" s="51">
        <f t="shared" si="261"/>
        <v>0</v>
      </c>
      <c r="AD2067" s="44">
        <f t="shared" si="262"/>
        <v>0</v>
      </c>
      <c r="AE2067" s="51">
        <f t="shared" si="263"/>
        <v>0</v>
      </c>
    </row>
    <row r="2068" spans="1:31">
      <c r="A2068" s="60" t="str">
        <f t="shared" si="257"/>
        <v/>
      </c>
      <c r="B2068" s="60" t="str">
        <f t="shared" si="258"/>
        <v/>
      </c>
      <c r="V2068" s="60" t="str">
        <f t="shared" si="259"/>
        <v/>
      </c>
      <c r="W2068" s="60" t="str">
        <f t="shared" si="256"/>
        <v/>
      </c>
      <c r="X2068" s="60" t="str">
        <f t="shared" si="260"/>
        <v/>
      </c>
      <c r="AC2068" s="51">
        <f t="shared" si="261"/>
        <v>0</v>
      </c>
      <c r="AD2068" s="44">
        <f t="shared" si="262"/>
        <v>0</v>
      </c>
      <c r="AE2068" s="51">
        <f t="shared" si="263"/>
        <v>0</v>
      </c>
    </row>
    <row r="2069" spans="1:31">
      <c r="A2069" s="60" t="str">
        <f t="shared" si="257"/>
        <v/>
      </c>
      <c r="B2069" s="60" t="str">
        <f t="shared" si="258"/>
        <v/>
      </c>
      <c r="V2069" s="60" t="str">
        <f t="shared" si="259"/>
        <v/>
      </c>
      <c r="W2069" s="60" t="str">
        <f t="shared" si="256"/>
        <v/>
      </c>
      <c r="X2069" s="60" t="str">
        <f t="shared" si="260"/>
        <v/>
      </c>
      <c r="AC2069" s="51">
        <f t="shared" si="261"/>
        <v>0</v>
      </c>
      <c r="AD2069" s="44">
        <f t="shared" si="262"/>
        <v>0</v>
      </c>
      <c r="AE2069" s="51">
        <f t="shared" si="263"/>
        <v>0</v>
      </c>
    </row>
    <row r="2070" spans="1:31">
      <c r="A2070" s="60" t="str">
        <f t="shared" si="257"/>
        <v/>
      </c>
      <c r="B2070" s="60" t="str">
        <f t="shared" si="258"/>
        <v/>
      </c>
      <c r="V2070" s="60" t="str">
        <f t="shared" si="259"/>
        <v/>
      </c>
      <c r="W2070" s="60" t="str">
        <f t="shared" si="256"/>
        <v/>
      </c>
      <c r="X2070" s="60" t="str">
        <f t="shared" si="260"/>
        <v/>
      </c>
      <c r="AC2070" s="51">
        <f t="shared" si="261"/>
        <v>0</v>
      </c>
      <c r="AD2070" s="44">
        <f t="shared" si="262"/>
        <v>0</v>
      </c>
      <c r="AE2070" s="51">
        <f t="shared" si="263"/>
        <v>0</v>
      </c>
    </row>
    <row r="2071" spans="1:31">
      <c r="A2071" s="60" t="str">
        <f t="shared" si="257"/>
        <v/>
      </c>
      <c r="B2071" s="60" t="str">
        <f t="shared" si="258"/>
        <v/>
      </c>
      <c r="V2071" s="60" t="str">
        <f t="shared" si="259"/>
        <v/>
      </c>
      <c r="W2071" s="60" t="str">
        <f t="shared" si="256"/>
        <v/>
      </c>
      <c r="X2071" s="60" t="str">
        <f t="shared" si="260"/>
        <v/>
      </c>
      <c r="AC2071" s="51">
        <f t="shared" si="261"/>
        <v>0</v>
      </c>
      <c r="AD2071" s="44">
        <f t="shared" si="262"/>
        <v>0</v>
      </c>
      <c r="AE2071" s="51">
        <f t="shared" si="263"/>
        <v>0</v>
      </c>
    </row>
    <row r="2072" spans="1:31">
      <c r="A2072" s="60" t="str">
        <f t="shared" si="257"/>
        <v/>
      </c>
      <c r="B2072" s="60" t="str">
        <f t="shared" si="258"/>
        <v/>
      </c>
      <c r="V2072" s="60" t="str">
        <f t="shared" si="259"/>
        <v/>
      </c>
      <c r="W2072" s="60" t="str">
        <f t="shared" si="256"/>
        <v/>
      </c>
      <c r="X2072" s="60" t="str">
        <f t="shared" si="260"/>
        <v/>
      </c>
      <c r="AC2072" s="51">
        <f t="shared" si="261"/>
        <v>0</v>
      </c>
      <c r="AD2072" s="44">
        <f t="shared" si="262"/>
        <v>0</v>
      </c>
      <c r="AE2072" s="51">
        <f t="shared" si="263"/>
        <v>0</v>
      </c>
    </row>
    <row r="2073" spans="1:31">
      <c r="A2073" s="60" t="str">
        <f t="shared" si="257"/>
        <v/>
      </c>
      <c r="B2073" s="60" t="str">
        <f t="shared" si="258"/>
        <v/>
      </c>
      <c r="V2073" s="60" t="str">
        <f t="shared" si="259"/>
        <v/>
      </c>
      <c r="W2073" s="60" t="str">
        <f t="shared" si="256"/>
        <v/>
      </c>
      <c r="X2073" s="60" t="str">
        <f t="shared" si="260"/>
        <v/>
      </c>
      <c r="AC2073" s="51">
        <f t="shared" si="261"/>
        <v>0</v>
      </c>
      <c r="AD2073" s="44">
        <f t="shared" si="262"/>
        <v>0</v>
      </c>
      <c r="AE2073" s="51">
        <f t="shared" si="263"/>
        <v>0</v>
      </c>
    </row>
    <row r="2074" spans="1:31">
      <c r="A2074" s="60" t="str">
        <f t="shared" si="257"/>
        <v/>
      </c>
      <c r="B2074" s="60" t="str">
        <f t="shared" si="258"/>
        <v/>
      </c>
      <c r="V2074" s="60" t="str">
        <f t="shared" si="259"/>
        <v/>
      </c>
      <c r="W2074" s="60" t="str">
        <f t="shared" si="256"/>
        <v/>
      </c>
      <c r="X2074" s="60" t="str">
        <f t="shared" si="260"/>
        <v/>
      </c>
      <c r="AC2074" s="51">
        <f t="shared" si="261"/>
        <v>0</v>
      </c>
      <c r="AD2074" s="44">
        <f t="shared" si="262"/>
        <v>0</v>
      </c>
      <c r="AE2074" s="51">
        <f t="shared" si="263"/>
        <v>0</v>
      </c>
    </row>
    <row r="2075" spans="1:31">
      <c r="A2075" s="60" t="str">
        <f t="shared" si="257"/>
        <v/>
      </c>
      <c r="B2075" s="60" t="str">
        <f t="shared" si="258"/>
        <v/>
      </c>
      <c r="V2075" s="60" t="str">
        <f t="shared" si="259"/>
        <v/>
      </c>
      <c r="W2075" s="60" t="str">
        <f t="shared" si="256"/>
        <v/>
      </c>
      <c r="X2075" s="60" t="str">
        <f t="shared" si="260"/>
        <v/>
      </c>
      <c r="AC2075" s="51">
        <f t="shared" si="261"/>
        <v>0</v>
      </c>
      <c r="AD2075" s="44">
        <f t="shared" si="262"/>
        <v>0</v>
      </c>
      <c r="AE2075" s="51">
        <f t="shared" si="263"/>
        <v>0</v>
      </c>
    </row>
    <row r="2076" spans="1:31">
      <c r="A2076" s="60" t="str">
        <f t="shared" si="257"/>
        <v/>
      </c>
      <c r="B2076" s="60" t="str">
        <f t="shared" si="258"/>
        <v/>
      </c>
      <c r="V2076" s="60" t="str">
        <f t="shared" si="259"/>
        <v/>
      </c>
      <c r="W2076" s="60" t="str">
        <f t="shared" si="256"/>
        <v/>
      </c>
      <c r="X2076" s="60" t="str">
        <f t="shared" si="260"/>
        <v/>
      </c>
      <c r="AC2076" s="51">
        <f t="shared" si="261"/>
        <v>0</v>
      </c>
      <c r="AD2076" s="44">
        <f t="shared" si="262"/>
        <v>0</v>
      </c>
      <c r="AE2076" s="51">
        <f t="shared" si="263"/>
        <v>0</v>
      </c>
    </row>
    <row r="2077" spans="1:31">
      <c r="A2077" s="60" t="str">
        <f t="shared" si="257"/>
        <v/>
      </c>
      <c r="B2077" s="60" t="str">
        <f t="shared" si="258"/>
        <v/>
      </c>
      <c r="V2077" s="60" t="str">
        <f t="shared" si="259"/>
        <v/>
      </c>
      <c r="W2077" s="60" t="str">
        <f t="shared" si="256"/>
        <v/>
      </c>
      <c r="X2077" s="60" t="str">
        <f t="shared" si="260"/>
        <v/>
      </c>
      <c r="AC2077" s="51">
        <f t="shared" si="261"/>
        <v>0</v>
      </c>
      <c r="AD2077" s="44">
        <f t="shared" si="262"/>
        <v>0</v>
      </c>
      <c r="AE2077" s="51">
        <f t="shared" si="263"/>
        <v>0</v>
      </c>
    </row>
    <row r="2078" spans="1:31">
      <c r="A2078" s="60" t="str">
        <f t="shared" si="257"/>
        <v/>
      </c>
      <c r="B2078" s="60" t="str">
        <f t="shared" si="258"/>
        <v/>
      </c>
      <c r="V2078" s="60" t="str">
        <f t="shared" si="259"/>
        <v/>
      </c>
      <c r="W2078" s="60" t="str">
        <f t="shared" si="256"/>
        <v/>
      </c>
      <c r="X2078" s="60" t="str">
        <f t="shared" si="260"/>
        <v/>
      </c>
      <c r="AC2078" s="51">
        <f t="shared" si="261"/>
        <v>0</v>
      </c>
      <c r="AD2078" s="44">
        <f t="shared" si="262"/>
        <v>0</v>
      </c>
      <c r="AE2078" s="51">
        <f t="shared" si="263"/>
        <v>0</v>
      </c>
    </row>
    <row r="2079" spans="1:31">
      <c r="A2079" s="60" t="str">
        <f t="shared" si="257"/>
        <v/>
      </c>
      <c r="B2079" s="60" t="str">
        <f t="shared" si="258"/>
        <v/>
      </c>
      <c r="V2079" s="60" t="str">
        <f t="shared" si="259"/>
        <v/>
      </c>
      <c r="W2079" s="60" t="str">
        <f t="shared" si="256"/>
        <v/>
      </c>
      <c r="X2079" s="60" t="str">
        <f t="shared" si="260"/>
        <v/>
      </c>
      <c r="AC2079" s="51">
        <f t="shared" si="261"/>
        <v>0</v>
      </c>
      <c r="AD2079" s="44">
        <f t="shared" si="262"/>
        <v>0</v>
      </c>
      <c r="AE2079" s="51">
        <f t="shared" si="263"/>
        <v>0</v>
      </c>
    </row>
    <row r="2080" spans="1:31">
      <c r="A2080" s="60" t="str">
        <f t="shared" si="257"/>
        <v/>
      </c>
      <c r="B2080" s="60" t="str">
        <f t="shared" si="258"/>
        <v/>
      </c>
      <c r="V2080" s="60" t="str">
        <f t="shared" si="259"/>
        <v/>
      </c>
      <c r="W2080" s="60" t="str">
        <f t="shared" si="256"/>
        <v/>
      </c>
      <c r="X2080" s="60" t="str">
        <f t="shared" si="260"/>
        <v/>
      </c>
      <c r="AC2080" s="51">
        <f t="shared" si="261"/>
        <v>0</v>
      </c>
      <c r="AD2080" s="44">
        <f t="shared" si="262"/>
        <v>0</v>
      </c>
      <c r="AE2080" s="51">
        <f t="shared" si="263"/>
        <v>0</v>
      </c>
    </row>
    <row r="2081" spans="1:31">
      <c r="A2081" s="60" t="str">
        <f t="shared" si="257"/>
        <v/>
      </c>
      <c r="B2081" s="60" t="str">
        <f t="shared" si="258"/>
        <v/>
      </c>
      <c r="V2081" s="60" t="str">
        <f t="shared" si="259"/>
        <v/>
      </c>
      <c r="W2081" s="60" t="str">
        <f t="shared" si="256"/>
        <v/>
      </c>
      <c r="X2081" s="60" t="str">
        <f t="shared" si="260"/>
        <v/>
      </c>
      <c r="AC2081" s="51">
        <f t="shared" si="261"/>
        <v>0</v>
      </c>
      <c r="AD2081" s="44">
        <f t="shared" si="262"/>
        <v>0</v>
      </c>
      <c r="AE2081" s="51">
        <f t="shared" si="263"/>
        <v>0</v>
      </c>
    </row>
    <row r="2082" spans="1:31">
      <c r="A2082" s="60" t="str">
        <f t="shared" si="257"/>
        <v/>
      </c>
      <c r="B2082" s="60" t="str">
        <f t="shared" si="258"/>
        <v/>
      </c>
      <c r="V2082" s="60" t="str">
        <f t="shared" si="259"/>
        <v/>
      </c>
      <c r="W2082" s="60" t="str">
        <f t="shared" si="256"/>
        <v/>
      </c>
      <c r="X2082" s="60" t="str">
        <f t="shared" si="260"/>
        <v/>
      </c>
      <c r="AC2082" s="51">
        <f t="shared" si="261"/>
        <v>0</v>
      </c>
      <c r="AD2082" s="44">
        <f t="shared" si="262"/>
        <v>0</v>
      </c>
      <c r="AE2082" s="51">
        <f t="shared" si="263"/>
        <v>0</v>
      </c>
    </row>
    <row r="2083" spans="1:31">
      <c r="A2083" s="60" t="str">
        <f t="shared" si="257"/>
        <v/>
      </c>
      <c r="B2083" s="60" t="str">
        <f t="shared" si="258"/>
        <v/>
      </c>
      <c r="V2083" s="60" t="str">
        <f t="shared" si="259"/>
        <v/>
      </c>
      <c r="W2083" s="60" t="str">
        <f t="shared" si="256"/>
        <v/>
      </c>
      <c r="X2083" s="60" t="str">
        <f t="shared" si="260"/>
        <v/>
      </c>
      <c r="AC2083" s="51">
        <f t="shared" si="261"/>
        <v>0</v>
      </c>
      <c r="AD2083" s="44">
        <f t="shared" si="262"/>
        <v>0</v>
      </c>
      <c r="AE2083" s="51">
        <f t="shared" si="263"/>
        <v>0</v>
      </c>
    </row>
    <row r="2084" spans="1:31">
      <c r="A2084" s="60" t="str">
        <f t="shared" si="257"/>
        <v/>
      </c>
      <c r="B2084" s="60" t="str">
        <f t="shared" si="258"/>
        <v/>
      </c>
      <c r="V2084" s="60" t="str">
        <f t="shared" si="259"/>
        <v/>
      </c>
      <c r="W2084" s="60" t="str">
        <f t="shared" si="256"/>
        <v/>
      </c>
      <c r="X2084" s="60" t="str">
        <f t="shared" si="260"/>
        <v/>
      </c>
      <c r="AC2084" s="51">
        <f t="shared" si="261"/>
        <v>0</v>
      </c>
      <c r="AD2084" s="44">
        <f t="shared" si="262"/>
        <v>0</v>
      </c>
      <c r="AE2084" s="51">
        <f t="shared" si="263"/>
        <v>0</v>
      </c>
    </row>
    <row r="2085" spans="1:31">
      <c r="A2085" s="60" t="str">
        <f t="shared" si="257"/>
        <v/>
      </c>
      <c r="B2085" s="60" t="str">
        <f t="shared" si="258"/>
        <v/>
      </c>
      <c r="V2085" s="60" t="str">
        <f t="shared" si="259"/>
        <v/>
      </c>
      <c r="W2085" s="60" t="str">
        <f t="shared" si="256"/>
        <v/>
      </c>
      <c r="X2085" s="60" t="str">
        <f t="shared" si="260"/>
        <v/>
      </c>
      <c r="AC2085" s="51">
        <f t="shared" si="261"/>
        <v>0</v>
      </c>
      <c r="AD2085" s="44">
        <f t="shared" si="262"/>
        <v>0</v>
      </c>
      <c r="AE2085" s="51">
        <f t="shared" si="263"/>
        <v>0</v>
      </c>
    </row>
    <row r="2086" spans="1:31">
      <c r="A2086" s="60" t="str">
        <f t="shared" si="257"/>
        <v/>
      </c>
      <c r="B2086" s="60" t="str">
        <f t="shared" si="258"/>
        <v/>
      </c>
      <c r="V2086" s="60" t="str">
        <f t="shared" si="259"/>
        <v/>
      </c>
      <c r="W2086" s="60" t="str">
        <f t="shared" si="256"/>
        <v/>
      </c>
      <c r="X2086" s="60" t="str">
        <f t="shared" si="260"/>
        <v/>
      </c>
      <c r="AC2086" s="51">
        <f t="shared" si="261"/>
        <v>0</v>
      </c>
      <c r="AD2086" s="44">
        <f t="shared" si="262"/>
        <v>0</v>
      </c>
      <c r="AE2086" s="51">
        <f t="shared" si="263"/>
        <v>0</v>
      </c>
    </row>
    <row r="2087" spans="1:31">
      <c r="A2087" s="60" t="str">
        <f t="shared" si="257"/>
        <v/>
      </c>
      <c r="B2087" s="60" t="str">
        <f t="shared" si="258"/>
        <v/>
      </c>
      <c r="V2087" s="60" t="str">
        <f t="shared" si="259"/>
        <v/>
      </c>
      <c r="W2087" s="60" t="str">
        <f t="shared" si="256"/>
        <v/>
      </c>
      <c r="X2087" s="60" t="str">
        <f t="shared" si="260"/>
        <v/>
      </c>
      <c r="AC2087" s="51">
        <f t="shared" si="261"/>
        <v>0</v>
      </c>
      <c r="AD2087" s="44">
        <f t="shared" si="262"/>
        <v>0</v>
      </c>
      <c r="AE2087" s="51">
        <f t="shared" si="263"/>
        <v>0</v>
      </c>
    </row>
    <row r="2088" spans="1:31">
      <c r="A2088" s="60" t="str">
        <f t="shared" si="257"/>
        <v/>
      </c>
      <c r="B2088" s="60" t="str">
        <f t="shared" si="258"/>
        <v/>
      </c>
      <c r="V2088" s="60" t="str">
        <f t="shared" si="259"/>
        <v/>
      </c>
      <c r="W2088" s="60" t="str">
        <f t="shared" si="256"/>
        <v/>
      </c>
      <c r="X2088" s="60" t="str">
        <f t="shared" si="260"/>
        <v/>
      </c>
      <c r="AC2088" s="51">
        <f t="shared" si="261"/>
        <v>0</v>
      </c>
      <c r="AD2088" s="44">
        <f t="shared" si="262"/>
        <v>0</v>
      </c>
      <c r="AE2088" s="51">
        <f t="shared" si="263"/>
        <v>0</v>
      </c>
    </row>
    <row r="2089" spans="1:31">
      <c r="A2089" s="60" t="str">
        <f t="shared" si="257"/>
        <v/>
      </c>
      <c r="B2089" s="60" t="str">
        <f t="shared" si="258"/>
        <v/>
      </c>
      <c r="V2089" s="60" t="str">
        <f t="shared" si="259"/>
        <v/>
      </c>
      <c r="W2089" s="60" t="str">
        <f t="shared" si="256"/>
        <v/>
      </c>
      <c r="X2089" s="60" t="str">
        <f t="shared" si="260"/>
        <v/>
      </c>
      <c r="AC2089" s="51">
        <f t="shared" si="261"/>
        <v>0</v>
      </c>
      <c r="AD2089" s="44">
        <f t="shared" si="262"/>
        <v>0</v>
      </c>
      <c r="AE2089" s="51">
        <f t="shared" si="263"/>
        <v>0</v>
      </c>
    </row>
    <row r="2090" spans="1:31">
      <c r="A2090" s="60" t="str">
        <f t="shared" si="257"/>
        <v/>
      </c>
      <c r="B2090" s="60" t="str">
        <f t="shared" si="258"/>
        <v/>
      </c>
      <c r="V2090" s="60" t="str">
        <f t="shared" si="259"/>
        <v/>
      </c>
      <c r="W2090" s="60" t="str">
        <f t="shared" si="256"/>
        <v/>
      </c>
      <c r="X2090" s="60" t="str">
        <f t="shared" si="260"/>
        <v/>
      </c>
      <c r="AC2090" s="51">
        <f t="shared" si="261"/>
        <v>0</v>
      </c>
      <c r="AD2090" s="44">
        <f t="shared" si="262"/>
        <v>0</v>
      </c>
      <c r="AE2090" s="51">
        <f t="shared" si="263"/>
        <v>0</v>
      </c>
    </row>
    <row r="2091" spans="1:31">
      <c r="A2091" s="60" t="str">
        <f t="shared" si="257"/>
        <v/>
      </c>
      <c r="B2091" s="60" t="str">
        <f t="shared" si="258"/>
        <v/>
      </c>
      <c r="V2091" s="60" t="str">
        <f t="shared" si="259"/>
        <v/>
      </c>
      <c r="W2091" s="60" t="str">
        <f t="shared" si="256"/>
        <v/>
      </c>
      <c r="X2091" s="60" t="str">
        <f t="shared" si="260"/>
        <v/>
      </c>
      <c r="AC2091" s="51">
        <f t="shared" si="261"/>
        <v>0</v>
      </c>
      <c r="AD2091" s="44">
        <f t="shared" si="262"/>
        <v>0</v>
      </c>
      <c r="AE2091" s="51">
        <f t="shared" si="263"/>
        <v>0</v>
      </c>
    </row>
    <row r="2092" spans="1:31">
      <c r="A2092" s="60" t="str">
        <f t="shared" si="257"/>
        <v/>
      </c>
      <c r="B2092" s="60" t="str">
        <f t="shared" si="258"/>
        <v/>
      </c>
      <c r="V2092" s="60" t="str">
        <f t="shared" si="259"/>
        <v/>
      </c>
      <c r="W2092" s="60" t="str">
        <f t="shared" si="256"/>
        <v/>
      </c>
      <c r="X2092" s="60" t="str">
        <f t="shared" si="260"/>
        <v/>
      </c>
      <c r="AC2092" s="51">
        <f t="shared" si="261"/>
        <v>0</v>
      </c>
      <c r="AD2092" s="44">
        <f t="shared" si="262"/>
        <v>0</v>
      </c>
      <c r="AE2092" s="51">
        <f t="shared" si="263"/>
        <v>0</v>
      </c>
    </row>
    <row r="2093" spans="1:31">
      <c r="A2093" s="60" t="str">
        <f t="shared" si="257"/>
        <v/>
      </c>
      <c r="B2093" s="60" t="str">
        <f t="shared" si="258"/>
        <v/>
      </c>
      <c r="V2093" s="60" t="str">
        <f t="shared" si="259"/>
        <v/>
      </c>
      <c r="W2093" s="60" t="str">
        <f t="shared" si="256"/>
        <v/>
      </c>
      <c r="X2093" s="60" t="str">
        <f t="shared" si="260"/>
        <v/>
      </c>
      <c r="AC2093" s="51">
        <f t="shared" si="261"/>
        <v>0</v>
      </c>
      <c r="AD2093" s="44">
        <f t="shared" si="262"/>
        <v>0</v>
      </c>
      <c r="AE2093" s="51">
        <f t="shared" si="263"/>
        <v>0</v>
      </c>
    </row>
    <row r="2094" spans="1:31">
      <c r="A2094" s="60" t="str">
        <f t="shared" si="257"/>
        <v/>
      </c>
      <c r="B2094" s="60" t="str">
        <f t="shared" si="258"/>
        <v/>
      </c>
      <c r="V2094" s="60" t="str">
        <f t="shared" si="259"/>
        <v/>
      </c>
      <c r="W2094" s="60" t="str">
        <f t="shared" si="256"/>
        <v/>
      </c>
      <c r="X2094" s="60" t="str">
        <f t="shared" si="260"/>
        <v/>
      </c>
      <c r="AC2094" s="51">
        <f t="shared" si="261"/>
        <v>0</v>
      </c>
      <c r="AD2094" s="44">
        <f t="shared" si="262"/>
        <v>0</v>
      </c>
      <c r="AE2094" s="51">
        <f t="shared" si="263"/>
        <v>0</v>
      </c>
    </row>
    <row r="2095" spans="1:31">
      <c r="A2095" s="60" t="str">
        <f t="shared" si="257"/>
        <v/>
      </c>
      <c r="B2095" s="60" t="str">
        <f t="shared" si="258"/>
        <v/>
      </c>
      <c r="V2095" s="60" t="str">
        <f t="shared" si="259"/>
        <v/>
      </c>
      <c r="W2095" s="60" t="str">
        <f t="shared" si="256"/>
        <v/>
      </c>
      <c r="X2095" s="60" t="str">
        <f t="shared" si="260"/>
        <v/>
      </c>
      <c r="AC2095" s="51">
        <f t="shared" si="261"/>
        <v>0</v>
      </c>
      <c r="AD2095" s="44">
        <f t="shared" si="262"/>
        <v>0</v>
      </c>
      <c r="AE2095" s="51">
        <f t="shared" si="263"/>
        <v>0</v>
      </c>
    </row>
    <row r="2096" spans="1:31">
      <c r="A2096" s="60" t="str">
        <f t="shared" si="257"/>
        <v/>
      </c>
      <c r="B2096" s="60" t="str">
        <f t="shared" si="258"/>
        <v/>
      </c>
      <c r="V2096" s="60" t="str">
        <f t="shared" si="259"/>
        <v/>
      </c>
      <c r="W2096" s="60" t="str">
        <f t="shared" si="256"/>
        <v/>
      </c>
      <c r="X2096" s="60" t="str">
        <f t="shared" si="260"/>
        <v/>
      </c>
      <c r="AC2096" s="51">
        <f t="shared" si="261"/>
        <v>0</v>
      </c>
      <c r="AD2096" s="44">
        <f t="shared" si="262"/>
        <v>0</v>
      </c>
      <c r="AE2096" s="51">
        <f t="shared" si="263"/>
        <v>0</v>
      </c>
    </row>
    <row r="2097" spans="1:31">
      <c r="A2097" s="60" t="str">
        <f t="shared" si="257"/>
        <v/>
      </c>
      <c r="B2097" s="60" t="str">
        <f t="shared" si="258"/>
        <v/>
      </c>
      <c r="V2097" s="60" t="str">
        <f t="shared" si="259"/>
        <v/>
      </c>
      <c r="W2097" s="60" t="str">
        <f t="shared" si="256"/>
        <v/>
      </c>
      <c r="X2097" s="60" t="str">
        <f t="shared" si="260"/>
        <v/>
      </c>
      <c r="AC2097" s="51">
        <f t="shared" si="261"/>
        <v>0</v>
      </c>
      <c r="AD2097" s="44">
        <f t="shared" si="262"/>
        <v>0</v>
      </c>
      <c r="AE2097" s="51">
        <f t="shared" si="263"/>
        <v>0</v>
      </c>
    </row>
    <row r="2098" spans="1:31">
      <c r="A2098" s="60" t="str">
        <f t="shared" si="257"/>
        <v/>
      </c>
      <c r="B2098" s="60" t="str">
        <f t="shared" si="258"/>
        <v/>
      </c>
      <c r="V2098" s="60" t="str">
        <f t="shared" si="259"/>
        <v/>
      </c>
      <c r="W2098" s="60" t="str">
        <f t="shared" si="256"/>
        <v/>
      </c>
      <c r="X2098" s="60" t="str">
        <f t="shared" si="260"/>
        <v/>
      </c>
      <c r="AC2098" s="51">
        <f t="shared" si="261"/>
        <v>0</v>
      </c>
      <c r="AD2098" s="44">
        <f t="shared" si="262"/>
        <v>0</v>
      </c>
      <c r="AE2098" s="51">
        <f t="shared" si="263"/>
        <v>0</v>
      </c>
    </row>
    <row r="2099" spans="1:31">
      <c r="A2099" s="60" t="str">
        <f t="shared" si="257"/>
        <v/>
      </c>
      <c r="B2099" s="60" t="str">
        <f t="shared" si="258"/>
        <v/>
      </c>
      <c r="V2099" s="60" t="str">
        <f t="shared" si="259"/>
        <v/>
      </c>
      <c r="W2099" s="60" t="str">
        <f t="shared" si="256"/>
        <v/>
      </c>
      <c r="X2099" s="60" t="str">
        <f t="shared" si="260"/>
        <v/>
      </c>
      <c r="AC2099" s="51">
        <f t="shared" si="261"/>
        <v>0</v>
      </c>
      <c r="AD2099" s="44">
        <f t="shared" si="262"/>
        <v>0</v>
      </c>
      <c r="AE2099" s="51">
        <f t="shared" si="263"/>
        <v>0</v>
      </c>
    </row>
    <row r="2100" spans="1:31">
      <c r="A2100" s="60" t="str">
        <f t="shared" si="257"/>
        <v/>
      </c>
      <c r="B2100" s="60" t="str">
        <f t="shared" si="258"/>
        <v/>
      </c>
      <c r="V2100" s="60" t="str">
        <f t="shared" si="259"/>
        <v/>
      </c>
      <c r="W2100" s="60" t="str">
        <f t="shared" si="256"/>
        <v/>
      </c>
      <c r="X2100" s="60" t="str">
        <f t="shared" si="260"/>
        <v/>
      </c>
      <c r="AC2100" s="51">
        <f t="shared" si="261"/>
        <v>0</v>
      </c>
      <c r="AD2100" s="44">
        <f t="shared" si="262"/>
        <v>0</v>
      </c>
      <c r="AE2100" s="51">
        <f t="shared" si="263"/>
        <v>0</v>
      </c>
    </row>
    <row r="2101" spans="1:31">
      <c r="A2101" s="60" t="str">
        <f t="shared" si="257"/>
        <v/>
      </c>
      <c r="B2101" s="60" t="str">
        <f t="shared" si="258"/>
        <v/>
      </c>
      <c r="V2101" s="60" t="str">
        <f t="shared" si="259"/>
        <v/>
      </c>
      <c r="W2101" s="60" t="str">
        <f t="shared" si="256"/>
        <v/>
      </c>
      <c r="X2101" s="60" t="str">
        <f t="shared" si="260"/>
        <v/>
      </c>
      <c r="AC2101" s="51">
        <f t="shared" si="261"/>
        <v>0</v>
      </c>
      <c r="AD2101" s="44">
        <f t="shared" si="262"/>
        <v>0</v>
      </c>
      <c r="AE2101" s="51">
        <f t="shared" si="263"/>
        <v>0</v>
      </c>
    </row>
    <row r="2102" spans="1:31">
      <c r="A2102" s="60" t="str">
        <f t="shared" si="257"/>
        <v/>
      </c>
      <c r="B2102" s="60" t="str">
        <f t="shared" si="258"/>
        <v/>
      </c>
      <c r="V2102" s="60" t="str">
        <f t="shared" si="259"/>
        <v/>
      </c>
      <c r="W2102" s="60" t="str">
        <f t="shared" si="256"/>
        <v/>
      </c>
      <c r="X2102" s="60" t="str">
        <f t="shared" si="260"/>
        <v/>
      </c>
      <c r="AC2102" s="51">
        <f t="shared" si="261"/>
        <v>0</v>
      </c>
      <c r="AD2102" s="44">
        <f t="shared" si="262"/>
        <v>0</v>
      </c>
      <c r="AE2102" s="51">
        <f t="shared" si="263"/>
        <v>0</v>
      </c>
    </row>
    <row r="2103" spans="1:31">
      <c r="A2103" s="60" t="str">
        <f t="shared" si="257"/>
        <v/>
      </c>
      <c r="B2103" s="60" t="str">
        <f t="shared" si="258"/>
        <v/>
      </c>
      <c r="V2103" s="60" t="str">
        <f t="shared" si="259"/>
        <v/>
      </c>
      <c r="W2103" s="60" t="str">
        <f t="shared" si="256"/>
        <v/>
      </c>
      <c r="X2103" s="60" t="str">
        <f t="shared" si="260"/>
        <v/>
      </c>
      <c r="AC2103" s="51">
        <f t="shared" si="261"/>
        <v>0</v>
      </c>
      <c r="AD2103" s="44">
        <f t="shared" si="262"/>
        <v>0</v>
      </c>
      <c r="AE2103" s="51">
        <f t="shared" si="263"/>
        <v>0</v>
      </c>
    </row>
    <row r="2104" spans="1:31">
      <c r="A2104" s="60" t="str">
        <f t="shared" si="257"/>
        <v/>
      </c>
      <c r="B2104" s="60" t="str">
        <f t="shared" si="258"/>
        <v/>
      </c>
      <c r="V2104" s="60" t="str">
        <f t="shared" si="259"/>
        <v/>
      </c>
      <c r="W2104" s="60" t="str">
        <f t="shared" si="256"/>
        <v/>
      </c>
      <c r="X2104" s="60" t="str">
        <f t="shared" si="260"/>
        <v/>
      </c>
      <c r="AC2104" s="51">
        <f t="shared" si="261"/>
        <v>0</v>
      </c>
      <c r="AD2104" s="44">
        <f t="shared" si="262"/>
        <v>0</v>
      </c>
      <c r="AE2104" s="51">
        <f t="shared" si="263"/>
        <v>0</v>
      </c>
    </row>
    <row r="2105" spans="1:31">
      <c r="A2105" s="60" t="str">
        <f t="shared" si="257"/>
        <v/>
      </c>
      <c r="B2105" s="60" t="str">
        <f t="shared" si="258"/>
        <v/>
      </c>
      <c r="V2105" s="60" t="str">
        <f t="shared" si="259"/>
        <v/>
      </c>
      <c r="W2105" s="60" t="str">
        <f t="shared" si="256"/>
        <v/>
      </c>
      <c r="X2105" s="60" t="str">
        <f t="shared" si="260"/>
        <v/>
      </c>
      <c r="AC2105" s="51">
        <f t="shared" si="261"/>
        <v>0</v>
      </c>
      <c r="AD2105" s="44">
        <f t="shared" si="262"/>
        <v>0</v>
      </c>
      <c r="AE2105" s="51">
        <f t="shared" si="263"/>
        <v>0</v>
      </c>
    </row>
    <row r="2106" spans="1:31">
      <c r="A2106" s="60" t="str">
        <f t="shared" si="257"/>
        <v/>
      </c>
      <c r="B2106" s="60" t="str">
        <f t="shared" si="258"/>
        <v/>
      </c>
      <c r="V2106" s="60" t="str">
        <f t="shared" si="259"/>
        <v/>
      </c>
      <c r="W2106" s="60" t="str">
        <f t="shared" si="256"/>
        <v/>
      </c>
      <c r="X2106" s="60" t="str">
        <f t="shared" si="260"/>
        <v/>
      </c>
      <c r="AC2106" s="51">
        <f t="shared" si="261"/>
        <v>0</v>
      </c>
      <c r="AD2106" s="44">
        <f t="shared" si="262"/>
        <v>0</v>
      </c>
      <c r="AE2106" s="51">
        <f t="shared" si="263"/>
        <v>0</v>
      </c>
    </row>
    <row r="2107" spans="1:31">
      <c r="A2107" s="60" t="str">
        <f t="shared" si="257"/>
        <v/>
      </c>
      <c r="B2107" s="60" t="str">
        <f t="shared" si="258"/>
        <v/>
      </c>
      <c r="V2107" s="60" t="str">
        <f t="shared" si="259"/>
        <v/>
      </c>
      <c r="W2107" s="60" t="str">
        <f t="shared" si="256"/>
        <v/>
      </c>
      <c r="X2107" s="60" t="str">
        <f t="shared" si="260"/>
        <v/>
      </c>
      <c r="AC2107" s="51">
        <f t="shared" si="261"/>
        <v>0</v>
      </c>
      <c r="AD2107" s="44">
        <f t="shared" si="262"/>
        <v>0</v>
      </c>
      <c r="AE2107" s="51">
        <f t="shared" si="263"/>
        <v>0</v>
      </c>
    </row>
    <row r="2108" spans="1:31">
      <c r="A2108" s="60" t="str">
        <f t="shared" si="257"/>
        <v/>
      </c>
      <c r="B2108" s="60" t="str">
        <f t="shared" si="258"/>
        <v/>
      </c>
      <c r="V2108" s="60" t="str">
        <f t="shared" si="259"/>
        <v/>
      </c>
      <c r="W2108" s="60" t="str">
        <f t="shared" si="256"/>
        <v/>
      </c>
      <c r="X2108" s="60" t="str">
        <f t="shared" si="260"/>
        <v/>
      </c>
      <c r="AC2108" s="51">
        <f t="shared" si="261"/>
        <v>0</v>
      </c>
      <c r="AD2108" s="44">
        <f t="shared" si="262"/>
        <v>0</v>
      </c>
      <c r="AE2108" s="51">
        <f t="shared" si="263"/>
        <v>0</v>
      </c>
    </row>
    <row r="2109" spans="1:31">
      <c r="A2109" s="60" t="str">
        <f t="shared" si="257"/>
        <v/>
      </c>
      <c r="B2109" s="60" t="str">
        <f t="shared" si="258"/>
        <v/>
      </c>
      <c r="V2109" s="60" t="str">
        <f t="shared" si="259"/>
        <v/>
      </c>
      <c r="W2109" s="60" t="str">
        <f t="shared" si="256"/>
        <v/>
      </c>
      <c r="X2109" s="60" t="str">
        <f t="shared" si="260"/>
        <v/>
      </c>
      <c r="AC2109" s="51">
        <f t="shared" si="261"/>
        <v>0</v>
      </c>
      <c r="AD2109" s="44">
        <f t="shared" si="262"/>
        <v>0</v>
      </c>
      <c r="AE2109" s="51">
        <f t="shared" si="263"/>
        <v>0</v>
      </c>
    </row>
    <row r="2110" spans="1:31">
      <c r="A2110" s="60" t="str">
        <f t="shared" si="257"/>
        <v/>
      </c>
      <c r="B2110" s="60" t="str">
        <f t="shared" si="258"/>
        <v/>
      </c>
      <c r="V2110" s="60" t="str">
        <f t="shared" si="259"/>
        <v/>
      </c>
      <c r="W2110" s="60" t="str">
        <f t="shared" si="256"/>
        <v/>
      </c>
      <c r="X2110" s="60" t="str">
        <f t="shared" si="260"/>
        <v/>
      </c>
      <c r="AC2110" s="51">
        <f t="shared" si="261"/>
        <v>0</v>
      </c>
      <c r="AD2110" s="44">
        <f t="shared" si="262"/>
        <v>0</v>
      </c>
      <c r="AE2110" s="51">
        <f t="shared" si="263"/>
        <v>0</v>
      </c>
    </row>
    <row r="2111" spans="1:31">
      <c r="A2111" s="60" t="str">
        <f t="shared" si="257"/>
        <v/>
      </c>
      <c r="B2111" s="60" t="str">
        <f t="shared" si="258"/>
        <v/>
      </c>
      <c r="V2111" s="60" t="str">
        <f t="shared" si="259"/>
        <v/>
      </c>
      <c r="W2111" s="60" t="str">
        <f t="shared" si="256"/>
        <v/>
      </c>
      <c r="X2111" s="60" t="str">
        <f t="shared" si="260"/>
        <v/>
      </c>
      <c r="AC2111" s="51">
        <f t="shared" si="261"/>
        <v>0</v>
      </c>
      <c r="AD2111" s="44">
        <f t="shared" si="262"/>
        <v>0</v>
      </c>
      <c r="AE2111" s="51">
        <f t="shared" si="263"/>
        <v>0</v>
      </c>
    </row>
    <row r="2112" spans="1:31">
      <c r="A2112" s="60" t="str">
        <f t="shared" si="257"/>
        <v/>
      </c>
      <c r="B2112" s="60" t="str">
        <f t="shared" si="258"/>
        <v/>
      </c>
      <c r="V2112" s="60" t="str">
        <f t="shared" si="259"/>
        <v/>
      </c>
      <c r="W2112" s="60" t="str">
        <f t="shared" si="256"/>
        <v/>
      </c>
      <c r="X2112" s="60" t="str">
        <f t="shared" si="260"/>
        <v/>
      </c>
      <c r="AC2112" s="51">
        <f t="shared" si="261"/>
        <v>0</v>
      </c>
      <c r="AD2112" s="44">
        <f t="shared" si="262"/>
        <v>0</v>
      </c>
      <c r="AE2112" s="51">
        <f t="shared" si="263"/>
        <v>0</v>
      </c>
    </row>
    <row r="2113" spans="1:31">
      <c r="A2113" s="60" t="str">
        <f t="shared" si="257"/>
        <v/>
      </c>
      <c r="B2113" s="60" t="str">
        <f t="shared" si="258"/>
        <v/>
      </c>
      <c r="V2113" s="60" t="str">
        <f t="shared" si="259"/>
        <v/>
      </c>
      <c r="W2113" s="60" t="str">
        <f t="shared" si="256"/>
        <v/>
      </c>
      <c r="X2113" s="60" t="str">
        <f t="shared" si="260"/>
        <v/>
      </c>
      <c r="AC2113" s="51">
        <f t="shared" si="261"/>
        <v>0</v>
      </c>
      <c r="AD2113" s="44">
        <f t="shared" si="262"/>
        <v>0</v>
      </c>
      <c r="AE2113" s="51">
        <f t="shared" si="263"/>
        <v>0</v>
      </c>
    </row>
    <row r="2114" spans="1:31">
      <c r="A2114" s="60" t="str">
        <f t="shared" si="257"/>
        <v/>
      </c>
      <c r="B2114" s="60" t="str">
        <f t="shared" si="258"/>
        <v/>
      </c>
      <c r="V2114" s="60" t="str">
        <f t="shared" si="259"/>
        <v/>
      </c>
      <c r="W2114" s="60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60" t="str">
        <f t="shared" si="260"/>
        <v/>
      </c>
      <c r="AC2114" s="51">
        <f t="shared" si="261"/>
        <v>0</v>
      </c>
      <c r="AD2114" s="44">
        <f t="shared" si="262"/>
        <v>0</v>
      </c>
      <c r="AE2114" s="51">
        <f t="shared" si="263"/>
        <v>0</v>
      </c>
    </row>
    <row r="2115" spans="1:31">
      <c r="A2115" s="60" t="str">
        <f t="shared" ref="A2115:A2178" si="265">IF(G2115&amp;Q2115&lt;&gt;"",W2115&amp;Q2115,"")</f>
        <v/>
      </c>
      <c r="B2115" s="60" t="str">
        <f t="shared" ref="B2115:B2178" si="266">IF(C2115&lt;&gt;"",LEFT(C2115,9),"")</f>
        <v/>
      </c>
      <c r="V2115" s="60" t="str">
        <f t="shared" ref="V2115:V2178" si="267">W2115&amp;H2115</f>
        <v/>
      </c>
      <c r="W2115" s="60" t="str">
        <f t="shared" si="264"/>
        <v/>
      </c>
      <c r="X2115" s="60" t="str">
        <f t="shared" ref="X2115:X2178" si="268">IF(A2115&lt;&gt;"",IFERROR(IF(FIND(" ",G2115)&gt;=1,MID(G2115,FIND(" ",G2115)+1,LEN(G2115)),""),""),"")</f>
        <v/>
      </c>
      <c r="AC2115" s="51">
        <f t="shared" ref="AC2115:AC2178" si="269">IFERROR(VALUE(MID($C2115,1,2)),0)</f>
        <v>0</v>
      </c>
      <c r="AD2115" s="44">
        <f t="shared" ref="AD2115:AD2178" si="270">IFERROR(VALUE(MID($C2115,4,3)),0)</f>
        <v>0</v>
      </c>
      <c r="AE2115" s="51">
        <f t="shared" ref="AE2115:AE2178" si="271">VALUE(RIGHT("00"&amp;AC2115,2)&amp;RIGHT("000"&amp;AD2115,3))</f>
        <v>0</v>
      </c>
    </row>
    <row r="2116" spans="1:31">
      <c r="A2116" s="60" t="str">
        <f t="shared" si="265"/>
        <v/>
      </c>
      <c r="B2116" s="60" t="str">
        <f t="shared" si="266"/>
        <v/>
      </c>
      <c r="V2116" s="60" t="str">
        <f t="shared" si="267"/>
        <v/>
      </c>
      <c r="W2116" s="60" t="str">
        <f t="shared" si="264"/>
        <v/>
      </c>
      <c r="X2116" s="60" t="str">
        <f t="shared" si="268"/>
        <v/>
      </c>
      <c r="AC2116" s="51">
        <f t="shared" si="269"/>
        <v>0</v>
      </c>
      <c r="AD2116" s="44">
        <f t="shared" si="270"/>
        <v>0</v>
      </c>
      <c r="AE2116" s="51">
        <f t="shared" si="271"/>
        <v>0</v>
      </c>
    </row>
    <row r="2117" spans="1:31">
      <c r="A2117" s="60" t="str">
        <f t="shared" si="265"/>
        <v/>
      </c>
      <c r="B2117" s="60" t="str">
        <f t="shared" si="266"/>
        <v/>
      </c>
      <c r="V2117" s="60" t="str">
        <f t="shared" si="267"/>
        <v/>
      </c>
      <c r="W2117" s="60" t="str">
        <f t="shared" si="264"/>
        <v/>
      </c>
      <c r="X2117" s="60" t="str">
        <f t="shared" si="268"/>
        <v/>
      </c>
      <c r="AC2117" s="51">
        <f t="shared" si="269"/>
        <v>0</v>
      </c>
      <c r="AD2117" s="44">
        <f t="shared" si="270"/>
        <v>0</v>
      </c>
      <c r="AE2117" s="51">
        <f t="shared" si="271"/>
        <v>0</v>
      </c>
    </row>
    <row r="2118" spans="1:31">
      <c r="A2118" s="60" t="str">
        <f t="shared" si="265"/>
        <v/>
      </c>
      <c r="B2118" s="60" t="str">
        <f t="shared" si="266"/>
        <v/>
      </c>
      <c r="V2118" s="60" t="str">
        <f t="shared" si="267"/>
        <v/>
      </c>
      <c r="W2118" s="60" t="str">
        <f t="shared" si="264"/>
        <v/>
      </c>
      <c r="X2118" s="60" t="str">
        <f t="shared" si="268"/>
        <v/>
      </c>
      <c r="AC2118" s="51">
        <f t="shared" si="269"/>
        <v>0</v>
      </c>
      <c r="AD2118" s="44">
        <f t="shared" si="270"/>
        <v>0</v>
      </c>
      <c r="AE2118" s="51">
        <f t="shared" si="271"/>
        <v>0</v>
      </c>
    </row>
    <row r="2119" spans="1:31">
      <c r="A2119" s="60" t="str">
        <f t="shared" si="265"/>
        <v/>
      </c>
      <c r="B2119" s="60" t="str">
        <f t="shared" si="266"/>
        <v/>
      </c>
      <c r="V2119" s="60" t="str">
        <f t="shared" si="267"/>
        <v/>
      </c>
      <c r="W2119" s="60" t="str">
        <f t="shared" si="264"/>
        <v/>
      </c>
      <c r="X2119" s="60" t="str">
        <f t="shared" si="268"/>
        <v/>
      </c>
      <c r="AC2119" s="51">
        <f t="shared" si="269"/>
        <v>0</v>
      </c>
      <c r="AD2119" s="44">
        <f t="shared" si="270"/>
        <v>0</v>
      </c>
      <c r="AE2119" s="51">
        <f t="shared" si="271"/>
        <v>0</v>
      </c>
    </row>
    <row r="2120" spans="1:31">
      <c r="A2120" s="60" t="str">
        <f t="shared" si="265"/>
        <v/>
      </c>
      <c r="B2120" s="60" t="str">
        <f t="shared" si="266"/>
        <v/>
      </c>
      <c r="V2120" s="60" t="str">
        <f t="shared" si="267"/>
        <v/>
      </c>
      <c r="W2120" s="60" t="str">
        <f t="shared" si="264"/>
        <v/>
      </c>
      <c r="X2120" s="60" t="str">
        <f t="shared" si="268"/>
        <v/>
      </c>
      <c r="AC2120" s="51">
        <f t="shared" si="269"/>
        <v>0</v>
      </c>
      <c r="AD2120" s="44">
        <f t="shared" si="270"/>
        <v>0</v>
      </c>
      <c r="AE2120" s="51">
        <f t="shared" si="271"/>
        <v>0</v>
      </c>
    </row>
    <row r="2121" spans="1:31">
      <c r="A2121" s="60" t="str">
        <f t="shared" si="265"/>
        <v/>
      </c>
      <c r="B2121" s="60" t="str">
        <f t="shared" si="266"/>
        <v/>
      </c>
      <c r="V2121" s="60" t="str">
        <f t="shared" si="267"/>
        <v/>
      </c>
      <c r="W2121" s="60" t="str">
        <f t="shared" si="264"/>
        <v/>
      </c>
      <c r="X2121" s="60" t="str">
        <f t="shared" si="268"/>
        <v/>
      </c>
      <c r="AC2121" s="51">
        <f t="shared" si="269"/>
        <v>0</v>
      </c>
      <c r="AD2121" s="44">
        <f t="shared" si="270"/>
        <v>0</v>
      </c>
      <c r="AE2121" s="51">
        <f t="shared" si="271"/>
        <v>0</v>
      </c>
    </row>
    <row r="2122" spans="1:31">
      <c r="A2122" s="60" t="str">
        <f t="shared" si="265"/>
        <v/>
      </c>
      <c r="B2122" s="60" t="str">
        <f t="shared" si="266"/>
        <v/>
      </c>
      <c r="V2122" s="60" t="str">
        <f t="shared" si="267"/>
        <v/>
      </c>
      <c r="W2122" s="60" t="str">
        <f t="shared" si="264"/>
        <v/>
      </c>
      <c r="X2122" s="60" t="str">
        <f t="shared" si="268"/>
        <v/>
      </c>
      <c r="AC2122" s="51">
        <f t="shared" si="269"/>
        <v>0</v>
      </c>
      <c r="AD2122" s="44">
        <f t="shared" si="270"/>
        <v>0</v>
      </c>
      <c r="AE2122" s="51">
        <f t="shared" si="271"/>
        <v>0</v>
      </c>
    </row>
    <row r="2123" spans="1:31">
      <c r="A2123" s="60" t="str">
        <f t="shared" si="265"/>
        <v/>
      </c>
      <c r="B2123" s="60" t="str">
        <f t="shared" si="266"/>
        <v/>
      </c>
      <c r="V2123" s="60" t="str">
        <f t="shared" si="267"/>
        <v/>
      </c>
      <c r="W2123" s="60" t="str">
        <f t="shared" si="264"/>
        <v/>
      </c>
      <c r="X2123" s="60" t="str">
        <f t="shared" si="268"/>
        <v/>
      </c>
      <c r="AC2123" s="51">
        <f t="shared" si="269"/>
        <v>0</v>
      </c>
      <c r="AD2123" s="44">
        <f t="shared" si="270"/>
        <v>0</v>
      </c>
      <c r="AE2123" s="51">
        <f t="shared" si="271"/>
        <v>0</v>
      </c>
    </row>
    <row r="2124" spans="1:31">
      <c r="A2124" s="60" t="str">
        <f t="shared" si="265"/>
        <v/>
      </c>
      <c r="B2124" s="60" t="str">
        <f t="shared" si="266"/>
        <v/>
      </c>
      <c r="V2124" s="60" t="str">
        <f t="shared" si="267"/>
        <v/>
      </c>
      <c r="W2124" s="60" t="str">
        <f t="shared" si="264"/>
        <v/>
      </c>
      <c r="X2124" s="60" t="str">
        <f t="shared" si="268"/>
        <v/>
      </c>
      <c r="AC2124" s="51">
        <f t="shared" si="269"/>
        <v>0</v>
      </c>
      <c r="AD2124" s="44">
        <f t="shared" si="270"/>
        <v>0</v>
      </c>
      <c r="AE2124" s="51">
        <f t="shared" si="271"/>
        <v>0</v>
      </c>
    </row>
    <row r="2125" spans="1:31">
      <c r="A2125" s="60" t="str">
        <f t="shared" si="265"/>
        <v/>
      </c>
      <c r="B2125" s="60" t="str">
        <f t="shared" si="266"/>
        <v/>
      </c>
      <c r="V2125" s="60" t="str">
        <f t="shared" si="267"/>
        <v/>
      </c>
      <c r="W2125" s="60" t="str">
        <f t="shared" si="264"/>
        <v/>
      </c>
      <c r="X2125" s="60" t="str">
        <f t="shared" si="268"/>
        <v/>
      </c>
      <c r="AC2125" s="51">
        <f t="shared" si="269"/>
        <v>0</v>
      </c>
      <c r="AD2125" s="44">
        <f t="shared" si="270"/>
        <v>0</v>
      </c>
      <c r="AE2125" s="51">
        <f t="shared" si="271"/>
        <v>0</v>
      </c>
    </row>
    <row r="2126" spans="1:31">
      <c r="A2126" s="60" t="str">
        <f t="shared" si="265"/>
        <v/>
      </c>
      <c r="B2126" s="60" t="str">
        <f t="shared" si="266"/>
        <v/>
      </c>
      <c r="V2126" s="60" t="str">
        <f t="shared" si="267"/>
        <v/>
      </c>
      <c r="W2126" s="60" t="str">
        <f t="shared" si="264"/>
        <v/>
      </c>
      <c r="X2126" s="60" t="str">
        <f t="shared" si="268"/>
        <v/>
      </c>
      <c r="AC2126" s="51">
        <f t="shared" si="269"/>
        <v>0</v>
      </c>
      <c r="AD2126" s="44">
        <f t="shared" si="270"/>
        <v>0</v>
      </c>
      <c r="AE2126" s="51">
        <f t="shared" si="271"/>
        <v>0</v>
      </c>
    </row>
    <row r="2127" spans="1:31">
      <c r="A2127" s="60" t="str">
        <f t="shared" si="265"/>
        <v/>
      </c>
      <c r="B2127" s="60" t="str">
        <f t="shared" si="266"/>
        <v/>
      </c>
      <c r="V2127" s="60" t="str">
        <f t="shared" si="267"/>
        <v/>
      </c>
      <c r="W2127" s="60" t="str">
        <f t="shared" si="264"/>
        <v/>
      </c>
      <c r="X2127" s="60" t="str">
        <f t="shared" si="268"/>
        <v/>
      </c>
      <c r="AC2127" s="51">
        <f t="shared" si="269"/>
        <v>0</v>
      </c>
      <c r="AD2127" s="44">
        <f t="shared" si="270"/>
        <v>0</v>
      </c>
      <c r="AE2127" s="51">
        <f t="shared" si="271"/>
        <v>0</v>
      </c>
    </row>
    <row r="2128" spans="1:31">
      <c r="A2128" s="60" t="str">
        <f t="shared" si="265"/>
        <v/>
      </c>
      <c r="B2128" s="60" t="str">
        <f t="shared" si="266"/>
        <v/>
      </c>
      <c r="V2128" s="60" t="str">
        <f t="shared" si="267"/>
        <v/>
      </c>
      <c r="W2128" s="60" t="str">
        <f t="shared" si="264"/>
        <v/>
      </c>
      <c r="X2128" s="60" t="str">
        <f t="shared" si="268"/>
        <v/>
      </c>
      <c r="AC2128" s="51">
        <f t="shared" si="269"/>
        <v>0</v>
      </c>
      <c r="AD2128" s="44">
        <f t="shared" si="270"/>
        <v>0</v>
      </c>
      <c r="AE2128" s="51">
        <f t="shared" si="271"/>
        <v>0</v>
      </c>
    </row>
    <row r="2129" spans="1:31">
      <c r="A2129" s="60" t="str">
        <f t="shared" si="265"/>
        <v/>
      </c>
      <c r="B2129" s="60" t="str">
        <f t="shared" si="266"/>
        <v/>
      </c>
      <c r="V2129" s="60" t="str">
        <f t="shared" si="267"/>
        <v/>
      </c>
      <c r="W2129" s="60" t="str">
        <f t="shared" si="264"/>
        <v/>
      </c>
      <c r="X2129" s="60" t="str">
        <f t="shared" si="268"/>
        <v/>
      </c>
      <c r="AC2129" s="51">
        <f t="shared" si="269"/>
        <v>0</v>
      </c>
      <c r="AD2129" s="44">
        <f t="shared" si="270"/>
        <v>0</v>
      </c>
      <c r="AE2129" s="51">
        <f t="shared" si="271"/>
        <v>0</v>
      </c>
    </row>
    <row r="2130" spans="1:31">
      <c r="A2130" s="60" t="str">
        <f t="shared" si="265"/>
        <v/>
      </c>
      <c r="B2130" s="60" t="str">
        <f t="shared" si="266"/>
        <v/>
      </c>
      <c r="V2130" s="60" t="str">
        <f t="shared" si="267"/>
        <v/>
      </c>
      <c r="W2130" s="60" t="str">
        <f t="shared" si="264"/>
        <v/>
      </c>
      <c r="X2130" s="60" t="str">
        <f t="shared" si="268"/>
        <v/>
      </c>
      <c r="AC2130" s="51">
        <f t="shared" si="269"/>
        <v>0</v>
      </c>
      <c r="AD2130" s="44">
        <f t="shared" si="270"/>
        <v>0</v>
      </c>
      <c r="AE2130" s="51">
        <f t="shared" si="271"/>
        <v>0</v>
      </c>
    </row>
    <row r="2131" spans="1:31">
      <c r="A2131" s="60" t="str">
        <f t="shared" si="265"/>
        <v/>
      </c>
      <c r="B2131" s="60" t="str">
        <f t="shared" si="266"/>
        <v/>
      </c>
      <c r="V2131" s="60" t="str">
        <f t="shared" si="267"/>
        <v/>
      </c>
      <c r="W2131" s="60" t="str">
        <f t="shared" si="264"/>
        <v/>
      </c>
      <c r="X2131" s="60" t="str">
        <f t="shared" si="268"/>
        <v/>
      </c>
      <c r="AC2131" s="51">
        <f t="shared" si="269"/>
        <v>0</v>
      </c>
      <c r="AD2131" s="44">
        <f t="shared" si="270"/>
        <v>0</v>
      </c>
      <c r="AE2131" s="51">
        <f t="shared" si="271"/>
        <v>0</v>
      </c>
    </row>
    <row r="2132" spans="1:31">
      <c r="A2132" s="60" t="str">
        <f t="shared" si="265"/>
        <v/>
      </c>
      <c r="B2132" s="60" t="str">
        <f t="shared" si="266"/>
        <v/>
      </c>
      <c r="V2132" s="60" t="str">
        <f t="shared" si="267"/>
        <v/>
      </c>
      <c r="W2132" s="60" t="str">
        <f t="shared" si="264"/>
        <v/>
      </c>
      <c r="X2132" s="60" t="str">
        <f t="shared" si="268"/>
        <v/>
      </c>
      <c r="AC2132" s="51">
        <f t="shared" si="269"/>
        <v>0</v>
      </c>
      <c r="AD2132" s="44">
        <f t="shared" si="270"/>
        <v>0</v>
      </c>
      <c r="AE2132" s="51">
        <f t="shared" si="271"/>
        <v>0</v>
      </c>
    </row>
    <row r="2133" spans="1:31">
      <c r="A2133" s="60" t="str">
        <f t="shared" si="265"/>
        <v/>
      </c>
      <c r="B2133" s="60" t="str">
        <f t="shared" si="266"/>
        <v/>
      </c>
      <c r="V2133" s="60" t="str">
        <f t="shared" si="267"/>
        <v/>
      </c>
      <c r="W2133" s="60" t="str">
        <f t="shared" si="264"/>
        <v/>
      </c>
      <c r="X2133" s="60" t="str">
        <f t="shared" si="268"/>
        <v/>
      </c>
      <c r="AC2133" s="51">
        <f t="shared" si="269"/>
        <v>0</v>
      </c>
      <c r="AD2133" s="44">
        <f t="shared" si="270"/>
        <v>0</v>
      </c>
      <c r="AE2133" s="51">
        <f t="shared" si="271"/>
        <v>0</v>
      </c>
    </row>
    <row r="2134" spans="1:31">
      <c r="A2134" s="60" t="str">
        <f t="shared" si="265"/>
        <v/>
      </c>
      <c r="B2134" s="60" t="str">
        <f t="shared" si="266"/>
        <v/>
      </c>
      <c r="V2134" s="60" t="str">
        <f t="shared" si="267"/>
        <v/>
      </c>
      <c r="W2134" s="60" t="str">
        <f t="shared" si="264"/>
        <v/>
      </c>
      <c r="X2134" s="60" t="str">
        <f t="shared" si="268"/>
        <v/>
      </c>
      <c r="AC2134" s="51">
        <f t="shared" si="269"/>
        <v>0</v>
      </c>
      <c r="AD2134" s="44">
        <f t="shared" si="270"/>
        <v>0</v>
      </c>
      <c r="AE2134" s="51">
        <f t="shared" si="271"/>
        <v>0</v>
      </c>
    </row>
    <row r="2135" spans="1:31">
      <c r="A2135" s="60" t="str">
        <f t="shared" si="265"/>
        <v/>
      </c>
      <c r="B2135" s="60" t="str">
        <f t="shared" si="266"/>
        <v/>
      </c>
      <c r="V2135" s="60" t="str">
        <f t="shared" si="267"/>
        <v/>
      </c>
      <c r="W2135" s="60" t="str">
        <f t="shared" si="264"/>
        <v/>
      </c>
      <c r="X2135" s="60" t="str">
        <f t="shared" si="268"/>
        <v/>
      </c>
      <c r="AC2135" s="51">
        <f t="shared" si="269"/>
        <v>0</v>
      </c>
      <c r="AD2135" s="44">
        <f t="shared" si="270"/>
        <v>0</v>
      </c>
      <c r="AE2135" s="51">
        <f t="shared" si="271"/>
        <v>0</v>
      </c>
    </row>
    <row r="2136" spans="1:31">
      <c r="A2136" s="60" t="str">
        <f t="shared" si="265"/>
        <v/>
      </c>
      <c r="B2136" s="60" t="str">
        <f t="shared" si="266"/>
        <v/>
      </c>
      <c r="V2136" s="60" t="str">
        <f t="shared" si="267"/>
        <v/>
      </c>
      <c r="W2136" s="60" t="str">
        <f t="shared" si="264"/>
        <v/>
      </c>
      <c r="X2136" s="60" t="str">
        <f t="shared" si="268"/>
        <v/>
      </c>
      <c r="AC2136" s="51">
        <f t="shared" si="269"/>
        <v>0</v>
      </c>
      <c r="AD2136" s="44">
        <f t="shared" si="270"/>
        <v>0</v>
      </c>
      <c r="AE2136" s="51">
        <f t="shared" si="271"/>
        <v>0</v>
      </c>
    </row>
    <row r="2137" spans="1:31">
      <c r="A2137" s="60" t="str">
        <f t="shared" si="265"/>
        <v/>
      </c>
      <c r="B2137" s="60" t="str">
        <f t="shared" si="266"/>
        <v/>
      </c>
      <c r="V2137" s="60" t="str">
        <f t="shared" si="267"/>
        <v/>
      </c>
      <c r="W2137" s="60" t="str">
        <f t="shared" si="264"/>
        <v/>
      </c>
      <c r="X2137" s="60" t="str">
        <f t="shared" si="268"/>
        <v/>
      </c>
      <c r="AC2137" s="51">
        <f t="shared" si="269"/>
        <v>0</v>
      </c>
      <c r="AD2137" s="44">
        <f t="shared" si="270"/>
        <v>0</v>
      </c>
      <c r="AE2137" s="51">
        <f t="shared" si="271"/>
        <v>0</v>
      </c>
    </row>
    <row r="2138" spans="1:31">
      <c r="A2138" s="60" t="str">
        <f t="shared" si="265"/>
        <v/>
      </c>
      <c r="B2138" s="60" t="str">
        <f t="shared" si="266"/>
        <v/>
      </c>
      <c r="V2138" s="60" t="str">
        <f t="shared" si="267"/>
        <v/>
      </c>
      <c r="W2138" s="60" t="str">
        <f t="shared" si="264"/>
        <v/>
      </c>
      <c r="X2138" s="60" t="str">
        <f t="shared" si="268"/>
        <v/>
      </c>
      <c r="AC2138" s="51">
        <f t="shared" si="269"/>
        <v>0</v>
      </c>
      <c r="AD2138" s="44">
        <f t="shared" si="270"/>
        <v>0</v>
      </c>
      <c r="AE2138" s="51">
        <f t="shared" si="271"/>
        <v>0</v>
      </c>
    </row>
    <row r="2139" spans="1:31">
      <c r="A2139" s="60" t="str">
        <f t="shared" si="265"/>
        <v/>
      </c>
      <c r="B2139" s="60" t="str">
        <f t="shared" si="266"/>
        <v/>
      </c>
      <c r="V2139" s="60" t="str">
        <f t="shared" si="267"/>
        <v/>
      </c>
      <c r="W2139" s="60" t="str">
        <f t="shared" si="264"/>
        <v/>
      </c>
      <c r="X2139" s="60" t="str">
        <f t="shared" si="268"/>
        <v/>
      </c>
      <c r="AC2139" s="51">
        <f t="shared" si="269"/>
        <v>0</v>
      </c>
      <c r="AD2139" s="44">
        <f t="shared" si="270"/>
        <v>0</v>
      </c>
      <c r="AE2139" s="51">
        <f t="shared" si="271"/>
        <v>0</v>
      </c>
    </row>
    <row r="2140" spans="1:31">
      <c r="A2140" s="60" t="str">
        <f t="shared" si="265"/>
        <v/>
      </c>
      <c r="B2140" s="60" t="str">
        <f t="shared" si="266"/>
        <v/>
      </c>
      <c r="V2140" s="60" t="str">
        <f t="shared" si="267"/>
        <v/>
      </c>
      <c r="W2140" s="60" t="str">
        <f t="shared" si="264"/>
        <v/>
      </c>
      <c r="X2140" s="60" t="str">
        <f t="shared" si="268"/>
        <v/>
      </c>
      <c r="AC2140" s="51">
        <f t="shared" si="269"/>
        <v>0</v>
      </c>
      <c r="AD2140" s="44">
        <f t="shared" si="270"/>
        <v>0</v>
      </c>
      <c r="AE2140" s="51">
        <f t="shared" si="271"/>
        <v>0</v>
      </c>
    </row>
    <row r="2141" spans="1:31">
      <c r="A2141" s="60" t="str">
        <f t="shared" si="265"/>
        <v/>
      </c>
      <c r="B2141" s="60" t="str">
        <f t="shared" si="266"/>
        <v/>
      </c>
      <c r="V2141" s="60" t="str">
        <f t="shared" si="267"/>
        <v/>
      </c>
      <c r="W2141" s="60" t="str">
        <f t="shared" si="264"/>
        <v/>
      </c>
      <c r="X2141" s="60" t="str">
        <f t="shared" si="268"/>
        <v/>
      </c>
      <c r="AC2141" s="51">
        <f t="shared" si="269"/>
        <v>0</v>
      </c>
      <c r="AD2141" s="44">
        <f t="shared" si="270"/>
        <v>0</v>
      </c>
      <c r="AE2141" s="51">
        <f t="shared" si="271"/>
        <v>0</v>
      </c>
    </row>
    <row r="2142" spans="1:31">
      <c r="A2142" s="60" t="str">
        <f t="shared" si="265"/>
        <v/>
      </c>
      <c r="B2142" s="60" t="str">
        <f t="shared" si="266"/>
        <v/>
      </c>
      <c r="V2142" s="60" t="str">
        <f t="shared" si="267"/>
        <v/>
      </c>
      <c r="W2142" s="60" t="str">
        <f t="shared" si="264"/>
        <v/>
      </c>
      <c r="X2142" s="60" t="str">
        <f t="shared" si="268"/>
        <v/>
      </c>
      <c r="AC2142" s="51">
        <f t="shared" si="269"/>
        <v>0</v>
      </c>
      <c r="AD2142" s="44">
        <f t="shared" si="270"/>
        <v>0</v>
      </c>
      <c r="AE2142" s="51">
        <f t="shared" si="271"/>
        <v>0</v>
      </c>
    </row>
    <row r="2143" spans="1:31">
      <c r="A2143" s="60" t="str">
        <f t="shared" si="265"/>
        <v/>
      </c>
      <c r="B2143" s="60" t="str">
        <f t="shared" si="266"/>
        <v/>
      </c>
      <c r="V2143" s="60" t="str">
        <f t="shared" si="267"/>
        <v/>
      </c>
      <c r="W2143" s="60" t="str">
        <f t="shared" si="264"/>
        <v/>
      </c>
      <c r="X2143" s="60" t="str">
        <f t="shared" si="268"/>
        <v/>
      </c>
      <c r="AC2143" s="51">
        <f t="shared" si="269"/>
        <v>0</v>
      </c>
      <c r="AD2143" s="44">
        <f t="shared" si="270"/>
        <v>0</v>
      </c>
      <c r="AE2143" s="51">
        <f t="shared" si="271"/>
        <v>0</v>
      </c>
    </row>
    <row r="2144" spans="1:31">
      <c r="A2144" s="60" t="str">
        <f t="shared" si="265"/>
        <v/>
      </c>
      <c r="B2144" s="60" t="str">
        <f t="shared" si="266"/>
        <v/>
      </c>
      <c r="V2144" s="60" t="str">
        <f t="shared" si="267"/>
        <v/>
      </c>
      <c r="W2144" s="60" t="str">
        <f t="shared" si="264"/>
        <v/>
      </c>
      <c r="X2144" s="60" t="str">
        <f t="shared" si="268"/>
        <v/>
      </c>
      <c r="AC2144" s="51">
        <f t="shared" si="269"/>
        <v>0</v>
      </c>
      <c r="AD2144" s="44">
        <f t="shared" si="270"/>
        <v>0</v>
      </c>
      <c r="AE2144" s="51">
        <f t="shared" si="271"/>
        <v>0</v>
      </c>
    </row>
    <row r="2145" spans="1:31">
      <c r="A2145" s="60" t="str">
        <f t="shared" si="265"/>
        <v/>
      </c>
      <c r="B2145" s="60" t="str">
        <f t="shared" si="266"/>
        <v/>
      </c>
      <c r="V2145" s="60" t="str">
        <f t="shared" si="267"/>
        <v/>
      </c>
      <c r="W2145" s="60" t="str">
        <f t="shared" si="264"/>
        <v/>
      </c>
      <c r="X2145" s="60" t="str">
        <f t="shared" si="268"/>
        <v/>
      </c>
      <c r="AC2145" s="51">
        <f t="shared" si="269"/>
        <v>0</v>
      </c>
      <c r="AD2145" s="44">
        <f t="shared" si="270"/>
        <v>0</v>
      </c>
      <c r="AE2145" s="51">
        <f t="shared" si="271"/>
        <v>0</v>
      </c>
    </row>
    <row r="2146" spans="1:31">
      <c r="A2146" s="60" t="str">
        <f t="shared" si="265"/>
        <v/>
      </c>
      <c r="B2146" s="60" t="str">
        <f t="shared" si="266"/>
        <v/>
      </c>
      <c r="V2146" s="60" t="str">
        <f t="shared" si="267"/>
        <v/>
      </c>
      <c r="W2146" s="60" t="str">
        <f t="shared" si="264"/>
        <v/>
      </c>
      <c r="X2146" s="60" t="str">
        <f t="shared" si="268"/>
        <v/>
      </c>
      <c r="AC2146" s="51">
        <f t="shared" si="269"/>
        <v>0</v>
      </c>
      <c r="AD2146" s="44">
        <f t="shared" si="270"/>
        <v>0</v>
      </c>
      <c r="AE2146" s="51">
        <f t="shared" si="271"/>
        <v>0</v>
      </c>
    </row>
    <row r="2147" spans="1:31">
      <c r="A2147" s="60" t="str">
        <f t="shared" si="265"/>
        <v/>
      </c>
      <c r="B2147" s="60" t="str">
        <f t="shared" si="266"/>
        <v/>
      </c>
      <c r="V2147" s="60" t="str">
        <f t="shared" si="267"/>
        <v/>
      </c>
      <c r="W2147" s="60" t="str">
        <f t="shared" si="264"/>
        <v/>
      </c>
      <c r="X2147" s="60" t="str">
        <f t="shared" si="268"/>
        <v/>
      </c>
      <c r="AC2147" s="51">
        <f t="shared" si="269"/>
        <v>0</v>
      </c>
      <c r="AD2147" s="44">
        <f t="shared" si="270"/>
        <v>0</v>
      </c>
      <c r="AE2147" s="51">
        <f t="shared" si="271"/>
        <v>0</v>
      </c>
    </row>
    <row r="2148" spans="1:31">
      <c r="A2148" s="60" t="str">
        <f t="shared" si="265"/>
        <v/>
      </c>
      <c r="B2148" s="60" t="str">
        <f t="shared" si="266"/>
        <v/>
      </c>
      <c r="V2148" s="60" t="str">
        <f t="shared" si="267"/>
        <v/>
      </c>
      <c r="W2148" s="60" t="str">
        <f t="shared" si="264"/>
        <v/>
      </c>
      <c r="X2148" s="60" t="str">
        <f t="shared" si="268"/>
        <v/>
      </c>
      <c r="AC2148" s="51">
        <f t="shared" si="269"/>
        <v>0</v>
      </c>
      <c r="AD2148" s="44">
        <f t="shared" si="270"/>
        <v>0</v>
      </c>
      <c r="AE2148" s="51">
        <f t="shared" si="271"/>
        <v>0</v>
      </c>
    </row>
    <row r="2149" spans="1:31">
      <c r="A2149" s="60" t="str">
        <f t="shared" si="265"/>
        <v/>
      </c>
      <c r="B2149" s="60" t="str">
        <f t="shared" si="266"/>
        <v/>
      </c>
      <c r="V2149" s="60" t="str">
        <f t="shared" si="267"/>
        <v/>
      </c>
      <c r="W2149" s="60" t="str">
        <f t="shared" si="264"/>
        <v/>
      </c>
      <c r="X2149" s="60" t="str">
        <f t="shared" si="268"/>
        <v/>
      </c>
      <c r="AC2149" s="51">
        <f t="shared" si="269"/>
        <v>0</v>
      </c>
      <c r="AD2149" s="44">
        <f t="shared" si="270"/>
        <v>0</v>
      </c>
      <c r="AE2149" s="51">
        <f t="shared" si="271"/>
        <v>0</v>
      </c>
    </row>
    <row r="2150" spans="1:31">
      <c r="A2150" s="60" t="str">
        <f t="shared" si="265"/>
        <v/>
      </c>
      <c r="B2150" s="60" t="str">
        <f t="shared" si="266"/>
        <v/>
      </c>
      <c r="V2150" s="60" t="str">
        <f t="shared" si="267"/>
        <v/>
      </c>
      <c r="W2150" s="60" t="str">
        <f t="shared" si="264"/>
        <v/>
      </c>
      <c r="X2150" s="60" t="str">
        <f t="shared" si="268"/>
        <v/>
      </c>
      <c r="AC2150" s="51">
        <f t="shared" si="269"/>
        <v>0</v>
      </c>
      <c r="AD2150" s="44">
        <f t="shared" si="270"/>
        <v>0</v>
      </c>
      <c r="AE2150" s="51">
        <f t="shared" si="271"/>
        <v>0</v>
      </c>
    </row>
    <row r="2151" spans="1:31">
      <c r="A2151" s="60" t="str">
        <f t="shared" si="265"/>
        <v/>
      </c>
      <c r="B2151" s="60" t="str">
        <f t="shared" si="266"/>
        <v/>
      </c>
      <c r="V2151" s="60" t="str">
        <f t="shared" si="267"/>
        <v/>
      </c>
      <c r="W2151" s="60" t="str">
        <f t="shared" si="264"/>
        <v/>
      </c>
      <c r="X2151" s="60" t="str">
        <f t="shared" si="268"/>
        <v/>
      </c>
      <c r="AC2151" s="51">
        <f t="shared" si="269"/>
        <v>0</v>
      </c>
      <c r="AD2151" s="44">
        <f t="shared" si="270"/>
        <v>0</v>
      </c>
      <c r="AE2151" s="51">
        <f t="shared" si="271"/>
        <v>0</v>
      </c>
    </row>
    <row r="2152" spans="1:31">
      <c r="A2152" s="60" t="str">
        <f t="shared" si="265"/>
        <v/>
      </c>
      <c r="B2152" s="60" t="str">
        <f t="shared" si="266"/>
        <v/>
      </c>
      <c r="V2152" s="60" t="str">
        <f t="shared" si="267"/>
        <v/>
      </c>
      <c r="W2152" s="60" t="str">
        <f t="shared" si="264"/>
        <v/>
      </c>
      <c r="X2152" s="60" t="str">
        <f t="shared" si="268"/>
        <v/>
      </c>
      <c r="AC2152" s="51">
        <f t="shared" si="269"/>
        <v>0</v>
      </c>
      <c r="AD2152" s="44">
        <f t="shared" si="270"/>
        <v>0</v>
      </c>
      <c r="AE2152" s="51">
        <f t="shared" si="271"/>
        <v>0</v>
      </c>
    </row>
    <row r="2153" spans="1:31">
      <c r="A2153" s="60" t="str">
        <f t="shared" si="265"/>
        <v/>
      </c>
      <c r="B2153" s="60" t="str">
        <f t="shared" si="266"/>
        <v/>
      </c>
      <c r="V2153" s="60" t="str">
        <f t="shared" si="267"/>
        <v/>
      </c>
      <c r="W2153" s="60" t="str">
        <f t="shared" si="264"/>
        <v/>
      </c>
      <c r="X2153" s="60" t="str">
        <f t="shared" si="268"/>
        <v/>
      </c>
      <c r="AC2153" s="51">
        <f t="shared" si="269"/>
        <v>0</v>
      </c>
      <c r="AD2153" s="44">
        <f t="shared" si="270"/>
        <v>0</v>
      </c>
      <c r="AE2153" s="51">
        <f t="shared" si="271"/>
        <v>0</v>
      </c>
    </row>
    <row r="2154" spans="1:31">
      <c r="A2154" s="60" t="str">
        <f t="shared" si="265"/>
        <v/>
      </c>
      <c r="B2154" s="60" t="str">
        <f t="shared" si="266"/>
        <v/>
      </c>
      <c r="V2154" s="60" t="str">
        <f t="shared" si="267"/>
        <v/>
      </c>
      <c r="W2154" s="60" t="str">
        <f t="shared" si="264"/>
        <v/>
      </c>
      <c r="X2154" s="60" t="str">
        <f t="shared" si="268"/>
        <v/>
      </c>
      <c r="AC2154" s="51">
        <f t="shared" si="269"/>
        <v>0</v>
      </c>
      <c r="AD2154" s="44">
        <f t="shared" si="270"/>
        <v>0</v>
      </c>
      <c r="AE2154" s="51">
        <f t="shared" si="271"/>
        <v>0</v>
      </c>
    </row>
    <row r="2155" spans="1:31">
      <c r="A2155" s="60" t="str">
        <f t="shared" si="265"/>
        <v/>
      </c>
      <c r="B2155" s="60" t="str">
        <f t="shared" si="266"/>
        <v/>
      </c>
      <c r="V2155" s="60" t="str">
        <f t="shared" si="267"/>
        <v/>
      </c>
      <c r="W2155" s="60" t="str">
        <f t="shared" si="264"/>
        <v/>
      </c>
      <c r="X2155" s="60" t="str">
        <f t="shared" si="268"/>
        <v/>
      </c>
      <c r="AC2155" s="51">
        <f t="shared" si="269"/>
        <v>0</v>
      </c>
      <c r="AD2155" s="44">
        <f t="shared" si="270"/>
        <v>0</v>
      </c>
      <c r="AE2155" s="51">
        <f t="shared" si="271"/>
        <v>0</v>
      </c>
    </row>
    <row r="2156" spans="1:31">
      <c r="A2156" s="60" t="str">
        <f t="shared" si="265"/>
        <v/>
      </c>
      <c r="B2156" s="60" t="str">
        <f t="shared" si="266"/>
        <v/>
      </c>
      <c r="V2156" s="60" t="str">
        <f t="shared" si="267"/>
        <v/>
      </c>
      <c r="W2156" s="60" t="str">
        <f t="shared" si="264"/>
        <v/>
      </c>
      <c r="X2156" s="60" t="str">
        <f t="shared" si="268"/>
        <v/>
      </c>
      <c r="AC2156" s="51">
        <f t="shared" si="269"/>
        <v>0</v>
      </c>
      <c r="AD2156" s="44">
        <f t="shared" si="270"/>
        <v>0</v>
      </c>
      <c r="AE2156" s="51">
        <f t="shared" si="271"/>
        <v>0</v>
      </c>
    </row>
    <row r="2157" spans="1:31">
      <c r="A2157" s="60" t="str">
        <f t="shared" si="265"/>
        <v/>
      </c>
      <c r="B2157" s="60" t="str">
        <f t="shared" si="266"/>
        <v/>
      </c>
      <c r="V2157" s="60" t="str">
        <f t="shared" si="267"/>
        <v/>
      </c>
      <c r="W2157" s="60" t="str">
        <f t="shared" si="264"/>
        <v/>
      </c>
      <c r="X2157" s="60" t="str">
        <f t="shared" si="268"/>
        <v/>
      </c>
      <c r="AC2157" s="51">
        <f t="shared" si="269"/>
        <v>0</v>
      </c>
      <c r="AD2157" s="44">
        <f t="shared" si="270"/>
        <v>0</v>
      </c>
      <c r="AE2157" s="51">
        <f t="shared" si="271"/>
        <v>0</v>
      </c>
    </row>
    <row r="2158" spans="1:31">
      <c r="A2158" s="60" t="str">
        <f t="shared" si="265"/>
        <v/>
      </c>
      <c r="B2158" s="60" t="str">
        <f t="shared" si="266"/>
        <v/>
      </c>
      <c r="V2158" s="60" t="str">
        <f t="shared" si="267"/>
        <v/>
      </c>
      <c r="W2158" s="60" t="str">
        <f t="shared" si="264"/>
        <v/>
      </c>
      <c r="X2158" s="60" t="str">
        <f t="shared" si="268"/>
        <v/>
      </c>
      <c r="AC2158" s="51">
        <f t="shared" si="269"/>
        <v>0</v>
      </c>
      <c r="AD2158" s="44">
        <f t="shared" si="270"/>
        <v>0</v>
      </c>
      <c r="AE2158" s="51">
        <f t="shared" si="271"/>
        <v>0</v>
      </c>
    </row>
    <row r="2159" spans="1:31">
      <c r="A2159" s="60" t="str">
        <f t="shared" si="265"/>
        <v/>
      </c>
      <c r="B2159" s="60" t="str">
        <f t="shared" si="266"/>
        <v/>
      </c>
      <c r="V2159" s="60" t="str">
        <f t="shared" si="267"/>
        <v/>
      </c>
      <c r="W2159" s="60" t="str">
        <f t="shared" si="264"/>
        <v/>
      </c>
      <c r="X2159" s="60" t="str">
        <f t="shared" si="268"/>
        <v/>
      </c>
      <c r="AC2159" s="51">
        <f t="shared" si="269"/>
        <v>0</v>
      </c>
      <c r="AD2159" s="44">
        <f t="shared" si="270"/>
        <v>0</v>
      </c>
      <c r="AE2159" s="51">
        <f t="shared" si="271"/>
        <v>0</v>
      </c>
    </row>
    <row r="2160" spans="1:31">
      <c r="A2160" s="60" t="str">
        <f t="shared" si="265"/>
        <v/>
      </c>
      <c r="B2160" s="60" t="str">
        <f t="shared" si="266"/>
        <v/>
      </c>
      <c r="V2160" s="60" t="str">
        <f t="shared" si="267"/>
        <v/>
      </c>
      <c r="W2160" s="60" t="str">
        <f t="shared" si="264"/>
        <v/>
      </c>
      <c r="X2160" s="60" t="str">
        <f t="shared" si="268"/>
        <v/>
      </c>
      <c r="AC2160" s="51">
        <f t="shared" si="269"/>
        <v>0</v>
      </c>
      <c r="AD2160" s="44">
        <f t="shared" si="270"/>
        <v>0</v>
      </c>
      <c r="AE2160" s="51">
        <f t="shared" si="271"/>
        <v>0</v>
      </c>
    </row>
    <row r="2161" spans="1:31">
      <c r="A2161" s="60" t="str">
        <f t="shared" si="265"/>
        <v/>
      </c>
      <c r="B2161" s="60" t="str">
        <f t="shared" si="266"/>
        <v/>
      </c>
      <c r="V2161" s="60" t="str">
        <f t="shared" si="267"/>
        <v/>
      </c>
      <c r="W2161" s="60" t="str">
        <f t="shared" si="264"/>
        <v/>
      </c>
      <c r="X2161" s="60" t="str">
        <f t="shared" si="268"/>
        <v/>
      </c>
      <c r="AC2161" s="51">
        <f t="shared" si="269"/>
        <v>0</v>
      </c>
      <c r="AD2161" s="44">
        <f t="shared" si="270"/>
        <v>0</v>
      </c>
      <c r="AE2161" s="51">
        <f t="shared" si="271"/>
        <v>0</v>
      </c>
    </row>
    <row r="2162" spans="1:31">
      <c r="A2162" s="60" t="str">
        <f t="shared" si="265"/>
        <v/>
      </c>
      <c r="B2162" s="60" t="str">
        <f t="shared" si="266"/>
        <v/>
      </c>
      <c r="V2162" s="60" t="str">
        <f t="shared" si="267"/>
        <v/>
      </c>
      <c r="W2162" s="60" t="str">
        <f t="shared" si="264"/>
        <v/>
      </c>
      <c r="X2162" s="60" t="str">
        <f t="shared" si="268"/>
        <v/>
      </c>
      <c r="AC2162" s="51">
        <f t="shared" si="269"/>
        <v>0</v>
      </c>
      <c r="AD2162" s="44">
        <f t="shared" si="270"/>
        <v>0</v>
      </c>
      <c r="AE2162" s="51">
        <f t="shared" si="271"/>
        <v>0</v>
      </c>
    </row>
    <row r="2163" spans="1:31">
      <c r="A2163" s="60" t="str">
        <f t="shared" si="265"/>
        <v/>
      </c>
      <c r="B2163" s="60" t="str">
        <f t="shared" si="266"/>
        <v/>
      </c>
      <c r="V2163" s="60" t="str">
        <f t="shared" si="267"/>
        <v/>
      </c>
      <c r="W2163" s="60" t="str">
        <f t="shared" si="264"/>
        <v/>
      </c>
      <c r="X2163" s="60" t="str">
        <f t="shared" si="268"/>
        <v/>
      </c>
      <c r="AC2163" s="51">
        <f t="shared" si="269"/>
        <v>0</v>
      </c>
      <c r="AD2163" s="44">
        <f t="shared" si="270"/>
        <v>0</v>
      </c>
      <c r="AE2163" s="51">
        <f t="shared" si="271"/>
        <v>0</v>
      </c>
    </row>
    <row r="2164" spans="1:31">
      <c r="A2164" s="60" t="str">
        <f t="shared" si="265"/>
        <v/>
      </c>
      <c r="B2164" s="60" t="str">
        <f t="shared" si="266"/>
        <v/>
      </c>
      <c r="V2164" s="60" t="str">
        <f t="shared" si="267"/>
        <v/>
      </c>
      <c r="W2164" s="60" t="str">
        <f t="shared" si="264"/>
        <v/>
      </c>
      <c r="X2164" s="60" t="str">
        <f t="shared" si="268"/>
        <v/>
      </c>
      <c r="AC2164" s="51">
        <f t="shared" si="269"/>
        <v>0</v>
      </c>
      <c r="AD2164" s="44">
        <f t="shared" si="270"/>
        <v>0</v>
      </c>
      <c r="AE2164" s="51">
        <f t="shared" si="271"/>
        <v>0</v>
      </c>
    </row>
    <row r="2165" spans="1:31">
      <c r="A2165" s="60" t="str">
        <f t="shared" si="265"/>
        <v/>
      </c>
      <c r="B2165" s="60" t="str">
        <f t="shared" si="266"/>
        <v/>
      </c>
      <c r="V2165" s="60" t="str">
        <f t="shared" si="267"/>
        <v/>
      </c>
      <c r="W2165" s="60" t="str">
        <f t="shared" si="264"/>
        <v/>
      </c>
      <c r="X2165" s="60" t="str">
        <f t="shared" si="268"/>
        <v/>
      </c>
      <c r="AC2165" s="51">
        <f t="shared" si="269"/>
        <v>0</v>
      </c>
      <c r="AD2165" s="44">
        <f t="shared" si="270"/>
        <v>0</v>
      </c>
      <c r="AE2165" s="51">
        <f t="shared" si="271"/>
        <v>0</v>
      </c>
    </row>
    <row r="2166" spans="1:31">
      <c r="A2166" s="60" t="str">
        <f t="shared" si="265"/>
        <v/>
      </c>
      <c r="B2166" s="60" t="str">
        <f t="shared" si="266"/>
        <v/>
      </c>
      <c r="V2166" s="60" t="str">
        <f t="shared" si="267"/>
        <v/>
      </c>
      <c r="W2166" s="60" t="str">
        <f t="shared" si="264"/>
        <v/>
      </c>
      <c r="X2166" s="60" t="str">
        <f t="shared" si="268"/>
        <v/>
      </c>
      <c r="AC2166" s="51">
        <f t="shared" si="269"/>
        <v>0</v>
      </c>
      <c r="AD2166" s="44">
        <f t="shared" si="270"/>
        <v>0</v>
      </c>
      <c r="AE2166" s="51">
        <f t="shared" si="271"/>
        <v>0</v>
      </c>
    </row>
    <row r="2167" spans="1:31">
      <c r="A2167" s="60" t="str">
        <f t="shared" si="265"/>
        <v/>
      </c>
      <c r="B2167" s="60" t="str">
        <f t="shared" si="266"/>
        <v/>
      </c>
      <c r="V2167" s="60" t="str">
        <f t="shared" si="267"/>
        <v/>
      </c>
      <c r="W2167" s="60" t="str">
        <f t="shared" si="264"/>
        <v/>
      </c>
      <c r="X2167" s="60" t="str">
        <f t="shared" si="268"/>
        <v/>
      </c>
      <c r="AC2167" s="51">
        <f t="shared" si="269"/>
        <v>0</v>
      </c>
      <c r="AD2167" s="44">
        <f t="shared" si="270"/>
        <v>0</v>
      </c>
      <c r="AE2167" s="51">
        <f t="shared" si="271"/>
        <v>0</v>
      </c>
    </row>
    <row r="2168" spans="1:31">
      <c r="A2168" s="60" t="str">
        <f t="shared" si="265"/>
        <v/>
      </c>
      <c r="B2168" s="60" t="str">
        <f t="shared" si="266"/>
        <v/>
      </c>
      <c r="V2168" s="60" t="str">
        <f t="shared" si="267"/>
        <v/>
      </c>
      <c r="W2168" s="60" t="str">
        <f t="shared" si="264"/>
        <v/>
      </c>
      <c r="X2168" s="60" t="str">
        <f t="shared" si="268"/>
        <v/>
      </c>
      <c r="AC2168" s="51">
        <f t="shared" si="269"/>
        <v>0</v>
      </c>
      <c r="AD2168" s="44">
        <f t="shared" si="270"/>
        <v>0</v>
      </c>
      <c r="AE2168" s="51">
        <f t="shared" si="271"/>
        <v>0</v>
      </c>
    </row>
    <row r="2169" spans="1:31">
      <c r="A2169" s="60" t="str">
        <f t="shared" si="265"/>
        <v/>
      </c>
      <c r="B2169" s="60" t="str">
        <f t="shared" si="266"/>
        <v/>
      </c>
      <c r="V2169" s="60" t="str">
        <f t="shared" si="267"/>
        <v/>
      </c>
      <c r="W2169" s="60" t="str">
        <f t="shared" si="264"/>
        <v/>
      </c>
      <c r="X2169" s="60" t="str">
        <f t="shared" si="268"/>
        <v/>
      </c>
      <c r="AC2169" s="51">
        <f t="shared" si="269"/>
        <v>0</v>
      </c>
      <c r="AD2169" s="44">
        <f t="shared" si="270"/>
        <v>0</v>
      </c>
      <c r="AE2169" s="51">
        <f t="shared" si="271"/>
        <v>0</v>
      </c>
    </row>
    <row r="2170" spans="1:31">
      <c r="A2170" s="60" t="str">
        <f t="shared" si="265"/>
        <v/>
      </c>
      <c r="B2170" s="60" t="str">
        <f t="shared" si="266"/>
        <v/>
      </c>
      <c r="V2170" s="60" t="str">
        <f t="shared" si="267"/>
        <v/>
      </c>
      <c r="W2170" s="60" t="str">
        <f t="shared" si="264"/>
        <v/>
      </c>
      <c r="X2170" s="60" t="str">
        <f t="shared" si="268"/>
        <v/>
      </c>
      <c r="AC2170" s="51">
        <f t="shared" si="269"/>
        <v>0</v>
      </c>
      <c r="AD2170" s="44">
        <f t="shared" si="270"/>
        <v>0</v>
      </c>
      <c r="AE2170" s="51">
        <f t="shared" si="271"/>
        <v>0</v>
      </c>
    </row>
    <row r="2171" spans="1:31">
      <c r="A2171" s="60" t="str">
        <f t="shared" si="265"/>
        <v/>
      </c>
      <c r="B2171" s="60" t="str">
        <f t="shared" si="266"/>
        <v/>
      </c>
      <c r="V2171" s="60" t="str">
        <f t="shared" si="267"/>
        <v/>
      </c>
      <c r="W2171" s="60" t="str">
        <f t="shared" si="264"/>
        <v/>
      </c>
      <c r="X2171" s="60" t="str">
        <f t="shared" si="268"/>
        <v/>
      </c>
      <c r="AC2171" s="51">
        <f t="shared" si="269"/>
        <v>0</v>
      </c>
      <c r="AD2171" s="44">
        <f t="shared" si="270"/>
        <v>0</v>
      </c>
      <c r="AE2171" s="51">
        <f t="shared" si="271"/>
        <v>0</v>
      </c>
    </row>
    <row r="2172" spans="1:31">
      <c r="A2172" s="60" t="str">
        <f t="shared" si="265"/>
        <v/>
      </c>
      <c r="B2172" s="60" t="str">
        <f t="shared" si="266"/>
        <v/>
      </c>
      <c r="V2172" s="60" t="str">
        <f t="shared" si="267"/>
        <v/>
      </c>
      <c r="W2172" s="60" t="str">
        <f t="shared" si="264"/>
        <v/>
      </c>
      <c r="X2172" s="60" t="str">
        <f t="shared" si="268"/>
        <v/>
      </c>
      <c r="AC2172" s="51">
        <f t="shared" si="269"/>
        <v>0</v>
      </c>
      <c r="AD2172" s="44">
        <f t="shared" si="270"/>
        <v>0</v>
      </c>
      <c r="AE2172" s="51">
        <f t="shared" si="271"/>
        <v>0</v>
      </c>
    </row>
    <row r="2173" spans="1:31">
      <c r="A2173" s="60" t="str">
        <f t="shared" si="265"/>
        <v/>
      </c>
      <c r="B2173" s="60" t="str">
        <f t="shared" si="266"/>
        <v/>
      </c>
      <c r="V2173" s="60" t="str">
        <f t="shared" si="267"/>
        <v/>
      </c>
      <c r="W2173" s="60" t="str">
        <f t="shared" si="264"/>
        <v/>
      </c>
      <c r="X2173" s="60" t="str">
        <f t="shared" si="268"/>
        <v/>
      </c>
      <c r="AC2173" s="51">
        <f t="shared" si="269"/>
        <v>0</v>
      </c>
      <c r="AD2173" s="44">
        <f t="shared" si="270"/>
        <v>0</v>
      </c>
      <c r="AE2173" s="51">
        <f t="shared" si="271"/>
        <v>0</v>
      </c>
    </row>
    <row r="2174" spans="1:31">
      <c r="A2174" s="60" t="str">
        <f t="shared" si="265"/>
        <v/>
      </c>
      <c r="B2174" s="60" t="str">
        <f t="shared" si="266"/>
        <v/>
      </c>
      <c r="V2174" s="60" t="str">
        <f t="shared" si="267"/>
        <v/>
      </c>
      <c r="W2174" s="60" t="str">
        <f t="shared" si="264"/>
        <v/>
      </c>
      <c r="X2174" s="60" t="str">
        <f t="shared" si="268"/>
        <v/>
      </c>
      <c r="AC2174" s="51">
        <f t="shared" si="269"/>
        <v>0</v>
      </c>
      <c r="AD2174" s="44">
        <f t="shared" si="270"/>
        <v>0</v>
      </c>
      <c r="AE2174" s="51">
        <f t="shared" si="271"/>
        <v>0</v>
      </c>
    </row>
    <row r="2175" spans="1:31">
      <c r="A2175" s="60" t="str">
        <f t="shared" si="265"/>
        <v/>
      </c>
      <c r="B2175" s="60" t="str">
        <f t="shared" si="266"/>
        <v/>
      </c>
      <c r="V2175" s="60" t="str">
        <f t="shared" si="267"/>
        <v/>
      </c>
      <c r="W2175" s="60" t="str">
        <f t="shared" si="264"/>
        <v/>
      </c>
      <c r="X2175" s="60" t="str">
        <f t="shared" si="268"/>
        <v/>
      </c>
      <c r="AC2175" s="51">
        <f t="shared" si="269"/>
        <v>0</v>
      </c>
      <c r="AD2175" s="44">
        <f t="shared" si="270"/>
        <v>0</v>
      </c>
      <c r="AE2175" s="51">
        <f t="shared" si="271"/>
        <v>0</v>
      </c>
    </row>
    <row r="2176" spans="1:31">
      <c r="A2176" s="60" t="str">
        <f t="shared" si="265"/>
        <v/>
      </c>
      <c r="B2176" s="60" t="str">
        <f t="shared" si="266"/>
        <v/>
      </c>
      <c r="V2176" s="60" t="str">
        <f t="shared" si="267"/>
        <v/>
      </c>
      <c r="W2176" s="60" t="str">
        <f t="shared" si="264"/>
        <v/>
      </c>
      <c r="X2176" s="60" t="str">
        <f t="shared" si="268"/>
        <v/>
      </c>
      <c r="AC2176" s="51">
        <f t="shared" si="269"/>
        <v>0</v>
      </c>
      <c r="AD2176" s="44">
        <f t="shared" si="270"/>
        <v>0</v>
      </c>
      <c r="AE2176" s="51">
        <f t="shared" si="271"/>
        <v>0</v>
      </c>
    </row>
    <row r="2177" spans="1:31">
      <c r="A2177" s="60" t="str">
        <f t="shared" si="265"/>
        <v/>
      </c>
      <c r="B2177" s="60" t="str">
        <f t="shared" si="266"/>
        <v/>
      </c>
      <c r="V2177" s="60" t="str">
        <f t="shared" si="267"/>
        <v/>
      </c>
      <c r="W2177" s="60" t="str">
        <f t="shared" si="264"/>
        <v/>
      </c>
      <c r="X2177" s="60" t="str">
        <f t="shared" si="268"/>
        <v/>
      </c>
      <c r="AC2177" s="51">
        <f t="shared" si="269"/>
        <v>0</v>
      </c>
      <c r="AD2177" s="44">
        <f t="shared" si="270"/>
        <v>0</v>
      </c>
      <c r="AE2177" s="51">
        <f t="shared" si="271"/>
        <v>0</v>
      </c>
    </row>
    <row r="2178" spans="1:31">
      <c r="A2178" s="60" t="str">
        <f t="shared" si="265"/>
        <v/>
      </c>
      <c r="B2178" s="60" t="str">
        <f t="shared" si="266"/>
        <v/>
      </c>
      <c r="V2178" s="60" t="str">
        <f t="shared" si="267"/>
        <v/>
      </c>
      <c r="W2178" s="60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60" t="str">
        <f t="shared" si="268"/>
        <v/>
      </c>
      <c r="AC2178" s="51">
        <f t="shared" si="269"/>
        <v>0</v>
      </c>
      <c r="AD2178" s="44">
        <f t="shared" si="270"/>
        <v>0</v>
      </c>
      <c r="AE2178" s="51">
        <f t="shared" si="271"/>
        <v>0</v>
      </c>
    </row>
    <row r="2179" spans="1:31">
      <c r="A2179" s="60" t="str">
        <f t="shared" ref="A2179:A2242" si="273">IF(G2179&amp;Q2179&lt;&gt;"",W2179&amp;Q2179,"")</f>
        <v/>
      </c>
      <c r="B2179" s="60" t="str">
        <f t="shared" ref="B2179:B2242" si="274">IF(C2179&lt;&gt;"",LEFT(C2179,9),"")</f>
        <v/>
      </c>
      <c r="V2179" s="60" t="str">
        <f t="shared" ref="V2179:V2242" si="275">W2179&amp;H2179</f>
        <v/>
      </c>
      <c r="W2179" s="60" t="str">
        <f t="shared" si="272"/>
        <v/>
      </c>
      <c r="X2179" s="60" t="str">
        <f t="shared" ref="X2179:X2242" si="276">IF(A2179&lt;&gt;"",IFERROR(IF(FIND(" ",G2179)&gt;=1,MID(G2179,FIND(" ",G2179)+1,LEN(G2179)),""),""),"")</f>
        <v/>
      </c>
      <c r="AC2179" s="51">
        <f t="shared" ref="AC2179:AC2242" si="277">IFERROR(VALUE(MID($C2179,1,2)),0)</f>
        <v>0</v>
      </c>
      <c r="AD2179" s="44">
        <f t="shared" ref="AD2179:AD2242" si="278">IFERROR(VALUE(MID($C2179,4,3)),0)</f>
        <v>0</v>
      </c>
      <c r="AE2179" s="51">
        <f t="shared" ref="AE2179:AE2242" si="279">VALUE(RIGHT("00"&amp;AC2179,2)&amp;RIGHT("000"&amp;AD2179,3))</f>
        <v>0</v>
      </c>
    </row>
    <row r="2180" spans="1:31">
      <c r="A2180" s="60" t="str">
        <f t="shared" si="273"/>
        <v/>
      </c>
      <c r="B2180" s="60" t="str">
        <f t="shared" si="274"/>
        <v/>
      </c>
      <c r="V2180" s="60" t="str">
        <f t="shared" si="275"/>
        <v/>
      </c>
      <c r="W2180" s="60" t="str">
        <f t="shared" si="272"/>
        <v/>
      </c>
      <c r="X2180" s="60" t="str">
        <f t="shared" si="276"/>
        <v/>
      </c>
      <c r="AC2180" s="51">
        <f t="shared" si="277"/>
        <v>0</v>
      </c>
      <c r="AD2180" s="44">
        <f t="shared" si="278"/>
        <v>0</v>
      </c>
      <c r="AE2180" s="51">
        <f t="shared" si="279"/>
        <v>0</v>
      </c>
    </row>
    <row r="2181" spans="1:31">
      <c r="A2181" s="60" t="str">
        <f t="shared" si="273"/>
        <v/>
      </c>
      <c r="B2181" s="60" t="str">
        <f t="shared" si="274"/>
        <v/>
      </c>
      <c r="V2181" s="60" t="str">
        <f t="shared" si="275"/>
        <v/>
      </c>
      <c r="W2181" s="60" t="str">
        <f t="shared" si="272"/>
        <v/>
      </c>
      <c r="X2181" s="60" t="str">
        <f t="shared" si="276"/>
        <v/>
      </c>
      <c r="AC2181" s="51">
        <f t="shared" si="277"/>
        <v>0</v>
      </c>
      <c r="AD2181" s="44">
        <f t="shared" si="278"/>
        <v>0</v>
      </c>
      <c r="AE2181" s="51">
        <f t="shared" si="279"/>
        <v>0</v>
      </c>
    </row>
    <row r="2182" spans="1:31">
      <c r="A2182" s="60" t="str">
        <f t="shared" si="273"/>
        <v/>
      </c>
      <c r="B2182" s="60" t="str">
        <f t="shared" si="274"/>
        <v/>
      </c>
      <c r="V2182" s="60" t="str">
        <f t="shared" si="275"/>
        <v/>
      </c>
      <c r="W2182" s="60" t="str">
        <f t="shared" si="272"/>
        <v/>
      </c>
      <c r="X2182" s="60" t="str">
        <f t="shared" si="276"/>
        <v/>
      </c>
      <c r="AC2182" s="51">
        <f t="shared" si="277"/>
        <v>0</v>
      </c>
      <c r="AD2182" s="44">
        <f t="shared" si="278"/>
        <v>0</v>
      </c>
      <c r="AE2182" s="51">
        <f t="shared" si="279"/>
        <v>0</v>
      </c>
    </row>
    <row r="2183" spans="1:31">
      <c r="A2183" s="60" t="str">
        <f t="shared" si="273"/>
        <v/>
      </c>
      <c r="B2183" s="60" t="str">
        <f t="shared" si="274"/>
        <v/>
      </c>
      <c r="V2183" s="60" t="str">
        <f t="shared" si="275"/>
        <v/>
      </c>
      <c r="W2183" s="60" t="str">
        <f t="shared" si="272"/>
        <v/>
      </c>
      <c r="X2183" s="60" t="str">
        <f t="shared" si="276"/>
        <v/>
      </c>
      <c r="AC2183" s="51">
        <f t="shared" si="277"/>
        <v>0</v>
      </c>
      <c r="AD2183" s="44">
        <f t="shared" si="278"/>
        <v>0</v>
      </c>
      <c r="AE2183" s="51">
        <f t="shared" si="279"/>
        <v>0</v>
      </c>
    </row>
    <row r="2184" spans="1:31">
      <c r="A2184" s="60" t="str">
        <f t="shared" si="273"/>
        <v/>
      </c>
      <c r="B2184" s="60" t="str">
        <f t="shared" si="274"/>
        <v/>
      </c>
      <c r="V2184" s="60" t="str">
        <f t="shared" si="275"/>
        <v/>
      </c>
      <c r="W2184" s="60" t="str">
        <f t="shared" si="272"/>
        <v/>
      </c>
      <c r="X2184" s="60" t="str">
        <f t="shared" si="276"/>
        <v/>
      </c>
      <c r="AC2184" s="51">
        <f t="shared" si="277"/>
        <v>0</v>
      </c>
      <c r="AD2184" s="44">
        <f t="shared" si="278"/>
        <v>0</v>
      </c>
      <c r="AE2184" s="51">
        <f t="shared" si="279"/>
        <v>0</v>
      </c>
    </row>
    <row r="2185" spans="1:31">
      <c r="A2185" s="60" t="str">
        <f t="shared" si="273"/>
        <v/>
      </c>
      <c r="B2185" s="60" t="str">
        <f t="shared" si="274"/>
        <v/>
      </c>
      <c r="V2185" s="60" t="str">
        <f t="shared" si="275"/>
        <v/>
      </c>
      <c r="W2185" s="60" t="str">
        <f t="shared" si="272"/>
        <v/>
      </c>
      <c r="X2185" s="60" t="str">
        <f t="shared" si="276"/>
        <v/>
      </c>
      <c r="AC2185" s="51">
        <f t="shared" si="277"/>
        <v>0</v>
      </c>
      <c r="AD2185" s="44">
        <f t="shared" si="278"/>
        <v>0</v>
      </c>
      <c r="AE2185" s="51">
        <f t="shared" si="279"/>
        <v>0</v>
      </c>
    </row>
    <row r="2186" spans="1:31">
      <c r="A2186" s="60" t="str">
        <f t="shared" si="273"/>
        <v/>
      </c>
      <c r="B2186" s="60" t="str">
        <f t="shared" si="274"/>
        <v/>
      </c>
      <c r="V2186" s="60" t="str">
        <f t="shared" si="275"/>
        <v/>
      </c>
      <c r="W2186" s="60" t="str">
        <f t="shared" si="272"/>
        <v/>
      </c>
      <c r="X2186" s="60" t="str">
        <f t="shared" si="276"/>
        <v/>
      </c>
      <c r="AC2186" s="51">
        <f t="shared" si="277"/>
        <v>0</v>
      </c>
      <c r="AD2186" s="44">
        <f t="shared" si="278"/>
        <v>0</v>
      </c>
      <c r="AE2186" s="51">
        <f t="shared" si="279"/>
        <v>0</v>
      </c>
    </row>
    <row r="2187" spans="1:31">
      <c r="A2187" s="60" t="str">
        <f t="shared" si="273"/>
        <v/>
      </c>
      <c r="B2187" s="60" t="str">
        <f t="shared" si="274"/>
        <v/>
      </c>
      <c r="V2187" s="60" t="str">
        <f t="shared" si="275"/>
        <v/>
      </c>
      <c r="W2187" s="60" t="str">
        <f t="shared" si="272"/>
        <v/>
      </c>
      <c r="X2187" s="60" t="str">
        <f t="shared" si="276"/>
        <v/>
      </c>
      <c r="AC2187" s="51">
        <f t="shared" si="277"/>
        <v>0</v>
      </c>
      <c r="AD2187" s="44">
        <f t="shared" si="278"/>
        <v>0</v>
      </c>
      <c r="AE2187" s="51">
        <f t="shared" si="279"/>
        <v>0</v>
      </c>
    </row>
    <row r="2188" spans="1:31">
      <c r="A2188" s="60" t="str">
        <f t="shared" si="273"/>
        <v/>
      </c>
      <c r="B2188" s="60" t="str">
        <f t="shared" si="274"/>
        <v/>
      </c>
      <c r="V2188" s="60" t="str">
        <f t="shared" si="275"/>
        <v/>
      </c>
      <c r="W2188" s="60" t="str">
        <f t="shared" si="272"/>
        <v/>
      </c>
      <c r="X2188" s="60" t="str">
        <f t="shared" si="276"/>
        <v/>
      </c>
      <c r="AC2188" s="51">
        <f t="shared" si="277"/>
        <v>0</v>
      </c>
      <c r="AD2188" s="44">
        <f t="shared" si="278"/>
        <v>0</v>
      </c>
      <c r="AE2188" s="51">
        <f t="shared" si="279"/>
        <v>0</v>
      </c>
    </row>
    <row r="2189" spans="1:31">
      <c r="A2189" s="60" t="str">
        <f t="shared" si="273"/>
        <v/>
      </c>
      <c r="B2189" s="60" t="str">
        <f t="shared" si="274"/>
        <v/>
      </c>
      <c r="V2189" s="60" t="str">
        <f t="shared" si="275"/>
        <v/>
      </c>
      <c r="W2189" s="60" t="str">
        <f t="shared" si="272"/>
        <v/>
      </c>
      <c r="X2189" s="60" t="str">
        <f t="shared" si="276"/>
        <v/>
      </c>
      <c r="AC2189" s="51">
        <f t="shared" si="277"/>
        <v>0</v>
      </c>
      <c r="AD2189" s="44">
        <f t="shared" si="278"/>
        <v>0</v>
      </c>
      <c r="AE2189" s="51">
        <f t="shared" si="279"/>
        <v>0</v>
      </c>
    </row>
    <row r="2190" spans="1:31">
      <c r="A2190" s="60" t="str">
        <f t="shared" si="273"/>
        <v/>
      </c>
      <c r="B2190" s="60" t="str">
        <f t="shared" si="274"/>
        <v/>
      </c>
      <c r="V2190" s="60" t="str">
        <f t="shared" si="275"/>
        <v/>
      </c>
      <c r="W2190" s="60" t="str">
        <f t="shared" si="272"/>
        <v/>
      </c>
      <c r="X2190" s="60" t="str">
        <f t="shared" si="276"/>
        <v/>
      </c>
      <c r="AC2190" s="51">
        <f t="shared" si="277"/>
        <v>0</v>
      </c>
      <c r="AD2190" s="44">
        <f t="shared" si="278"/>
        <v>0</v>
      </c>
      <c r="AE2190" s="51">
        <f t="shared" si="279"/>
        <v>0</v>
      </c>
    </row>
    <row r="2191" spans="1:31">
      <c r="A2191" s="60" t="str">
        <f t="shared" si="273"/>
        <v/>
      </c>
      <c r="B2191" s="60" t="str">
        <f t="shared" si="274"/>
        <v/>
      </c>
      <c r="V2191" s="60" t="str">
        <f t="shared" si="275"/>
        <v/>
      </c>
      <c r="W2191" s="60" t="str">
        <f t="shared" si="272"/>
        <v/>
      </c>
      <c r="X2191" s="60" t="str">
        <f t="shared" si="276"/>
        <v/>
      </c>
      <c r="AC2191" s="51">
        <f t="shared" si="277"/>
        <v>0</v>
      </c>
      <c r="AD2191" s="44">
        <f t="shared" si="278"/>
        <v>0</v>
      </c>
      <c r="AE2191" s="51">
        <f t="shared" si="279"/>
        <v>0</v>
      </c>
    </row>
    <row r="2192" spans="1:31">
      <c r="A2192" s="60" t="str">
        <f t="shared" si="273"/>
        <v/>
      </c>
      <c r="B2192" s="60" t="str">
        <f t="shared" si="274"/>
        <v/>
      </c>
      <c r="V2192" s="60" t="str">
        <f t="shared" si="275"/>
        <v/>
      </c>
      <c r="W2192" s="60" t="str">
        <f t="shared" si="272"/>
        <v/>
      </c>
      <c r="X2192" s="60" t="str">
        <f t="shared" si="276"/>
        <v/>
      </c>
      <c r="AC2192" s="51">
        <f t="shared" si="277"/>
        <v>0</v>
      </c>
      <c r="AD2192" s="44">
        <f t="shared" si="278"/>
        <v>0</v>
      </c>
      <c r="AE2192" s="51">
        <f t="shared" si="279"/>
        <v>0</v>
      </c>
    </row>
    <row r="2193" spans="1:31">
      <c r="A2193" s="60" t="str">
        <f t="shared" si="273"/>
        <v/>
      </c>
      <c r="B2193" s="60" t="str">
        <f t="shared" si="274"/>
        <v/>
      </c>
      <c r="V2193" s="60" t="str">
        <f t="shared" si="275"/>
        <v/>
      </c>
      <c r="W2193" s="60" t="str">
        <f t="shared" si="272"/>
        <v/>
      </c>
      <c r="X2193" s="60" t="str">
        <f t="shared" si="276"/>
        <v/>
      </c>
      <c r="AC2193" s="51">
        <f t="shared" si="277"/>
        <v>0</v>
      </c>
      <c r="AD2193" s="44">
        <f t="shared" si="278"/>
        <v>0</v>
      </c>
      <c r="AE2193" s="51">
        <f t="shared" si="279"/>
        <v>0</v>
      </c>
    </row>
    <row r="2194" spans="1:31">
      <c r="A2194" s="60" t="str">
        <f t="shared" si="273"/>
        <v/>
      </c>
      <c r="B2194" s="60" t="str">
        <f t="shared" si="274"/>
        <v/>
      </c>
      <c r="V2194" s="60" t="str">
        <f t="shared" si="275"/>
        <v/>
      </c>
      <c r="W2194" s="60" t="str">
        <f t="shared" si="272"/>
        <v/>
      </c>
      <c r="X2194" s="60" t="str">
        <f t="shared" si="276"/>
        <v/>
      </c>
      <c r="AC2194" s="51">
        <f t="shared" si="277"/>
        <v>0</v>
      </c>
      <c r="AD2194" s="44">
        <f t="shared" si="278"/>
        <v>0</v>
      </c>
      <c r="AE2194" s="51">
        <f t="shared" si="279"/>
        <v>0</v>
      </c>
    </row>
    <row r="2195" spans="1:31">
      <c r="A2195" s="60" t="str">
        <f t="shared" si="273"/>
        <v/>
      </c>
      <c r="B2195" s="60" t="str">
        <f t="shared" si="274"/>
        <v/>
      </c>
      <c r="V2195" s="60" t="str">
        <f t="shared" si="275"/>
        <v/>
      </c>
      <c r="W2195" s="60" t="str">
        <f t="shared" si="272"/>
        <v/>
      </c>
      <c r="X2195" s="60" t="str">
        <f t="shared" si="276"/>
        <v/>
      </c>
      <c r="AC2195" s="51">
        <f t="shared" si="277"/>
        <v>0</v>
      </c>
      <c r="AD2195" s="44">
        <f t="shared" si="278"/>
        <v>0</v>
      </c>
      <c r="AE2195" s="51">
        <f t="shared" si="279"/>
        <v>0</v>
      </c>
    </row>
    <row r="2196" spans="1:31">
      <c r="A2196" s="60" t="str">
        <f t="shared" si="273"/>
        <v/>
      </c>
      <c r="B2196" s="60" t="str">
        <f t="shared" si="274"/>
        <v/>
      </c>
      <c r="V2196" s="60" t="str">
        <f t="shared" si="275"/>
        <v/>
      </c>
      <c r="W2196" s="60" t="str">
        <f t="shared" si="272"/>
        <v/>
      </c>
      <c r="X2196" s="60" t="str">
        <f t="shared" si="276"/>
        <v/>
      </c>
      <c r="AC2196" s="51">
        <f t="shared" si="277"/>
        <v>0</v>
      </c>
      <c r="AD2196" s="44">
        <f t="shared" si="278"/>
        <v>0</v>
      </c>
      <c r="AE2196" s="51">
        <f t="shared" si="279"/>
        <v>0</v>
      </c>
    </row>
    <row r="2197" spans="1:31">
      <c r="A2197" s="60" t="str">
        <f t="shared" si="273"/>
        <v/>
      </c>
      <c r="B2197" s="60" t="str">
        <f t="shared" si="274"/>
        <v/>
      </c>
      <c r="V2197" s="60" t="str">
        <f t="shared" si="275"/>
        <v/>
      </c>
      <c r="W2197" s="60" t="str">
        <f t="shared" si="272"/>
        <v/>
      </c>
      <c r="X2197" s="60" t="str">
        <f t="shared" si="276"/>
        <v/>
      </c>
      <c r="AC2197" s="51">
        <f t="shared" si="277"/>
        <v>0</v>
      </c>
      <c r="AD2197" s="44">
        <f t="shared" si="278"/>
        <v>0</v>
      </c>
      <c r="AE2197" s="51">
        <f t="shared" si="279"/>
        <v>0</v>
      </c>
    </row>
    <row r="2198" spans="1:31">
      <c r="A2198" s="60" t="str">
        <f t="shared" si="273"/>
        <v/>
      </c>
      <c r="B2198" s="60" t="str">
        <f t="shared" si="274"/>
        <v/>
      </c>
      <c r="V2198" s="60" t="str">
        <f t="shared" si="275"/>
        <v/>
      </c>
      <c r="W2198" s="60" t="str">
        <f t="shared" si="272"/>
        <v/>
      </c>
      <c r="X2198" s="60" t="str">
        <f t="shared" si="276"/>
        <v/>
      </c>
      <c r="AC2198" s="51">
        <f t="shared" si="277"/>
        <v>0</v>
      </c>
      <c r="AD2198" s="44">
        <f t="shared" si="278"/>
        <v>0</v>
      </c>
      <c r="AE2198" s="51">
        <f t="shared" si="279"/>
        <v>0</v>
      </c>
    </row>
    <row r="2199" spans="1:31">
      <c r="A2199" s="60" t="str">
        <f t="shared" si="273"/>
        <v/>
      </c>
      <c r="B2199" s="60" t="str">
        <f t="shared" si="274"/>
        <v/>
      </c>
      <c r="V2199" s="60" t="str">
        <f t="shared" si="275"/>
        <v/>
      </c>
      <c r="W2199" s="60" t="str">
        <f t="shared" si="272"/>
        <v/>
      </c>
      <c r="X2199" s="60" t="str">
        <f t="shared" si="276"/>
        <v/>
      </c>
      <c r="AC2199" s="51">
        <f t="shared" si="277"/>
        <v>0</v>
      </c>
      <c r="AD2199" s="44">
        <f t="shared" si="278"/>
        <v>0</v>
      </c>
      <c r="AE2199" s="51">
        <f t="shared" si="279"/>
        <v>0</v>
      </c>
    </row>
    <row r="2200" spans="1:31">
      <c r="A2200" s="60" t="str">
        <f t="shared" si="273"/>
        <v/>
      </c>
      <c r="B2200" s="60" t="str">
        <f t="shared" si="274"/>
        <v/>
      </c>
      <c r="V2200" s="60" t="str">
        <f t="shared" si="275"/>
        <v/>
      </c>
      <c r="W2200" s="60" t="str">
        <f t="shared" si="272"/>
        <v/>
      </c>
      <c r="X2200" s="60" t="str">
        <f t="shared" si="276"/>
        <v/>
      </c>
      <c r="AC2200" s="51">
        <f t="shared" si="277"/>
        <v>0</v>
      </c>
      <c r="AD2200" s="44">
        <f t="shared" si="278"/>
        <v>0</v>
      </c>
      <c r="AE2200" s="51">
        <f t="shared" si="279"/>
        <v>0</v>
      </c>
    </row>
    <row r="2201" spans="1:31">
      <c r="A2201" s="60" t="str">
        <f t="shared" si="273"/>
        <v/>
      </c>
      <c r="B2201" s="60" t="str">
        <f t="shared" si="274"/>
        <v/>
      </c>
      <c r="V2201" s="60" t="str">
        <f t="shared" si="275"/>
        <v/>
      </c>
      <c r="W2201" s="60" t="str">
        <f t="shared" si="272"/>
        <v/>
      </c>
      <c r="X2201" s="60" t="str">
        <f t="shared" si="276"/>
        <v/>
      </c>
      <c r="AC2201" s="51">
        <f t="shared" si="277"/>
        <v>0</v>
      </c>
      <c r="AD2201" s="44">
        <f t="shared" si="278"/>
        <v>0</v>
      </c>
      <c r="AE2201" s="51">
        <f t="shared" si="279"/>
        <v>0</v>
      </c>
    </row>
    <row r="2202" spans="1:31">
      <c r="A2202" s="60" t="str">
        <f t="shared" si="273"/>
        <v/>
      </c>
      <c r="B2202" s="60" t="str">
        <f t="shared" si="274"/>
        <v/>
      </c>
      <c r="V2202" s="60" t="str">
        <f t="shared" si="275"/>
        <v/>
      </c>
      <c r="W2202" s="60" t="str">
        <f t="shared" si="272"/>
        <v/>
      </c>
      <c r="X2202" s="60" t="str">
        <f t="shared" si="276"/>
        <v/>
      </c>
      <c r="AC2202" s="51">
        <f t="shared" si="277"/>
        <v>0</v>
      </c>
      <c r="AD2202" s="44">
        <f t="shared" si="278"/>
        <v>0</v>
      </c>
      <c r="AE2202" s="51">
        <f t="shared" si="279"/>
        <v>0</v>
      </c>
    </row>
    <row r="2203" spans="1:31">
      <c r="A2203" s="60" t="str">
        <f t="shared" si="273"/>
        <v/>
      </c>
      <c r="B2203" s="60" t="str">
        <f t="shared" si="274"/>
        <v/>
      </c>
      <c r="V2203" s="60" t="str">
        <f t="shared" si="275"/>
        <v/>
      </c>
      <c r="W2203" s="60" t="str">
        <f t="shared" si="272"/>
        <v/>
      </c>
      <c r="X2203" s="60" t="str">
        <f t="shared" si="276"/>
        <v/>
      </c>
      <c r="AC2203" s="51">
        <f t="shared" si="277"/>
        <v>0</v>
      </c>
      <c r="AD2203" s="44">
        <f t="shared" si="278"/>
        <v>0</v>
      </c>
      <c r="AE2203" s="51">
        <f t="shared" si="279"/>
        <v>0</v>
      </c>
    </row>
    <row r="2204" spans="1:31">
      <c r="A2204" s="60" t="str">
        <f t="shared" si="273"/>
        <v/>
      </c>
      <c r="B2204" s="60" t="str">
        <f t="shared" si="274"/>
        <v/>
      </c>
      <c r="V2204" s="60" t="str">
        <f t="shared" si="275"/>
        <v/>
      </c>
      <c r="W2204" s="60" t="str">
        <f t="shared" si="272"/>
        <v/>
      </c>
      <c r="X2204" s="60" t="str">
        <f t="shared" si="276"/>
        <v/>
      </c>
      <c r="AC2204" s="51">
        <f t="shared" si="277"/>
        <v>0</v>
      </c>
      <c r="AD2204" s="44">
        <f t="shared" si="278"/>
        <v>0</v>
      </c>
      <c r="AE2204" s="51">
        <f t="shared" si="279"/>
        <v>0</v>
      </c>
    </row>
    <row r="2205" spans="1:31">
      <c r="A2205" s="60" t="str">
        <f t="shared" si="273"/>
        <v/>
      </c>
      <c r="B2205" s="60" t="str">
        <f t="shared" si="274"/>
        <v/>
      </c>
      <c r="V2205" s="60" t="str">
        <f t="shared" si="275"/>
        <v/>
      </c>
      <c r="W2205" s="60" t="str">
        <f t="shared" si="272"/>
        <v/>
      </c>
      <c r="X2205" s="60" t="str">
        <f t="shared" si="276"/>
        <v/>
      </c>
      <c r="AC2205" s="51">
        <f t="shared" si="277"/>
        <v>0</v>
      </c>
      <c r="AD2205" s="44">
        <f t="shared" si="278"/>
        <v>0</v>
      </c>
      <c r="AE2205" s="51">
        <f t="shared" si="279"/>
        <v>0</v>
      </c>
    </row>
    <row r="2206" spans="1:31">
      <c r="A2206" s="60" t="str">
        <f t="shared" si="273"/>
        <v/>
      </c>
      <c r="B2206" s="60" t="str">
        <f t="shared" si="274"/>
        <v/>
      </c>
      <c r="V2206" s="60" t="str">
        <f t="shared" si="275"/>
        <v/>
      </c>
      <c r="W2206" s="60" t="str">
        <f t="shared" si="272"/>
        <v/>
      </c>
      <c r="X2206" s="60" t="str">
        <f t="shared" si="276"/>
        <v/>
      </c>
      <c r="AC2206" s="51">
        <f t="shared" si="277"/>
        <v>0</v>
      </c>
      <c r="AD2206" s="44">
        <f t="shared" si="278"/>
        <v>0</v>
      </c>
      <c r="AE2206" s="51">
        <f t="shared" si="279"/>
        <v>0</v>
      </c>
    </row>
    <row r="2207" spans="1:31">
      <c r="A2207" s="60" t="str">
        <f t="shared" si="273"/>
        <v/>
      </c>
      <c r="B2207" s="60" t="str">
        <f t="shared" si="274"/>
        <v/>
      </c>
      <c r="V2207" s="60" t="str">
        <f t="shared" si="275"/>
        <v/>
      </c>
      <c r="W2207" s="60" t="str">
        <f t="shared" si="272"/>
        <v/>
      </c>
      <c r="X2207" s="60" t="str">
        <f t="shared" si="276"/>
        <v/>
      </c>
      <c r="AC2207" s="51">
        <f t="shared" si="277"/>
        <v>0</v>
      </c>
      <c r="AD2207" s="44">
        <f t="shared" si="278"/>
        <v>0</v>
      </c>
      <c r="AE2207" s="51">
        <f t="shared" si="279"/>
        <v>0</v>
      </c>
    </row>
    <row r="2208" spans="1:31">
      <c r="A2208" s="60" t="str">
        <f t="shared" si="273"/>
        <v/>
      </c>
      <c r="B2208" s="60" t="str">
        <f t="shared" si="274"/>
        <v/>
      </c>
      <c r="V2208" s="60" t="str">
        <f t="shared" si="275"/>
        <v/>
      </c>
      <c r="W2208" s="60" t="str">
        <f t="shared" si="272"/>
        <v/>
      </c>
      <c r="X2208" s="60" t="str">
        <f t="shared" si="276"/>
        <v/>
      </c>
      <c r="AC2208" s="51">
        <f t="shared" si="277"/>
        <v>0</v>
      </c>
      <c r="AD2208" s="44">
        <f t="shared" si="278"/>
        <v>0</v>
      </c>
      <c r="AE2208" s="51">
        <f t="shared" si="279"/>
        <v>0</v>
      </c>
    </row>
    <row r="2209" spans="1:31">
      <c r="A2209" s="60" t="str">
        <f t="shared" si="273"/>
        <v/>
      </c>
      <c r="B2209" s="60" t="str">
        <f t="shared" si="274"/>
        <v/>
      </c>
      <c r="V2209" s="60" t="str">
        <f t="shared" si="275"/>
        <v/>
      </c>
      <c r="W2209" s="60" t="str">
        <f t="shared" si="272"/>
        <v/>
      </c>
      <c r="X2209" s="60" t="str">
        <f t="shared" si="276"/>
        <v/>
      </c>
      <c r="AC2209" s="51">
        <f t="shared" si="277"/>
        <v>0</v>
      </c>
      <c r="AD2209" s="44">
        <f t="shared" si="278"/>
        <v>0</v>
      </c>
      <c r="AE2209" s="51">
        <f t="shared" si="279"/>
        <v>0</v>
      </c>
    </row>
    <row r="2210" spans="1:31">
      <c r="A2210" s="60" t="str">
        <f t="shared" si="273"/>
        <v/>
      </c>
      <c r="B2210" s="60" t="str">
        <f t="shared" si="274"/>
        <v/>
      </c>
      <c r="V2210" s="60" t="str">
        <f t="shared" si="275"/>
        <v/>
      </c>
      <c r="W2210" s="60" t="str">
        <f t="shared" si="272"/>
        <v/>
      </c>
      <c r="X2210" s="60" t="str">
        <f t="shared" si="276"/>
        <v/>
      </c>
      <c r="AC2210" s="51">
        <f t="shared" si="277"/>
        <v>0</v>
      </c>
      <c r="AD2210" s="44">
        <f t="shared" si="278"/>
        <v>0</v>
      </c>
      <c r="AE2210" s="51">
        <f t="shared" si="279"/>
        <v>0</v>
      </c>
    </row>
    <row r="2211" spans="1:31">
      <c r="A2211" s="60" t="str">
        <f t="shared" si="273"/>
        <v/>
      </c>
      <c r="B2211" s="60" t="str">
        <f t="shared" si="274"/>
        <v/>
      </c>
      <c r="V2211" s="60" t="str">
        <f t="shared" si="275"/>
        <v/>
      </c>
      <c r="W2211" s="60" t="str">
        <f t="shared" si="272"/>
        <v/>
      </c>
      <c r="X2211" s="60" t="str">
        <f t="shared" si="276"/>
        <v/>
      </c>
      <c r="AC2211" s="51">
        <f t="shared" si="277"/>
        <v>0</v>
      </c>
      <c r="AD2211" s="44">
        <f t="shared" si="278"/>
        <v>0</v>
      </c>
      <c r="AE2211" s="51">
        <f t="shared" si="279"/>
        <v>0</v>
      </c>
    </row>
    <row r="2212" spans="1:31">
      <c r="A2212" s="60" t="str">
        <f t="shared" si="273"/>
        <v/>
      </c>
      <c r="B2212" s="60" t="str">
        <f t="shared" si="274"/>
        <v/>
      </c>
      <c r="V2212" s="60" t="str">
        <f t="shared" si="275"/>
        <v/>
      </c>
      <c r="W2212" s="60" t="str">
        <f t="shared" si="272"/>
        <v/>
      </c>
      <c r="X2212" s="60" t="str">
        <f t="shared" si="276"/>
        <v/>
      </c>
      <c r="AC2212" s="51">
        <f t="shared" si="277"/>
        <v>0</v>
      </c>
      <c r="AD2212" s="44">
        <f t="shared" si="278"/>
        <v>0</v>
      </c>
      <c r="AE2212" s="51">
        <f t="shared" si="279"/>
        <v>0</v>
      </c>
    </row>
    <row r="2213" spans="1:31">
      <c r="A2213" s="60" t="str">
        <f t="shared" si="273"/>
        <v/>
      </c>
      <c r="B2213" s="60" t="str">
        <f t="shared" si="274"/>
        <v/>
      </c>
      <c r="V2213" s="60" t="str">
        <f t="shared" si="275"/>
        <v/>
      </c>
      <c r="W2213" s="60" t="str">
        <f t="shared" si="272"/>
        <v/>
      </c>
      <c r="X2213" s="60" t="str">
        <f t="shared" si="276"/>
        <v/>
      </c>
      <c r="AC2213" s="51">
        <f t="shared" si="277"/>
        <v>0</v>
      </c>
      <c r="AD2213" s="44">
        <f t="shared" si="278"/>
        <v>0</v>
      </c>
      <c r="AE2213" s="51">
        <f t="shared" si="279"/>
        <v>0</v>
      </c>
    </row>
    <row r="2214" spans="1:31">
      <c r="A2214" s="60" t="str">
        <f t="shared" si="273"/>
        <v/>
      </c>
      <c r="B2214" s="60" t="str">
        <f t="shared" si="274"/>
        <v/>
      </c>
      <c r="V2214" s="60" t="str">
        <f t="shared" si="275"/>
        <v/>
      </c>
      <c r="W2214" s="60" t="str">
        <f t="shared" si="272"/>
        <v/>
      </c>
      <c r="X2214" s="60" t="str">
        <f t="shared" si="276"/>
        <v/>
      </c>
      <c r="AC2214" s="51">
        <f t="shared" si="277"/>
        <v>0</v>
      </c>
      <c r="AD2214" s="44">
        <f t="shared" si="278"/>
        <v>0</v>
      </c>
      <c r="AE2214" s="51">
        <f t="shared" si="279"/>
        <v>0</v>
      </c>
    </row>
    <row r="2215" spans="1:31">
      <c r="A2215" s="60" t="str">
        <f t="shared" si="273"/>
        <v/>
      </c>
      <c r="B2215" s="60" t="str">
        <f t="shared" si="274"/>
        <v/>
      </c>
      <c r="V2215" s="60" t="str">
        <f t="shared" si="275"/>
        <v/>
      </c>
      <c r="W2215" s="60" t="str">
        <f t="shared" si="272"/>
        <v/>
      </c>
      <c r="X2215" s="60" t="str">
        <f t="shared" si="276"/>
        <v/>
      </c>
      <c r="AC2215" s="51">
        <f t="shared" si="277"/>
        <v>0</v>
      </c>
      <c r="AD2215" s="44">
        <f t="shared" si="278"/>
        <v>0</v>
      </c>
      <c r="AE2215" s="51">
        <f t="shared" si="279"/>
        <v>0</v>
      </c>
    </row>
    <row r="2216" spans="1:31">
      <c r="A2216" s="60" t="str">
        <f t="shared" si="273"/>
        <v/>
      </c>
      <c r="B2216" s="60" t="str">
        <f t="shared" si="274"/>
        <v/>
      </c>
      <c r="V2216" s="60" t="str">
        <f t="shared" si="275"/>
        <v/>
      </c>
      <c r="W2216" s="60" t="str">
        <f t="shared" si="272"/>
        <v/>
      </c>
      <c r="X2216" s="60" t="str">
        <f t="shared" si="276"/>
        <v/>
      </c>
      <c r="AC2216" s="51">
        <f t="shared" si="277"/>
        <v>0</v>
      </c>
      <c r="AD2216" s="44">
        <f t="shared" si="278"/>
        <v>0</v>
      </c>
      <c r="AE2216" s="51">
        <f t="shared" si="279"/>
        <v>0</v>
      </c>
    </row>
    <row r="2217" spans="1:31">
      <c r="A2217" s="60" t="str">
        <f t="shared" si="273"/>
        <v/>
      </c>
      <c r="B2217" s="60" t="str">
        <f t="shared" si="274"/>
        <v/>
      </c>
      <c r="V2217" s="60" t="str">
        <f t="shared" si="275"/>
        <v/>
      </c>
      <c r="W2217" s="60" t="str">
        <f t="shared" si="272"/>
        <v/>
      </c>
      <c r="X2217" s="60" t="str">
        <f t="shared" si="276"/>
        <v/>
      </c>
      <c r="AC2217" s="51">
        <f t="shared" si="277"/>
        <v>0</v>
      </c>
      <c r="AD2217" s="44">
        <f t="shared" si="278"/>
        <v>0</v>
      </c>
      <c r="AE2217" s="51">
        <f t="shared" si="279"/>
        <v>0</v>
      </c>
    </row>
    <row r="2218" spans="1:31">
      <c r="A2218" s="60" t="str">
        <f t="shared" si="273"/>
        <v/>
      </c>
      <c r="B2218" s="60" t="str">
        <f t="shared" si="274"/>
        <v/>
      </c>
      <c r="V2218" s="60" t="str">
        <f t="shared" si="275"/>
        <v/>
      </c>
      <c r="W2218" s="60" t="str">
        <f t="shared" si="272"/>
        <v/>
      </c>
      <c r="X2218" s="60" t="str">
        <f t="shared" si="276"/>
        <v/>
      </c>
      <c r="AC2218" s="51">
        <f t="shared" si="277"/>
        <v>0</v>
      </c>
      <c r="AD2218" s="44">
        <f t="shared" si="278"/>
        <v>0</v>
      </c>
      <c r="AE2218" s="51">
        <f t="shared" si="279"/>
        <v>0</v>
      </c>
    </row>
    <row r="2219" spans="1:31">
      <c r="A2219" s="60" t="str">
        <f t="shared" si="273"/>
        <v/>
      </c>
      <c r="B2219" s="60" t="str">
        <f t="shared" si="274"/>
        <v/>
      </c>
      <c r="V2219" s="60" t="str">
        <f t="shared" si="275"/>
        <v/>
      </c>
      <c r="W2219" s="60" t="str">
        <f t="shared" si="272"/>
        <v/>
      </c>
      <c r="X2219" s="60" t="str">
        <f t="shared" si="276"/>
        <v/>
      </c>
      <c r="AC2219" s="51">
        <f t="shared" si="277"/>
        <v>0</v>
      </c>
      <c r="AD2219" s="44">
        <f t="shared" si="278"/>
        <v>0</v>
      </c>
      <c r="AE2219" s="51">
        <f t="shared" si="279"/>
        <v>0</v>
      </c>
    </row>
    <row r="2220" spans="1:31">
      <c r="A2220" s="60" t="str">
        <f t="shared" si="273"/>
        <v/>
      </c>
      <c r="B2220" s="60" t="str">
        <f t="shared" si="274"/>
        <v/>
      </c>
      <c r="V2220" s="60" t="str">
        <f t="shared" si="275"/>
        <v/>
      </c>
      <c r="W2220" s="60" t="str">
        <f t="shared" si="272"/>
        <v/>
      </c>
      <c r="X2220" s="60" t="str">
        <f t="shared" si="276"/>
        <v/>
      </c>
      <c r="AC2220" s="51">
        <f t="shared" si="277"/>
        <v>0</v>
      </c>
      <c r="AD2220" s="44">
        <f t="shared" si="278"/>
        <v>0</v>
      </c>
      <c r="AE2220" s="51">
        <f t="shared" si="279"/>
        <v>0</v>
      </c>
    </row>
    <row r="2221" spans="1:31">
      <c r="A2221" s="60" t="str">
        <f t="shared" si="273"/>
        <v/>
      </c>
      <c r="B2221" s="60" t="str">
        <f t="shared" si="274"/>
        <v/>
      </c>
      <c r="V2221" s="60" t="str">
        <f t="shared" si="275"/>
        <v/>
      </c>
      <c r="W2221" s="60" t="str">
        <f t="shared" si="272"/>
        <v/>
      </c>
      <c r="X2221" s="60" t="str">
        <f t="shared" si="276"/>
        <v/>
      </c>
      <c r="AC2221" s="51">
        <f t="shared" si="277"/>
        <v>0</v>
      </c>
      <c r="AD2221" s="44">
        <f t="shared" si="278"/>
        <v>0</v>
      </c>
      <c r="AE2221" s="51">
        <f t="shared" si="279"/>
        <v>0</v>
      </c>
    </row>
    <row r="2222" spans="1:31">
      <c r="A2222" s="60" t="str">
        <f t="shared" si="273"/>
        <v/>
      </c>
      <c r="B2222" s="60" t="str">
        <f t="shared" si="274"/>
        <v/>
      </c>
      <c r="V2222" s="60" t="str">
        <f t="shared" si="275"/>
        <v/>
      </c>
      <c r="W2222" s="60" t="str">
        <f t="shared" si="272"/>
        <v/>
      </c>
      <c r="X2222" s="60" t="str">
        <f t="shared" si="276"/>
        <v/>
      </c>
      <c r="AC2222" s="51">
        <f t="shared" si="277"/>
        <v>0</v>
      </c>
      <c r="AD2222" s="44">
        <f t="shared" si="278"/>
        <v>0</v>
      </c>
      <c r="AE2222" s="51">
        <f t="shared" si="279"/>
        <v>0</v>
      </c>
    </row>
    <row r="2223" spans="1:31">
      <c r="A2223" s="60" t="str">
        <f t="shared" si="273"/>
        <v/>
      </c>
      <c r="B2223" s="60" t="str">
        <f t="shared" si="274"/>
        <v/>
      </c>
      <c r="V2223" s="60" t="str">
        <f t="shared" si="275"/>
        <v/>
      </c>
      <c r="W2223" s="60" t="str">
        <f t="shared" si="272"/>
        <v/>
      </c>
      <c r="X2223" s="60" t="str">
        <f t="shared" si="276"/>
        <v/>
      </c>
      <c r="AC2223" s="51">
        <f t="shared" si="277"/>
        <v>0</v>
      </c>
      <c r="AD2223" s="44">
        <f t="shared" si="278"/>
        <v>0</v>
      </c>
      <c r="AE2223" s="51">
        <f t="shared" si="279"/>
        <v>0</v>
      </c>
    </row>
    <row r="2224" spans="1:31">
      <c r="A2224" s="60" t="str">
        <f t="shared" si="273"/>
        <v/>
      </c>
      <c r="B2224" s="60" t="str">
        <f t="shared" si="274"/>
        <v/>
      </c>
      <c r="V2224" s="60" t="str">
        <f t="shared" si="275"/>
        <v/>
      </c>
      <c r="W2224" s="60" t="str">
        <f t="shared" si="272"/>
        <v/>
      </c>
      <c r="X2224" s="60" t="str">
        <f t="shared" si="276"/>
        <v/>
      </c>
      <c r="AC2224" s="51">
        <f t="shared" si="277"/>
        <v>0</v>
      </c>
      <c r="AD2224" s="44">
        <f t="shared" si="278"/>
        <v>0</v>
      </c>
      <c r="AE2224" s="51">
        <f t="shared" si="279"/>
        <v>0</v>
      </c>
    </row>
    <row r="2225" spans="1:31">
      <c r="A2225" s="60" t="str">
        <f t="shared" si="273"/>
        <v/>
      </c>
      <c r="B2225" s="60" t="str">
        <f t="shared" si="274"/>
        <v/>
      </c>
      <c r="V2225" s="60" t="str">
        <f t="shared" si="275"/>
        <v/>
      </c>
      <c r="W2225" s="60" t="str">
        <f t="shared" si="272"/>
        <v/>
      </c>
      <c r="X2225" s="60" t="str">
        <f t="shared" si="276"/>
        <v/>
      </c>
      <c r="AC2225" s="51">
        <f t="shared" si="277"/>
        <v>0</v>
      </c>
      <c r="AD2225" s="44">
        <f t="shared" si="278"/>
        <v>0</v>
      </c>
      <c r="AE2225" s="51">
        <f t="shared" si="279"/>
        <v>0</v>
      </c>
    </row>
    <row r="2226" spans="1:31">
      <c r="A2226" s="60" t="str">
        <f t="shared" si="273"/>
        <v/>
      </c>
      <c r="B2226" s="60" t="str">
        <f t="shared" si="274"/>
        <v/>
      </c>
      <c r="V2226" s="60" t="str">
        <f t="shared" si="275"/>
        <v/>
      </c>
      <c r="W2226" s="60" t="str">
        <f t="shared" si="272"/>
        <v/>
      </c>
      <c r="X2226" s="60" t="str">
        <f t="shared" si="276"/>
        <v/>
      </c>
      <c r="AC2226" s="51">
        <f t="shared" si="277"/>
        <v>0</v>
      </c>
      <c r="AD2226" s="44">
        <f t="shared" si="278"/>
        <v>0</v>
      </c>
      <c r="AE2226" s="51">
        <f t="shared" si="279"/>
        <v>0</v>
      </c>
    </row>
    <row r="2227" spans="1:31">
      <c r="A2227" s="60" t="str">
        <f t="shared" si="273"/>
        <v/>
      </c>
      <c r="B2227" s="60" t="str">
        <f t="shared" si="274"/>
        <v/>
      </c>
      <c r="V2227" s="60" t="str">
        <f t="shared" si="275"/>
        <v/>
      </c>
      <c r="W2227" s="60" t="str">
        <f t="shared" si="272"/>
        <v/>
      </c>
      <c r="X2227" s="60" t="str">
        <f t="shared" si="276"/>
        <v/>
      </c>
      <c r="AC2227" s="51">
        <f t="shared" si="277"/>
        <v>0</v>
      </c>
      <c r="AD2227" s="44">
        <f t="shared" si="278"/>
        <v>0</v>
      </c>
      <c r="AE2227" s="51">
        <f t="shared" si="279"/>
        <v>0</v>
      </c>
    </row>
    <row r="2228" spans="1:31">
      <c r="A2228" s="60" t="str">
        <f t="shared" si="273"/>
        <v/>
      </c>
      <c r="B2228" s="60" t="str">
        <f t="shared" si="274"/>
        <v/>
      </c>
      <c r="V2228" s="60" t="str">
        <f t="shared" si="275"/>
        <v/>
      </c>
      <c r="W2228" s="60" t="str">
        <f t="shared" si="272"/>
        <v/>
      </c>
      <c r="X2228" s="60" t="str">
        <f t="shared" si="276"/>
        <v/>
      </c>
      <c r="AC2228" s="51">
        <f t="shared" si="277"/>
        <v>0</v>
      </c>
      <c r="AD2228" s="44">
        <f t="shared" si="278"/>
        <v>0</v>
      </c>
      <c r="AE2228" s="51">
        <f t="shared" si="279"/>
        <v>0</v>
      </c>
    </row>
    <row r="2229" spans="1:31">
      <c r="A2229" s="60" t="str">
        <f t="shared" si="273"/>
        <v/>
      </c>
      <c r="B2229" s="60" t="str">
        <f t="shared" si="274"/>
        <v/>
      </c>
      <c r="V2229" s="60" t="str">
        <f t="shared" si="275"/>
        <v/>
      </c>
      <c r="W2229" s="60" t="str">
        <f t="shared" si="272"/>
        <v/>
      </c>
      <c r="X2229" s="60" t="str">
        <f t="shared" si="276"/>
        <v/>
      </c>
      <c r="AC2229" s="51">
        <f t="shared" si="277"/>
        <v>0</v>
      </c>
      <c r="AD2229" s="44">
        <f t="shared" si="278"/>
        <v>0</v>
      </c>
      <c r="AE2229" s="51">
        <f t="shared" si="279"/>
        <v>0</v>
      </c>
    </row>
    <row r="2230" spans="1:31">
      <c r="A2230" s="60" t="str">
        <f t="shared" si="273"/>
        <v/>
      </c>
      <c r="B2230" s="60" t="str">
        <f t="shared" si="274"/>
        <v/>
      </c>
      <c r="V2230" s="60" t="str">
        <f t="shared" si="275"/>
        <v/>
      </c>
      <c r="W2230" s="60" t="str">
        <f t="shared" si="272"/>
        <v/>
      </c>
      <c r="X2230" s="60" t="str">
        <f t="shared" si="276"/>
        <v/>
      </c>
      <c r="AC2230" s="51">
        <f t="shared" si="277"/>
        <v>0</v>
      </c>
      <c r="AD2230" s="44">
        <f t="shared" si="278"/>
        <v>0</v>
      </c>
      <c r="AE2230" s="51">
        <f t="shared" si="279"/>
        <v>0</v>
      </c>
    </row>
    <row r="2231" spans="1:31">
      <c r="A2231" s="60" t="str">
        <f t="shared" si="273"/>
        <v/>
      </c>
      <c r="B2231" s="60" t="str">
        <f t="shared" si="274"/>
        <v/>
      </c>
      <c r="V2231" s="60" t="str">
        <f t="shared" si="275"/>
        <v/>
      </c>
      <c r="W2231" s="60" t="str">
        <f t="shared" si="272"/>
        <v/>
      </c>
      <c r="X2231" s="60" t="str">
        <f t="shared" si="276"/>
        <v/>
      </c>
      <c r="AC2231" s="51">
        <f t="shared" si="277"/>
        <v>0</v>
      </c>
      <c r="AD2231" s="44">
        <f t="shared" si="278"/>
        <v>0</v>
      </c>
      <c r="AE2231" s="51">
        <f t="shared" si="279"/>
        <v>0</v>
      </c>
    </row>
    <row r="2232" spans="1:31">
      <c r="A2232" s="60" t="str">
        <f t="shared" si="273"/>
        <v/>
      </c>
      <c r="B2232" s="60" t="str">
        <f t="shared" si="274"/>
        <v/>
      </c>
      <c r="V2232" s="60" t="str">
        <f t="shared" si="275"/>
        <v/>
      </c>
      <c r="W2232" s="60" t="str">
        <f t="shared" si="272"/>
        <v/>
      </c>
      <c r="X2232" s="60" t="str">
        <f t="shared" si="276"/>
        <v/>
      </c>
      <c r="AC2232" s="51">
        <f t="shared" si="277"/>
        <v>0</v>
      </c>
      <c r="AD2232" s="44">
        <f t="shared" si="278"/>
        <v>0</v>
      </c>
      <c r="AE2232" s="51">
        <f t="shared" si="279"/>
        <v>0</v>
      </c>
    </row>
    <row r="2233" spans="1:31">
      <c r="A2233" s="60" t="str">
        <f t="shared" si="273"/>
        <v/>
      </c>
      <c r="B2233" s="60" t="str">
        <f t="shared" si="274"/>
        <v/>
      </c>
      <c r="V2233" s="60" t="str">
        <f t="shared" si="275"/>
        <v/>
      </c>
      <c r="W2233" s="60" t="str">
        <f t="shared" si="272"/>
        <v/>
      </c>
      <c r="X2233" s="60" t="str">
        <f t="shared" si="276"/>
        <v/>
      </c>
      <c r="AC2233" s="51">
        <f t="shared" si="277"/>
        <v>0</v>
      </c>
      <c r="AD2233" s="44">
        <f t="shared" si="278"/>
        <v>0</v>
      </c>
      <c r="AE2233" s="51">
        <f t="shared" si="279"/>
        <v>0</v>
      </c>
    </row>
    <row r="2234" spans="1:31">
      <c r="A2234" s="60" t="str">
        <f t="shared" si="273"/>
        <v/>
      </c>
      <c r="B2234" s="60" t="str">
        <f t="shared" si="274"/>
        <v/>
      </c>
      <c r="V2234" s="60" t="str">
        <f t="shared" si="275"/>
        <v/>
      </c>
      <c r="W2234" s="60" t="str">
        <f t="shared" si="272"/>
        <v/>
      </c>
      <c r="X2234" s="60" t="str">
        <f t="shared" si="276"/>
        <v/>
      </c>
      <c r="AC2234" s="51">
        <f t="shared" si="277"/>
        <v>0</v>
      </c>
      <c r="AD2234" s="44">
        <f t="shared" si="278"/>
        <v>0</v>
      </c>
      <c r="AE2234" s="51">
        <f t="shared" si="279"/>
        <v>0</v>
      </c>
    </row>
    <row r="2235" spans="1:31">
      <c r="A2235" s="60" t="str">
        <f t="shared" si="273"/>
        <v/>
      </c>
      <c r="B2235" s="60" t="str">
        <f t="shared" si="274"/>
        <v/>
      </c>
      <c r="V2235" s="60" t="str">
        <f t="shared" si="275"/>
        <v/>
      </c>
      <c r="W2235" s="60" t="str">
        <f t="shared" si="272"/>
        <v/>
      </c>
      <c r="X2235" s="60" t="str">
        <f t="shared" si="276"/>
        <v/>
      </c>
      <c r="AC2235" s="51">
        <f t="shared" si="277"/>
        <v>0</v>
      </c>
      <c r="AD2235" s="44">
        <f t="shared" si="278"/>
        <v>0</v>
      </c>
      <c r="AE2235" s="51">
        <f t="shared" si="279"/>
        <v>0</v>
      </c>
    </row>
    <row r="2236" spans="1:31">
      <c r="A2236" s="60" t="str">
        <f t="shared" si="273"/>
        <v/>
      </c>
      <c r="B2236" s="60" t="str">
        <f t="shared" si="274"/>
        <v/>
      </c>
      <c r="V2236" s="60" t="str">
        <f t="shared" si="275"/>
        <v/>
      </c>
      <c r="W2236" s="60" t="str">
        <f t="shared" si="272"/>
        <v/>
      </c>
      <c r="X2236" s="60" t="str">
        <f t="shared" si="276"/>
        <v/>
      </c>
      <c r="AC2236" s="51">
        <f t="shared" si="277"/>
        <v>0</v>
      </c>
      <c r="AD2236" s="44">
        <f t="shared" si="278"/>
        <v>0</v>
      </c>
      <c r="AE2236" s="51">
        <f t="shared" si="279"/>
        <v>0</v>
      </c>
    </row>
    <row r="2237" spans="1:31">
      <c r="A2237" s="60" t="str">
        <f t="shared" si="273"/>
        <v/>
      </c>
      <c r="B2237" s="60" t="str">
        <f t="shared" si="274"/>
        <v/>
      </c>
      <c r="V2237" s="60" t="str">
        <f t="shared" si="275"/>
        <v/>
      </c>
      <c r="W2237" s="60" t="str">
        <f t="shared" si="272"/>
        <v/>
      </c>
      <c r="X2237" s="60" t="str">
        <f t="shared" si="276"/>
        <v/>
      </c>
      <c r="AC2237" s="51">
        <f t="shared" si="277"/>
        <v>0</v>
      </c>
      <c r="AD2237" s="44">
        <f t="shared" si="278"/>
        <v>0</v>
      </c>
      <c r="AE2237" s="51">
        <f t="shared" si="279"/>
        <v>0</v>
      </c>
    </row>
    <row r="2238" spans="1:31">
      <c r="A2238" s="60" t="str">
        <f t="shared" si="273"/>
        <v/>
      </c>
      <c r="B2238" s="60" t="str">
        <f t="shared" si="274"/>
        <v/>
      </c>
      <c r="V2238" s="60" t="str">
        <f t="shared" si="275"/>
        <v/>
      </c>
      <c r="W2238" s="60" t="str">
        <f t="shared" si="272"/>
        <v/>
      </c>
      <c r="X2238" s="60" t="str">
        <f t="shared" si="276"/>
        <v/>
      </c>
      <c r="AC2238" s="51">
        <f t="shared" si="277"/>
        <v>0</v>
      </c>
      <c r="AD2238" s="44">
        <f t="shared" si="278"/>
        <v>0</v>
      </c>
      <c r="AE2238" s="51">
        <f t="shared" si="279"/>
        <v>0</v>
      </c>
    </row>
    <row r="2239" spans="1:31">
      <c r="A2239" s="60" t="str">
        <f t="shared" si="273"/>
        <v/>
      </c>
      <c r="B2239" s="60" t="str">
        <f t="shared" si="274"/>
        <v/>
      </c>
      <c r="V2239" s="60" t="str">
        <f t="shared" si="275"/>
        <v/>
      </c>
      <c r="W2239" s="60" t="str">
        <f t="shared" si="272"/>
        <v/>
      </c>
      <c r="X2239" s="60" t="str">
        <f t="shared" si="276"/>
        <v/>
      </c>
      <c r="AC2239" s="51">
        <f t="shared" si="277"/>
        <v>0</v>
      </c>
      <c r="AD2239" s="44">
        <f t="shared" si="278"/>
        <v>0</v>
      </c>
      <c r="AE2239" s="51">
        <f t="shared" si="279"/>
        <v>0</v>
      </c>
    </row>
    <row r="2240" spans="1:31">
      <c r="A2240" s="60" t="str">
        <f t="shared" si="273"/>
        <v/>
      </c>
      <c r="B2240" s="60" t="str">
        <f t="shared" si="274"/>
        <v/>
      </c>
      <c r="V2240" s="60" t="str">
        <f t="shared" si="275"/>
        <v/>
      </c>
      <c r="W2240" s="60" t="str">
        <f t="shared" si="272"/>
        <v/>
      </c>
      <c r="X2240" s="60" t="str">
        <f t="shared" si="276"/>
        <v/>
      </c>
      <c r="AC2240" s="51">
        <f t="shared" si="277"/>
        <v>0</v>
      </c>
      <c r="AD2240" s="44">
        <f t="shared" si="278"/>
        <v>0</v>
      </c>
      <c r="AE2240" s="51">
        <f t="shared" si="279"/>
        <v>0</v>
      </c>
    </row>
    <row r="2241" spans="1:31">
      <c r="A2241" s="60" t="str">
        <f t="shared" si="273"/>
        <v/>
      </c>
      <c r="B2241" s="60" t="str">
        <f t="shared" si="274"/>
        <v/>
      </c>
      <c r="V2241" s="60" t="str">
        <f t="shared" si="275"/>
        <v/>
      </c>
      <c r="W2241" s="60" t="str">
        <f t="shared" si="272"/>
        <v/>
      </c>
      <c r="X2241" s="60" t="str">
        <f t="shared" si="276"/>
        <v/>
      </c>
      <c r="AC2241" s="51">
        <f t="shared" si="277"/>
        <v>0</v>
      </c>
      <c r="AD2241" s="44">
        <f t="shared" si="278"/>
        <v>0</v>
      </c>
      <c r="AE2241" s="51">
        <f t="shared" si="279"/>
        <v>0</v>
      </c>
    </row>
    <row r="2242" spans="1:31">
      <c r="A2242" s="60" t="str">
        <f t="shared" si="273"/>
        <v/>
      </c>
      <c r="B2242" s="60" t="str">
        <f t="shared" si="274"/>
        <v/>
      </c>
      <c r="V2242" s="60" t="str">
        <f t="shared" si="275"/>
        <v/>
      </c>
      <c r="W2242" s="60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60" t="str">
        <f t="shared" si="276"/>
        <v/>
      </c>
      <c r="AC2242" s="51">
        <f t="shared" si="277"/>
        <v>0</v>
      </c>
      <c r="AD2242" s="44">
        <f t="shared" si="278"/>
        <v>0</v>
      </c>
      <c r="AE2242" s="51">
        <f t="shared" si="279"/>
        <v>0</v>
      </c>
    </row>
    <row r="2243" spans="1:31">
      <c r="A2243" s="60" t="str">
        <f t="shared" ref="A2243:A2306" si="281">IF(G2243&amp;Q2243&lt;&gt;"",W2243&amp;Q2243,"")</f>
        <v/>
      </c>
      <c r="B2243" s="60" t="str">
        <f t="shared" ref="B2243:B2306" si="282">IF(C2243&lt;&gt;"",LEFT(C2243,9),"")</f>
        <v/>
      </c>
      <c r="V2243" s="60" t="str">
        <f t="shared" ref="V2243:V2306" si="283">W2243&amp;H2243</f>
        <v/>
      </c>
      <c r="W2243" s="60" t="str">
        <f t="shared" si="280"/>
        <v/>
      </c>
      <c r="X2243" s="60" t="str">
        <f t="shared" ref="X2243:X2306" si="284">IF(A2243&lt;&gt;"",IFERROR(IF(FIND(" ",G2243)&gt;=1,MID(G2243,FIND(" ",G2243)+1,LEN(G2243)),""),""),"")</f>
        <v/>
      </c>
      <c r="AC2243" s="51">
        <f t="shared" ref="AC2243:AC2306" si="285">IFERROR(VALUE(MID($C2243,1,2)),0)</f>
        <v>0</v>
      </c>
      <c r="AD2243" s="44">
        <f t="shared" ref="AD2243:AD2306" si="286">IFERROR(VALUE(MID($C2243,4,3)),0)</f>
        <v>0</v>
      </c>
      <c r="AE2243" s="51">
        <f t="shared" ref="AE2243:AE2306" si="287">VALUE(RIGHT("00"&amp;AC2243,2)&amp;RIGHT("000"&amp;AD2243,3))</f>
        <v>0</v>
      </c>
    </row>
    <row r="2244" spans="1:31">
      <c r="A2244" s="60" t="str">
        <f t="shared" si="281"/>
        <v/>
      </c>
      <c r="B2244" s="60" t="str">
        <f t="shared" si="282"/>
        <v/>
      </c>
      <c r="V2244" s="60" t="str">
        <f t="shared" si="283"/>
        <v/>
      </c>
      <c r="W2244" s="60" t="str">
        <f t="shared" si="280"/>
        <v/>
      </c>
      <c r="X2244" s="60" t="str">
        <f t="shared" si="284"/>
        <v/>
      </c>
      <c r="AC2244" s="51">
        <f t="shared" si="285"/>
        <v>0</v>
      </c>
      <c r="AD2244" s="44">
        <f t="shared" si="286"/>
        <v>0</v>
      </c>
      <c r="AE2244" s="51">
        <f t="shared" si="287"/>
        <v>0</v>
      </c>
    </row>
    <row r="2245" spans="1:31">
      <c r="A2245" s="60" t="str">
        <f t="shared" si="281"/>
        <v/>
      </c>
      <c r="B2245" s="60" t="str">
        <f t="shared" si="282"/>
        <v/>
      </c>
      <c r="V2245" s="60" t="str">
        <f t="shared" si="283"/>
        <v/>
      </c>
      <c r="W2245" s="60" t="str">
        <f t="shared" si="280"/>
        <v/>
      </c>
      <c r="X2245" s="60" t="str">
        <f t="shared" si="284"/>
        <v/>
      </c>
      <c r="AC2245" s="51">
        <f t="shared" si="285"/>
        <v>0</v>
      </c>
      <c r="AD2245" s="44">
        <f t="shared" si="286"/>
        <v>0</v>
      </c>
      <c r="AE2245" s="51">
        <f t="shared" si="287"/>
        <v>0</v>
      </c>
    </row>
    <row r="2246" spans="1:31">
      <c r="A2246" s="60" t="str">
        <f t="shared" si="281"/>
        <v/>
      </c>
      <c r="B2246" s="60" t="str">
        <f t="shared" si="282"/>
        <v/>
      </c>
      <c r="V2246" s="60" t="str">
        <f t="shared" si="283"/>
        <v/>
      </c>
      <c r="W2246" s="60" t="str">
        <f t="shared" si="280"/>
        <v/>
      </c>
      <c r="X2246" s="60" t="str">
        <f t="shared" si="284"/>
        <v/>
      </c>
      <c r="AC2246" s="51">
        <f t="shared" si="285"/>
        <v>0</v>
      </c>
      <c r="AD2246" s="44">
        <f t="shared" si="286"/>
        <v>0</v>
      </c>
      <c r="AE2246" s="51">
        <f t="shared" si="287"/>
        <v>0</v>
      </c>
    </row>
    <row r="2247" spans="1:31">
      <c r="A2247" s="60" t="str">
        <f t="shared" si="281"/>
        <v/>
      </c>
      <c r="B2247" s="60" t="str">
        <f t="shared" si="282"/>
        <v/>
      </c>
      <c r="V2247" s="60" t="str">
        <f t="shared" si="283"/>
        <v/>
      </c>
      <c r="W2247" s="60" t="str">
        <f t="shared" si="280"/>
        <v/>
      </c>
      <c r="X2247" s="60" t="str">
        <f t="shared" si="284"/>
        <v/>
      </c>
      <c r="AC2247" s="51">
        <f t="shared" si="285"/>
        <v>0</v>
      </c>
      <c r="AD2247" s="44">
        <f t="shared" si="286"/>
        <v>0</v>
      </c>
      <c r="AE2247" s="51">
        <f t="shared" si="287"/>
        <v>0</v>
      </c>
    </row>
    <row r="2248" spans="1:31">
      <c r="A2248" s="60" t="str">
        <f t="shared" si="281"/>
        <v/>
      </c>
      <c r="B2248" s="60" t="str">
        <f t="shared" si="282"/>
        <v/>
      </c>
      <c r="V2248" s="60" t="str">
        <f t="shared" si="283"/>
        <v/>
      </c>
      <c r="W2248" s="60" t="str">
        <f t="shared" si="280"/>
        <v/>
      </c>
      <c r="X2248" s="60" t="str">
        <f t="shared" si="284"/>
        <v/>
      </c>
      <c r="AC2248" s="51">
        <f t="shared" si="285"/>
        <v>0</v>
      </c>
      <c r="AD2248" s="44">
        <f t="shared" si="286"/>
        <v>0</v>
      </c>
      <c r="AE2248" s="51">
        <f t="shared" si="287"/>
        <v>0</v>
      </c>
    </row>
    <row r="2249" spans="1:31">
      <c r="A2249" s="60" t="str">
        <f t="shared" si="281"/>
        <v/>
      </c>
      <c r="B2249" s="60" t="str">
        <f t="shared" si="282"/>
        <v/>
      </c>
      <c r="V2249" s="60" t="str">
        <f t="shared" si="283"/>
        <v/>
      </c>
      <c r="W2249" s="60" t="str">
        <f t="shared" si="280"/>
        <v/>
      </c>
      <c r="X2249" s="60" t="str">
        <f t="shared" si="284"/>
        <v/>
      </c>
      <c r="AC2249" s="51">
        <f t="shared" si="285"/>
        <v>0</v>
      </c>
      <c r="AD2249" s="44">
        <f t="shared" si="286"/>
        <v>0</v>
      </c>
      <c r="AE2249" s="51">
        <f t="shared" si="287"/>
        <v>0</v>
      </c>
    </row>
    <row r="2250" spans="1:31">
      <c r="A2250" s="60" t="str">
        <f t="shared" si="281"/>
        <v/>
      </c>
      <c r="B2250" s="60" t="str">
        <f t="shared" si="282"/>
        <v/>
      </c>
      <c r="V2250" s="60" t="str">
        <f t="shared" si="283"/>
        <v/>
      </c>
      <c r="W2250" s="60" t="str">
        <f t="shared" si="280"/>
        <v/>
      </c>
      <c r="X2250" s="60" t="str">
        <f t="shared" si="284"/>
        <v/>
      </c>
      <c r="AC2250" s="51">
        <f t="shared" si="285"/>
        <v>0</v>
      </c>
      <c r="AD2250" s="44">
        <f t="shared" si="286"/>
        <v>0</v>
      </c>
      <c r="AE2250" s="51">
        <f t="shared" si="287"/>
        <v>0</v>
      </c>
    </row>
    <row r="2251" spans="1:31">
      <c r="A2251" s="60" t="str">
        <f t="shared" si="281"/>
        <v/>
      </c>
      <c r="B2251" s="60" t="str">
        <f t="shared" si="282"/>
        <v/>
      </c>
      <c r="V2251" s="60" t="str">
        <f t="shared" si="283"/>
        <v/>
      </c>
      <c r="W2251" s="60" t="str">
        <f t="shared" si="280"/>
        <v/>
      </c>
      <c r="X2251" s="60" t="str">
        <f t="shared" si="284"/>
        <v/>
      </c>
      <c r="AC2251" s="51">
        <f t="shared" si="285"/>
        <v>0</v>
      </c>
      <c r="AD2251" s="44">
        <f t="shared" si="286"/>
        <v>0</v>
      </c>
      <c r="AE2251" s="51">
        <f t="shared" si="287"/>
        <v>0</v>
      </c>
    </row>
    <row r="2252" spans="1:31">
      <c r="A2252" s="60" t="str">
        <f t="shared" si="281"/>
        <v/>
      </c>
      <c r="B2252" s="60" t="str">
        <f t="shared" si="282"/>
        <v/>
      </c>
      <c r="V2252" s="60" t="str">
        <f t="shared" si="283"/>
        <v/>
      </c>
      <c r="W2252" s="60" t="str">
        <f t="shared" si="280"/>
        <v/>
      </c>
      <c r="X2252" s="60" t="str">
        <f t="shared" si="284"/>
        <v/>
      </c>
      <c r="AC2252" s="51">
        <f t="shared" si="285"/>
        <v>0</v>
      </c>
      <c r="AD2252" s="44">
        <f t="shared" si="286"/>
        <v>0</v>
      </c>
      <c r="AE2252" s="51">
        <f t="shared" si="287"/>
        <v>0</v>
      </c>
    </row>
    <row r="2253" spans="1:31">
      <c r="A2253" s="60" t="str">
        <f t="shared" si="281"/>
        <v/>
      </c>
      <c r="B2253" s="60" t="str">
        <f t="shared" si="282"/>
        <v/>
      </c>
      <c r="V2253" s="60" t="str">
        <f t="shared" si="283"/>
        <v/>
      </c>
      <c r="W2253" s="60" t="str">
        <f t="shared" si="280"/>
        <v/>
      </c>
      <c r="X2253" s="60" t="str">
        <f t="shared" si="284"/>
        <v/>
      </c>
      <c r="AC2253" s="51">
        <f t="shared" si="285"/>
        <v>0</v>
      </c>
      <c r="AD2253" s="44">
        <f t="shared" si="286"/>
        <v>0</v>
      </c>
      <c r="AE2253" s="51">
        <f t="shared" si="287"/>
        <v>0</v>
      </c>
    </row>
    <row r="2254" spans="1:31">
      <c r="A2254" s="60" t="str">
        <f t="shared" si="281"/>
        <v/>
      </c>
      <c r="B2254" s="60" t="str">
        <f t="shared" si="282"/>
        <v/>
      </c>
      <c r="V2254" s="60" t="str">
        <f t="shared" si="283"/>
        <v/>
      </c>
      <c r="W2254" s="60" t="str">
        <f t="shared" si="280"/>
        <v/>
      </c>
      <c r="X2254" s="60" t="str">
        <f t="shared" si="284"/>
        <v/>
      </c>
      <c r="AC2254" s="51">
        <f t="shared" si="285"/>
        <v>0</v>
      </c>
      <c r="AD2254" s="44">
        <f t="shared" si="286"/>
        <v>0</v>
      </c>
      <c r="AE2254" s="51">
        <f t="shared" si="287"/>
        <v>0</v>
      </c>
    </row>
    <row r="2255" spans="1:31">
      <c r="A2255" s="60" t="str">
        <f t="shared" si="281"/>
        <v/>
      </c>
      <c r="B2255" s="60" t="str">
        <f t="shared" si="282"/>
        <v/>
      </c>
      <c r="V2255" s="60" t="str">
        <f t="shared" si="283"/>
        <v/>
      </c>
      <c r="W2255" s="60" t="str">
        <f t="shared" si="280"/>
        <v/>
      </c>
      <c r="X2255" s="60" t="str">
        <f t="shared" si="284"/>
        <v/>
      </c>
      <c r="AC2255" s="51">
        <f t="shared" si="285"/>
        <v>0</v>
      </c>
      <c r="AD2255" s="44">
        <f t="shared" si="286"/>
        <v>0</v>
      </c>
      <c r="AE2255" s="51">
        <f t="shared" si="287"/>
        <v>0</v>
      </c>
    </row>
    <row r="2256" spans="1:31">
      <c r="A2256" s="60" t="str">
        <f t="shared" si="281"/>
        <v/>
      </c>
      <c r="B2256" s="60" t="str">
        <f t="shared" si="282"/>
        <v/>
      </c>
      <c r="V2256" s="60" t="str">
        <f t="shared" si="283"/>
        <v/>
      </c>
      <c r="W2256" s="60" t="str">
        <f t="shared" si="280"/>
        <v/>
      </c>
      <c r="X2256" s="60" t="str">
        <f t="shared" si="284"/>
        <v/>
      </c>
      <c r="AC2256" s="51">
        <f t="shared" si="285"/>
        <v>0</v>
      </c>
      <c r="AD2256" s="44">
        <f t="shared" si="286"/>
        <v>0</v>
      </c>
      <c r="AE2256" s="51">
        <f t="shared" si="287"/>
        <v>0</v>
      </c>
    </row>
    <row r="2257" spans="1:31">
      <c r="A2257" s="60" t="str">
        <f t="shared" si="281"/>
        <v/>
      </c>
      <c r="B2257" s="60" t="str">
        <f t="shared" si="282"/>
        <v/>
      </c>
      <c r="V2257" s="60" t="str">
        <f t="shared" si="283"/>
        <v/>
      </c>
      <c r="W2257" s="60" t="str">
        <f t="shared" si="280"/>
        <v/>
      </c>
      <c r="X2257" s="60" t="str">
        <f t="shared" si="284"/>
        <v/>
      </c>
      <c r="AC2257" s="51">
        <f t="shared" si="285"/>
        <v>0</v>
      </c>
      <c r="AD2257" s="44">
        <f t="shared" si="286"/>
        <v>0</v>
      </c>
      <c r="AE2257" s="51">
        <f t="shared" si="287"/>
        <v>0</v>
      </c>
    </row>
    <row r="2258" spans="1:31">
      <c r="A2258" s="60" t="str">
        <f t="shared" si="281"/>
        <v/>
      </c>
      <c r="B2258" s="60" t="str">
        <f t="shared" si="282"/>
        <v/>
      </c>
      <c r="V2258" s="60" t="str">
        <f t="shared" si="283"/>
        <v/>
      </c>
      <c r="W2258" s="60" t="str">
        <f t="shared" si="280"/>
        <v/>
      </c>
      <c r="X2258" s="60" t="str">
        <f t="shared" si="284"/>
        <v/>
      </c>
      <c r="AC2258" s="51">
        <f t="shared" si="285"/>
        <v>0</v>
      </c>
      <c r="AD2258" s="44">
        <f t="shared" si="286"/>
        <v>0</v>
      </c>
      <c r="AE2258" s="51">
        <f t="shared" si="287"/>
        <v>0</v>
      </c>
    </row>
    <row r="2259" spans="1:31">
      <c r="A2259" s="60" t="str">
        <f t="shared" si="281"/>
        <v/>
      </c>
      <c r="B2259" s="60" t="str">
        <f t="shared" si="282"/>
        <v/>
      </c>
      <c r="V2259" s="60" t="str">
        <f t="shared" si="283"/>
        <v/>
      </c>
      <c r="W2259" s="60" t="str">
        <f t="shared" si="280"/>
        <v/>
      </c>
      <c r="X2259" s="60" t="str">
        <f t="shared" si="284"/>
        <v/>
      </c>
      <c r="AC2259" s="51">
        <f t="shared" si="285"/>
        <v>0</v>
      </c>
      <c r="AD2259" s="44">
        <f t="shared" si="286"/>
        <v>0</v>
      </c>
      <c r="AE2259" s="51">
        <f t="shared" si="287"/>
        <v>0</v>
      </c>
    </row>
    <row r="2260" spans="1:31">
      <c r="A2260" s="60" t="str">
        <f t="shared" si="281"/>
        <v/>
      </c>
      <c r="B2260" s="60" t="str">
        <f t="shared" si="282"/>
        <v/>
      </c>
      <c r="V2260" s="60" t="str">
        <f t="shared" si="283"/>
        <v/>
      </c>
      <c r="W2260" s="60" t="str">
        <f t="shared" si="280"/>
        <v/>
      </c>
      <c r="X2260" s="60" t="str">
        <f t="shared" si="284"/>
        <v/>
      </c>
      <c r="AC2260" s="51">
        <f t="shared" si="285"/>
        <v>0</v>
      </c>
      <c r="AD2260" s="44">
        <f t="shared" si="286"/>
        <v>0</v>
      </c>
      <c r="AE2260" s="51">
        <f t="shared" si="287"/>
        <v>0</v>
      </c>
    </row>
    <row r="2261" spans="1:31">
      <c r="A2261" s="60" t="str">
        <f t="shared" si="281"/>
        <v/>
      </c>
      <c r="B2261" s="60" t="str">
        <f t="shared" si="282"/>
        <v/>
      </c>
      <c r="V2261" s="60" t="str">
        <f t="shared" si="283"/>
        <v/>
      </c>
      <c r="W2261" s="60" t="str">
        <f t="shared" si="280"/>
        <v/>
      </c>
      <c r="X2261" s="60" t="str">
        <f t="shared" si="284"/>
        <v/>
      </c>
      <c r="AC2261" s="51">
        <f t="shared" si="285"/>
        <v>0</v>
      </c>
      <c r="AD2261" s="44">
        <f t="shared" si="286"/>
        <v>0</v>
      </c>
      <c r="AE2261" s="51">
        <f t="shared" si="287"/>
        <v>0</v>
      </c>
    </row>
    <row r="2262" spans="1:31">
      <c r="A2262" s="60" t="str">
        <f t="shared" si="281"/>
        <v/>
      </c>
      <c r="B2262" s="60" t="str">
        <f t="shared" si="282"/>
        <v/>
      </c>
      <c r="V2262" s="60" t="str">
        <f t="shared" si="283"/>
        <v/>
      </c>
      <c r="W2262" s="60" t="str">
        <f t="shared" si="280"/>
        <v/>
      </c>
      <c r="X2262" s="60" t="str">
        <f t="shared" si="284"/>
        <v/>
      </c>
      <c r="AC2262" s="51">
        <f t="shared" si="285"/>
        <v>0</v>
      </c>
      <c r="AD2262" s="44">
        <f t="shared" si="286"/>
        <v>0</v>
      </c>
      <c r="AE2262" s="51">
        <f t="shared" si="287"/>
        <v>0</v>
      </c>
    </row>
    <row r="2263" spans="1:31">
      <c r="A2263" s="60" t="str">
        <f t="shared" si="281"/>
        <v/>
      </c>
      <c r="B2263" s="60" t="str">
        <f t="shared" si="282"/>
        <v/>
      </c>
      <c r="V2263" s="60" t="str">
        <f t="shared" si="283"/>
        <v/>
      </c>
      <c r="W2263" s="60" t="str">
        <f t="shared" si="280"/>
        <v/>
      </c>
      <c r="X2263" s="60" t="str">
        <f t="shared" si="284"/>
        <v/>
      </c>
      <c r="AC2263" s="51">
        <f t="shared" si="285"/>
        <v>0</v>
      </c>
      <c r="AD2263" s="44">
        <f t="shared" si="286"/>
        <v>0</v>
      </c>
      <c r="AE2263" s="51">
        <f t="shared" si="287"/>
        <v>0</v>
      </c>
    </row>
    <row r="2264" spans="1:31">
      <c r="A2264" s="60" t="str">
        <f t="shared" si="281"/>
        <v/>
      </c>
      <c r="B2264" s="60" t="str">
        <f t="shared" si="282"/>
        <v/>
      </c>
      <c r="V2264" s="60" t="str">
        <f t="shared" si="283"/>
        <v/>
      </c>
      <c r="W2264" s="60" t="str">
        <f t="shared" si="280"/>
        <v/>
      </c>
      <c r="X2264" s="60" t="str">
        <f t="shared" si="284"/>
        <v/>
      </c>
      <c r="AC2264" s="51">
        <f t="shared" si="285"/>
        <v>0</v>
      </c>
      <c r="AD2264" s="44">
        <f t="shared" si="286"/>
        <v>0</v>
      </c>
      <c r="AE2264" s="51">
        <f t="shared" si="287"/>
        <v>0</v>
      </c>
    </row>
    <row r="2265" spans="1:31">
      <c r="A2265" s="60" t="str">
        <f t="shared" si="281"/>
        <v/>
      </c>
      <c r="B2265" s="60" t="str">
        <f t="shared" si="282"/>
        <v/>
      </c>
      <c r="V2265" s="60" t="str">
        <f t="shared" si="283"/>
        <v/>
      </c>
      <c r="W2265" s="60" t="str">
        <f t="shared" si="280"/>
        <v/>
      </c>
      <c r="X2265" s="60" t="str">
        <f t="shared" si="284"/>
        <v/>
      </c>
      <c r="AC2265" s="51">
        <f t="shared" si="285"/>
        <v>0</v>
      </c>
      <c r="AD2265" s="44">
        <f t="shared" si="286"/>
        <v>0</v>
      </c>
      <c r="AE2265" s="51">
        <f t="shared" si="287"/>
        <v>0</v>
      </c>
    </row>
    <row r="2266" spans="1:31">
      <c r="A2266" s="60" t="str">
        <f t="shared" si="281"/>
        <v/>
      </c>
      <c r="B2266" s="60" t="str">
        <f t="shared" si="282"/>
        <v/>
      </c>
      <c r="V2266" s="60" t="str">
        <f t="shared" si="283"/>
        <v/>
      </c>
      <c r="W2266" s="60" t="str">
        <f t="shared" si="280"/>
        <v/>
      </c>
      <c r="X2266" s="60" t="str">
        <f t="shared" si="284"/>
        <v/>
      </c>
      <c r="AC2266" s="51">
        <f t="shared" si="285"/>
        <v>0</v>
      </c>
      <c r="AD2266" s="44">
        <f t="shared" si="286"/>
        <v>0</v>
      </c>
      <c r="AE2266" s="51">
        <f t="shared" si="287"/>
        <v>0</v>
      </c>
    </row>
    <row r="2267" spans="1:31">
      <c r="A2267" s="60" t="str">
        <f t="shared" si="281"/>
        <v/>
      </c>
      <c r="B2267" s="60" t="str">
        <f t="shared" si="282"/>
        <v/>
      </c>
      <c r="V2267" s="60" t="str">
        <f t="shared" si="283"/>
        <v/>
      </c>
      <c r="W2267" s="60" t="str">
        <f t="shared" si="280"/>
        <v/>
      </c>
      <c r="X2267" s="60" t="str">
        <f t="shared" si="284"/>
        <v/>
      </c>
      <c r="AC2267" s="51">
        <f t="shared" si="285"/>
        <v>0</v>
      </c>
      <c r="AD2267" s="44">
        <f t="shared" si="286"/>
        <v>0</v>
      </c>
      <c r="AE2267" s="51">
        <f t="shared" si="287"/>
        <v>0</v>
      </c>
    </row>
    <row r="2268" spans="1:31">
      <c r="A2268" s="60" t="str">
        <f t="shared" si="281"/>
        <v/>
      </c>
      <c r="B2268" s="60" t="str">
        <f t="shared" si="282"/>
        <v/>
      </c>
      <c r="V2268" s="60" t="str">
        <f t="shared" si="283"/>
        <v/>
      </c>
      <c r="W2268" s="60" t="str">
        <f t="shared" si="280"/>
        <v/>
      </c>
      <c r="X2268" s="60" t="str">
        <f t="shared" si="284"/>
        <v/>
      </c>
      <c r="AC2268" s="51">
        <f t="shared" si="285"/>
        <v>0</v>
      </c>
      <c r="AD2268" s="44">
        <f t="shared" si="286"/>
        <v>0</v>
      </c>
      <c r="AE2268" s="51">
        <f t="shared" si="287"/>
        <v>0</v>
      </c>
    </row>
    <row r="2269" spans="1:31">
      <c r="A2269" s="60" t="str">
        <f t="shared" si="281"/>
        <v/>
      </c>
      <c r="B2269" s="60" t="str">
        <f t="shared" si="282"/>
        <v/>
      </c>
      <c r="V2269" s="60" t="str">
        <f t="shared" si="283"/>
        <v/>
      </c>
      <c r="W2269" s="60" t="str">
        <f t="shared" si="280"/>
        <v/>
      </c>
      <c r="X2269" s="60" t="str">
        <f t="shared" si="284"/>
        <v/>
      </c>
      <c r="AC2269" s="51">
        <f t="shared" si="285"/>
        <v>0</v>
      </c>
      <c r="AD2269" s="44">
        <f t="shared" si="286"/>
        <v>0</v>
      </c>
      <c r="AE2269" s="51">
        <f t="shared" si="287"/>
        <v>0</v>
      </c>
    </row>
    <row r="2270" spans="1:31">
      <c r="A2270" s="60" t="str">
        <f t="shared" si="281"/>
        <v/>
      </c>
      <c r="B2270" s="60" t="str">
        <f t="shared" si="282"/>
        <v/>
      </c>
      <c r="V2270" s="60" t="str">
        <f t="shared" si="283"/>
        <v/>
      </c>
      <c r="W2270" s="60" t="str">
        <f t="shared" si="280"/>
        <v/>
      </c>
      <c r="X2270" s="60" t="str">
        <f t="shared" si="284"/>
        <v/>
      </c>
      <c r="AC2270" s="51">
        <f t="shared" si="285"/>
        <v>0</v>
      </c>
      <c r="AD2270" s="44">
        <f t="shared" si="286"/>
        <v>0</v>
      </c>
      <c r="AE2270" s="51">
        <f t="shared" si="287"/>
        <v>0</v>
      </c>
    </row>
    <row r="2271" spans="1:31">
      <c r="A2271" s="60" t="str">
        <f t="shared" si="281"/>
        <v/>
      </c>
      <c r="B2271" s="60" t="str">
        <f t="shared" si="282"/>
        <v/>
      </c>
      <c r="V2271" s="60" t="str">
        <f t="shared" si="283"/>
        <v/>
      </c>
      <c r="W2271" s="60" t="str">
        <f t="shared" si="280"/>
        <v/>
      </c>
      <c r="X2271" s="60" t="str">
        <f t="shared" si="284"/>
        <v/>
      </c>
      <c r="AC2271" s="51">
        <f t="shared" si="285"/>
        <v>0</v>
      </c>
      <c r="AD2271" s="44">
        <f t="shared" si="286"/>
        <v>0</v>
      </c>
      <c r="AE2271" s="51">
        <f t="shared" si="287"/>
        <v>0</v>
      </c>
    </row>
    <row r="2272" spans="1:31">
      <c r="A2272" s="60" t="str">
        <f t="shared" si="281"/>
        <v/>
      </c>
      <c r="B2272" s="60" t="str">
        <f t="shared" si="282"/>
        <v/>
      </c>
      <c r="V2272" s="60" t="str">
        <f t="shared" si="283"/>
        <v/>
      </c>
      <c r="W2272" s="60" t="str">
        <f t="shared" si="280"/>
        <v/>
      </c>
      <c r="X2272" s="60" t="str">
        <f t="shared" si="284"/>
        <v/>
      </c>
      <c r="AC2272" s="51">
        <f t="shared" si="285"/>
        <v>0</v>
      </c>
      <c r="AD2272" s="44">
        <f t="shared" si="286"/>
        <v>0</v>
      </c>
      <c r="AE2272" s="51">
        <f t="shared" si="287"/>
        <v>0</v>
      </c>
    </row>
    <row r="2273" spans="1:31">
      <c r="A2273" s="60" t="str">
        <f t="shared" si="281"/>
        <v/>
      </c>
      <c r="B2273" s="60" t="str">
        <f t="shared" si="282"/>
        <v/>
      </c>
      <c r="V2273" s="60" t="str">
        <f t="shared" si="283"/>
        <v/>
      </c>
      <c r="W2273" s="60" t="str">
        <f t="shared" si="280"/>
        <v/>
      </c>
      <c r="X2273" s="60" t="str">
        <f t="shared" si="284"/>
        <v/>
      </c>
      <c r="AC2273" s="51">
        <f t="shared" si="285"/>
        <v>0</v>
      </c>
      <c r="AD2273" s="44">
        <f t="shared" si="286"/>
        <v>0</v>
      </c>
      <c r="AE2273" s="51">
        <f t="shared" si="287"/>
        <v>0</v>
      </c>
    </row>
    <row r="2274" spans="1:31">
      <c r="A2274" s="60" t="str">
        <f t="shared" si="281"/>
        <v/>
      </c>
      <c r="B2274" s="60" t="str">
        <f t="shared" si="282"/>
        <v/>
      </c>
      <c r="V2274" s="60" t="str">
        <f t="shared" si="283"/>
        <v/>
      </c>
      <c r="W2274" s="60" t="str">
        <f t="shared" si="280"/>
        <v/>
      </c>
      <c r="X2274" s="60" t="str">
        <f t="shared" si="284"/>
        <v/>
      </c>
      <c r="AC2274" s="51">
        <f t="shared" si="285"/>
        <v>0</v>
      </c>
      <c r="AD2274" s="44">
        <f t="shared" si="286"/>
        <v>0</v>
      </c>
      <c r="AE2274" s="51">
        <f t="shared" si="287"/>
        <v>0</v>
      </c>
    </row>
    <row r="2275" spans="1:31">
      <c r="A2275" s="60" t="str">
        <f t="shared" si="281"/>
        <v/>
      </c>
      <c r="B2275" s="60" t="str">
        <f t="shared" si="282"/>
        <v/>
      </c>
      <c r="V2275" s="60" t="str">
        <f t="shared" si="283"/>
        <v/>
      </c>
      <c r="W2275" s="60" t="str">
        <f t="shared" si="280"/>
        <v/>
      </c>
      <c r="X2275" s="60" t="str">
        <f t="shared" si="284"/>
        <v/>
      </c>
      <c r="AC2275" s="51">
        <f t="shared" si="285"/>
        <v>0</v>
      </c>
      <c r="AD2275" s="44">
        <f t="shared" si="286"/>
        <v>0</v>
      </c>
      <c r="AE2275" s="51">
        <f t="shared" si="287"/>
        <v>0</v>
      </c>
    </row>
    <row r="2276" spans="1:31">
      <c r="A2276" s="60" t="str">
        <f t="shared" si="281"/>
        <v/>
      </c>
      <c r="B2276" s="60" t="str">
        <f t="shared" si="282"/>
        <v/>
      </c>
      <c r="V2276" s="60" t="str">
        <f t="shared" si="283"/>
        <v/>
      </c>
      <c r="W2276" s="60" t="str">
        <f t="shared" si="280"/>
        <v/>
      </c>
      <c r="X2276" s="60" t="str">
        <f t="shared" si="284"/>
        <v/>
      </c>
      <c r="AC2276" s="51">
        <f t="shared" si="285"/>
        <v>0</v>
      </c>
      <c r="AD2276" s="44">
        <f t="shared" si="286"/>
        <v>0</v>
      </c>
      <c r="AE2276" s="51">
        <f t="shared" si="287"/>
        <v>0</v>
      </c>
    </row>
    <row r="2277" spans="1:31">
      <c r="A2277" s="60" t="str">
        <f t="shared" si="281"/>
        <v/>
      </c>
      <c r="B2277" s="60" t="str">
        <f t="shared" si="282"/>
        <v/>
      </c>
      <c r="V2277" s="60" t="str">
        <f t="shared" si="283"/>
        <v/>
      </c>
      <c r="W2277" s="60" t="str">
        <f t="shared" si="280"/>
        <v/>
      </c>
      <c r="X2277" s="60" t="str">
        <f t="shared" si="284"/>
        <v/>
      </c>
      <c r="AC2277" s="51">
        <f t="shared" si="285"/>
        <v>0</v>
      </c>
      <c r="AD2277" s="44">
        <f t="shared" si="286"/>
        <v>0</v>
      </c>
      <c r="AE2277" s="51">
        <f t="shared" si="287"/>
        <v>0</v>
      </c>
    </row>
    <row r="2278" spans="1:31">
      <c r="A2278" s="60" t="str">
        <f t="shared" si="281"/>
        <v/>
      </c>
      <c r="B2278" s="60" t="str">
        <f t="shared" si="282"/>
        <v/>
      </c>
      <c r="V2278" s="60" t="str">
        <f t="shared" si="283"/>
        <v/>
      </c>
      <c r="W2278" s="60" t="str">
        <f t="shared" si="280"/>
        <v/>
      </c>
      <c r="X2278" s="60" t="str">
        <f t="shared" si="284"/>
        <v/>
      </c>
      <c r="AC2278" s="51">
        <f t="shared" si="285"/>
        <v>0</v>
      </c>
      <c r="AD2278" s="44">
        <f t="shared" si="286"/>
        <v>0</v>
      </c>
      <c r="AE2278" s="51">
        <f t="shared" si="287"/>
        <v>0</v>
      </c>
    </row>
    <row r="2279" spans="1:31">
      <c r="A2279" s="60" t="str">
        <f t="shared" si="281"/>
        <v/>
      </c>
      <c r="B2279" s="60" t="str">
        <f t="shared" si="282"/>
        <v/>
      </c>
      <c r="V2279" s="60" t="str">
        <f t="shared" si="283"/>
        <v/>
      </c>
      <c r="W2279" s="60" t="str">
        <f t="shared" si="280"/>
        <v/>
      </c>
      <c r="X2279" s="60" t="str">
        <f t="shared" si="284"/>
        <v/>
      </c>
      <c r="AC2279" s="51">
        <f t="shared" si="285"/>
        <v>0</v>
      </c>
      <c r="AD2279" s="44">
        <f t="shared" si="286"/>
        <v>0</v>
      </c>
      <c r="AE2279" s="51">
        <f t="shared" si="287"/>
        <v>0</v>
      </c>
    </row>
    <row r="2280" spans="1:31">
      <c r="A2280" s="60" t="str">
        <f t="shared" si="281"/>
        <v/>
      </c>
      <c r="B2280" s="60" t="str">
        <f t="shared" si="282"/>
        <v/>
      </c>
      <c r="V2280" s="60" t="str">
        <f t="shared" si="283"/>
        <v/>
      </c>
      <c r="W2280" s="60" t="str">
        <f t="shared" si="280"/>
        <v/>
      </c>
      <c r="X2280" s="60" t="str">
        <f t="shared" si="284"/>
        <v/>
      </c>
      <c r="AC2280" s="51">
        <f t="shared" si="285"/>
        <v>0</v>
      </c>
      <c r="AD2280" s="44">
        <f t="shared" si="286"/>
        <v>0</v>
      </c>
      <c r="AE2280" s="51">
        <f t="shared" si="287"/>
        <v>0</v>
      </c>
    </row>
    <row r="2281" spans="1:31">
      <c r="A2281" s="60" t="str">
        <f t="shared" si="281"/>
        <v/>
      </c>
      <c r="B2281" s="60" t="str">
        <f t="shared" si="282"/>
        <v/>
      </c>
      <c r="V2281" s="60" t="str">
        <f t="shared" si="283"/>
        <v/>
      </c>
      <c r="W2281" s="60" t="str">
        <f t="shared" si="280"/>
        <v/>
      </c>
      <c r="X2281" s="60" t="str">
        <f t="shared" si="284"/>
        <v/>
      </c>
      <c r="AC2281" s="51">
        <f t="shared" si="285"/>
        <v>0</v>
      </c>
      <c r="AD2281" s="44">
        <f t="shared" si="286"/>
        <v>0</v>
      </c>
      <c r="AE2281" s="51">
        <f t="shared" si="287"/>
        <v>0</v>
      </c>
    </row>
    <row r="2282" spans="1:31">
      <c r="A2282" s="60" t="str">
        <f t="shared" si="281"/>
        <v/>
      </c>
      <c r="B2282" s="60" t="str">
        <f t="shared" si="282"/>
        <v/>
      </c>
      <c r="V2282" s="60" t="str">
        <f t="shared" si="283"/>
        <v/>
      </c>
      <c r="W2282" s="60" t="str">
        <f t="shared" si="280"/>
        <v/>
      </c>
      <c r="X2282" s="60" t="str">
        <f t="shared" si="284"/>
        <v/>
      </c>
      <c r="AC2282" s="51">
        <f t="shared" si="285"/>
        <v>0</v>
      </c>
      <c r="AD2282" s="44">
        <f t="shared" si="286"/>
        <v>0</v>
      </c>
      <c r="AE2282" s="51">
        <f t="shared" si="287"/>
        <v>0</v>
      </c>
    </row>
    <row r="2283" spans="1:31">
      <c r="A2283" s="60" t="str">
        <f t="shared" si="281"/>
        <v/>
      </c>
      <c r="B2283" s="60" t="str">
        <f t="shared" si="282"/>
        <v/>
      </c>
      <c r="V2283" s="60" t="str">
        <f t="shared" si="283"/>
        <v/>
      </c>
      <c r="W2283" s="60" t="str">
        <f t="shared" si="280"/>
        <v/>
      </c>
      <c r="X2283" s="60" t="str">
        <f t="shared" si="284"/>
        <v/>
      </c>
      <c r="AC2283" s="51">
        <f t="shared" si="285"/>
        <v>0</v>
      </c>
      <c r="AD2283" s="44">
        <f t="shared" si="286"/>
        <v>0</v>
      </c>
      <c r="AE2283" s="51">
        <f t="shared" si="287"/>
        <v>0</v>
      </c>
    </row>
    <row r="2284" spans="1:31">
      <c r="A2284" s="60" t="str">
        <f t="shared" si="281"/>
        <v/>
      </c>
      <c r="B2284" s="60" t="str">
        <f t="shared" si="282"/>
        <v/>
      </c>
      <c r="V2284" s="60" t="str">
        <f t="shared" si="283"/>
        <v/>
      </c>
      <c r="W2284" s="60" t="str">
        <f t="shared" si="280"/>
        <v/>
      </c>
      <c r="X2284" s="60" t="str">
        <f t="shared" si="284"/>
        <v/>
      </c>
      <c r="AC2284" s="51">
        <f t="shared" si="285"/>
        <v>0</v>
      </c>
      <c r="AD2284" s="44">
        <f t="shared" si="286"/>
        <v>0</v>
      </c>
      <c r="AE2284" s="51">
        <f t="shared" si="287"/>
        <v>0</v>
      </c>
    </row>
    <row r="2285" spans="1:31">
      <c r="A2285" s="60" t="str">
        <f t="shared" si="281"/>
        <v/>
      </c>
      <c r="B2285" s="60" t="str">
        <f t="shared" si="282"/>
        <v/>
      </c>
      <c r="V2285" s="60" t="str">
        <f t="shared" si="283"/>
        <v/>
      </c>
      <c r="W2285" s="60" t="str">
        <f t="shared" si="280"/>
        <v/>
      </c>
      <c r="X2285" s="60" t="str">
        <f t="shared" si="284"/>
        <v/>
      </c>
      <c r="AC2285" s="51">
        <f t="shared" si="285"/>
        <v>0</v>
      </c>
      <c r="AD2285" s="44">
        <f t="shared" si="286"/>
        <v>0</v>
      </c>
      <c r="AE2285" s="51">
        <f t="shared" si="287"/>
        <v>0</v>
      </c>
    </row>
    <row r="2286" spans="1:31">
      <c r="A2286" s="60" t="str">
        <f t="shared" si="281"/>
        <v/>
      </c>
      <c r="B2286" s="60" t="str">
        <f t="shared" si="282"/>
        <v/>
      </c>
      <c r="V2286" s="60" t="str">
        <f t="shared" si="283"/>
        <v/>
      </c>
      <c r="W2286" s="60" t="str">
        <f t="shared" si="280"/>
        <v/>
      </c>
      <c r="X2286" s="60" t="str">
        <f t="shared" si="284"/>
        <v/>
      </c>
      <c r="AC2286" s="51">
        <f t="shared" si="285"/>
        <v>0</v>
      </c>
      <c r="AD2286" s="44">
        <f t="shared" si="286"/>
        <v>0</v>
      </c>
      <c r="AE2286" s="51">
        <f t="shared" si="287"/>
        <v>0</v>
      </c>
    </row>
    <row r="2287" spans="1:31">
      <c r="A2287" s="60" t="str">
        <f t="shared" si="281"/>
        <v/>
      </c>
      <c r="B2287" s="60" t="str">
        <f t="shared" si="282"/>
        <v/>
      </c>
      <c r="V2287" s="60" t="str">
        <f t="shared" si="283"/>
        <v/>
      </c>
      <c r="W2287" s="60" t="str">
        <f t="shared" si="280"/>
        <v/>
      </c>
      <c r="X2287" s="60" t="str">
        <f t="shared" si="284"/>
        <v/>
      </c>
      <c r="AC2287" s="51">
        <f t="shared" si="285"/>
        <v>0</v>
      </c>
      <c r="AD2287" s="44">
        <f t="shared" si="286"/>
        <v>0</v>
      </c>
      <c r="AE2287" s="51">
        <f t="shared" si="287"/>
        <v>0</v>
      </c>
    </row>
    <row r="2288" spans="1:31">
      <c r="A2288" s="60" t="str">
        <f t="shared" si="281"/>
        <v/>
      </c>
      <c r="B2288" s="60" t="str">
        <f t="shared" si="282"/>
        <v/>
      </c>
      <c r="V2288" s="60" t="str">
        <f t="shared" si="283"/>
        <v/>
      </c>
      <c r="W2288" s="60" t="str">
        <f t="shared" si="280"/>
        <v/>
      </c>
      <c r="X2288" s="60" t="str">
        <f t="shared" si="284"/>
        <v/>
      </c>
      <c r="AC2288" s="51">
        <f t="shared" si="285"/>
        <v>0</v>
      </c>
      <c r="AD2288" s="44">
        <f t="shared" si="286"/>
        <v>0</v>
      </c>
      <c r="AE2288" s="51">
        <f t="shared" si="287"/>
        <v>0</v>
      </c>
    </row>
    <row r="2289" spans="1:31">
      <c r="A2289" s="60" t="str">
        <f t="shared" si="281"/>
        <v/>
      </c>
      <c r="B2289" s="60" t="str">
        <f t="shared" si="282"/>
        <v/>
      </c>
      <c r="V2289" s="60" t="str">
        <f t="shared" si="283"/>
        <v/>
      </c>
      <c r="W2289" s="60" t="str">
        <f t="shared" si="280"/>
        <v/>
      </c>
      <c r="X2289" s="60" t="str">
        <f t="shared" si="284"/>
        <v/>
      </c>
      <c r="AC2289" s="51">
        <f t="shared" si="285"/>
        <v>0</v>
      </c>
      <c r="AD2289" s="44">
        <f t="shared" si="286"/>
        <v>0</v>
      </c>
      <c r="AE2289" s="51">
        <f t="shared" si="287"/>
        <v>0</v>
      </c>
    </row>
    <row r="2290" spans="1:31">
      <c r="A2290" s="60" t="str">
        <f t="shared" si="281"/>
        <v/>
      </c>
      <c r="B2290" s="60" t="str">
        <f t="shared" si="282"/>
        <v/>
      </c>
      <c r="V2290" s="60" t="str">
        <f t="shared" si="283"/>
        <v/>
      </c>
      <c r="W2290" s="60" t="str">
        <f t="shared" si="280"/>
        <v/>
      </c>
      <c r="X2290" s="60" t="str">
        <f t="shared" si="284"/>
        <v/>
      </c>
      <c r="AC2290" s="51">
        <f t="shared" si="285"/>
        <v>0</v>
      </c>
      <c r="AD2290" s="44">
        <f t="shared" si="286"/>
        <v>0</v>
      </c>
      <c r="AE2290" s="51">
        <f t="shared" si="287"/>
        <v>0</v>
      </c>
    </row>
    <row r="2291" spans="1:31">
      <c r="A2291" s="60" t="str">
        <f t="shared" si="281"/>
        <v/>
      </c>
      <c r="B2291" s="60" t="str">
        <f t="shared" si="282"/>
        <v/>
      </c>
      <c r="V2291" s="60" t="str">
        <f t="shared" si="283"/>
        <v/>
      </c>
      <c r="W2291" s="60" t="str">
        <f t="shared" si="280"/>
        <v/>
      </c>
      <c r="X2291" s="60" t="str">
        <f t="shared" si="284"/>
        <v/>
      </c>
      <c r="AC2291" s="51">
        <f t="shared" si="285"/>
        <v>0</v>
      </c>
      <c r="AD2291" s="44">
        <f t="shared" si="286"/>
        <v>0</v>
      </c>
      <c r="AE2291" s="51">
        <f t="shared" si="287"/>
        <v>0</v>
      </c>
    </row>
    <row r="2292" spans="1:31">
      <c r="A2292" s="60" t="str">
        <f t="shared" si="281"/>
        <v/>
      </c>
      <c r="B2292" s="60" t="str">
        <f t="shared" si="282"/>
        <v/>
      </c>
      <c r="V2292" s="60" t="str">
        <f t="shared" si="283"/>
        <v/>
      </c>
      <c r="W2292" s="60" t="str">
        <f t="shared" si="280"/>
        <v/>
      </c>
      <c r="X2292" s="60" t="str">
        <f t="shared" si="284"/>
        <v/>
      </c>
      <c r="AC2292" s="51">
        <f t="shared" si="285"/>
        <v>0</v>
      </c>
      <c r="AD2292" s="44">
        <f t="shared" si="286"/>
        <v>0</v>
      </c>
      <c r="AE2292" s="51">
        <f t="shared" si="287"/>
        <v>0</v>
      </c>
    </row>
    <row r="2293" spans="1:31">
      <c r="A2293" s="60" t="str">
        <f t="shared" si="281"/>
        <v/>
      </c>
      <c r="B2293" s="60" t="str">
        <f t="shared" si="282"/>
        <v/>
      </c>
      <c r="V2293" s="60" t="str">
        <f t="shared" si="283"/>
        <v/>
      </c>
      <c r="W2293" s="60" t="str">
        <f t="shared" si="280"/>
        <v/>
      </c>
      <c r="X2293" s="60" t="str">
        <f t="shared" si="284"/>
        <v/>
      </c>
      <c r="AC2293" s="51">
        <f t="shared" si="285"/>
        <v>0</v>
      </c>
      <c r="AD2293" s="44">
        <f t="shared" si="286"/>
        <v>0</v>
      </c>
      <c r="AE2293" s="51">
        <f t="shared" si="287"/>
        <v>0</v>
      </c>
    </row>
    <row r="2294" spans="1:31">
      <c r="A2294" s="60" t="str">
        <f t="shared" si="281"/>
        <v/>
      </c>
      <c r="B2294" s="60" t="str">
        <f t="shared" si="282"/>
        <v/>
      </c>
      <c r="V2294" s="60" t="str">
        <f t="shared" si="283"/>
        <v/>
      </c>
      <c r="W2294" s="60" t="str">
        <f t="shared" si="280"/>
        <v/>
      </c>
      <c r="X2294" s="60" t="str">
        <f t="shared" si="284"/>
        <v/>
      </c>
      <c r="AC2294" s="51">
        <f t="shared" si="285"/>
        <v>0</v>
      </c>
      <c r="AD2294" s="44">
        <f t="shared" si="286"/>
        <v>0</v>
      </c>
      <c r="AE2294" s="51">
        <f t="shared" si="287"/>
        <v>0</v>
      </c>
    </row>
    <row r="2295" spans="1:31">
      <c r="A2295" s="60" t="str">
        <f t="shared" si="281"/>
        <v/>
      </c>
      <c r="B2295" s="60" t="str">
        <f t="shared" si="282"/>
        <v/>
      </c>
      <c r="V2295" s="60" t="str">
        <f t="shared" si="283"/>
        <v/>
      </c>
      <c r="W2295" s="60" t="str">
        <f t="shared" si="280"/>
        <v/>
      </c>
      <c r="X2295" s="60" t="str">
        <f t="shared" si="284"/>
        <v/>
      </c>
      <c r="AC2295" s="51">
        <f t="shared" si="285"/>
        <v>0</v>
      </c>
      <c r="AD2295" s="44">
        <f t="shared" si="286"/>
        <v>0</v>
      </c>
      <c r="AE2295" s="51">
        <f t="shared" si="287"/>
        <v>0</v>
      </c>
    </row>
    <row r="2296" spans="1:31">
      <c r="A2296" s="60" t="str">
        <f t="shared" si="281"/>
        <v/>
      </c>
      <c r="B2296" s="60" t="str">
        <f t="shared" si="282"/>
        <v/>
      </c>
      <c r="V2296" s="60" t="str">
        <f t="shared" si="283"/>
        <v/>
      </c>
      <c r="W2296" s="60" t="str">
        <f t="shared" si="280"/>
        <v/>
      </c>
      <c r="X2296" s="60" t="str">
        <f t="shared" si="284"/>
        <v/>
      </c>
      <c r="AC2296" s="51">
        <f t="shared" si="285"/>
        <v>0</v>
      </c>
      <c r="AD2296" s="44">
        <f t="shared" si="286"/>
        <v>0</v>
      </c>
      <c r="AE2296" s="51">
        <f t="shared" si="287"/>
        <v>0</v>
      </c>
    </row>
    <row r="2297" spans="1:31">
      <c r="A2297" s="60" t="str">
        <f t="shared" si="281"/>
        <v/>
      </c>
      <c r="B2297" s="60" t="str">
        <f t="shared" si="282"/>
        <v/>
      </c>
      <c r="V2297" s="60" t="str">
        <f t="shared" si="283"/>
        <v/>
      </c>
      <c r="W2297" s="60" t="str">
        <f t="shared" si="280"/>
        <v/>
      </c>
      <c r="X2297" s="60" t="str">
        <f t="shared" si="284"/>
        <v/>
      </c>
      <c r="AC2297" s="51">
        <f t="shared" si="285"/>
        <v>0</v>
      </c>
      <c r="AD2297" s="44">
        <f t="shared" si="286"/>
        <v>0</v>
      </c>
      <c r="AE2297" s="51">
        <f t="shared" si="287"/>
        <v>0</v>
      </c>
    </row>
    <row r="2298" spans="1:31">
      <c r="A2298" s="60" t="str">
        <f t="shared" si="281"/>
        <v/>
      </c>
      <c r="B2298" s="60" t="str">
        <f t="shared" si="282"/>
        <v/>
      </c>
      <c r="V2298" s="60" t="str">
        <f t="shared" si="283"/>
        <v/>
      </c>
      <c r="W2298" s="60" t="str">
        <f t="shared" si="280"/>
        <v/>
      </c>
      <c r="X2298" s="60" t="str">
        <f t="shared" si="284"/>
        <v/>
      </c>
      <c r="AC2298" s="51">
        <f t="shared" si="285"/>
        <v>0</v>
      </c>
      <c r="AD2298" s="44">
        <f t="shared" si="286"/>
        <v>0</v>
      </c>
      <c r="AE2298" s="51">
        <f t="shared" si="287"/>
        <v>0</v>
      </c>
    </row>
    <row r="2299" spans="1:31">
      <c r="A2299" s="60" t="str">
        <f t="shared" si="281"/>
        <v/>
      </c>
      <c r="B2299" s="60" t="str">
        <f t="shared" si="282"/>
        <v/>
      </c>
      <c r="V2299" s="60" t="str">
        <f t="shared" si="283"/>
        <v/>
      </c>
      <c r="W2299" s="60" t="str">
        <f t="shared" si="280"/>
        <v/>
      </c>
      <c r="X2299" s="60" t="str">
        <f t="shared" si="284"/>
        <v/>
      </c>
      <c r="AC2299" s="51">
        <f t="shared" si="285"/>
        <v>0</v>
      </c>
      <c r="AD2299" s="44">
        <f t="shared" si="286"/>
        <v>0</v>
      </c>
      <c r="AE2299" s="51">
        <f t="shared" si="287"/>
        <v>0</v>
      </c>
    </row>
    <row r="2300" spans="1:31">
      <c r="A2300" s="60" t="str">
        <f t="shared" si="281"/>
        <v/>
      </c>
      <c r="B2300" s="60" t="str">
        <f t="shared" si="282"/>
        <v/>
      </c>
      <c r="V2300" s="60" t="str">
        <f t="shared" si="283"/>
        <v/>
      </c>
      <c r="W2300" s="60" t="str">
        <f t="shared" si="280"/>
        <v/>
      </c>
      <c r="X2300" s="60" t="str">
        <f t="shared" si="284"/>
        <v/>
      </c>
      <c r="AC2300" s="51">
        <f t="shared" si="285"/>
        <v>0</v>
      </c>
      <c r="AD2300" s="44">
        <f t="shared" si="286"/>
        <v>0</v>
      </c>
      <c r="AE2300" s="51">
        <f t="shared" si="287"/>
        <v>0</v>
      </c>
    </row>
    <row r="2301" spans="1:31">
      <c r="A2301" s="60" t="str">
        <f t="shared" si="281"/>
        <v/>
      </c>
      <c r="B2301" s="60" t="str">
        <f t="shared" si="282"/>
        <v/>
      </c>
      <c r="V2301" s="60" t="str">
        <f t="shared" si="283"/>
        <v/>
      </c>
      <c r="W2301" s="60" t="str">
        <f t="shared" si="280"/>
        <v/>
      </c>
      <c r="X2301" s="60" t="str">
        <f t="shared" si="284"/>
        <v/>
      </c>
      <c r="AC2301" s="51">
        <f t="shared" si="285"/>
        <v>0</v>
      </c>
      <c r="AD2301" s="44">
        <f t="shared" si="286"/>
        <v>0</v>
      </c>
      <c r="AE2301" s="51">
        <f t="shared" si="287"/>
        <v>0</v>
      </c>
    </row>
    <row r="2302" spans="1:31">
      <c r="A2302" s="60" t="str">
        <f t="shared" si="281"/>
        <v/>
      </c>
      <c r="B2302" s="60" t="str">
        <f t="shared" si="282"/>
        <v/>
      </c>
      <c r="V2302" s="60" t="str">
        <f t="shared" si="283"/>
        <v/>
      </c>
      <c r="W2302" s="60" t="str">
        <f t="shared" si="280"/>
        <v/>
      </c>
      <c r="X2302" s="60" t="str">
        <f t="shared" si="284"/>
        <v/>
      </c>
      <c r="AC2302" s="51">
        <f t="shared" si="285"/>
        <v>0</v>
      </c>
      <c r="AD2302" s="44">
        <f t="shared" si="286"/>
        <v>0</v>
      </c>
      <c r="AE2302" s="51">
        <f t="shared" si="287"/>
        <v>0</v>
      </c>
    </row>
    <row r="2303" spans="1:31">
      <c r="A2303" s="60" t="str">
        <f t="shared" si="281"/>
        <v/>
      </c>
      <c r="B2303" s="60" t="str">
        <f t="shared" si="282"/>
        <v/>
      </c>
      <c r="V2303" s="60" t="str">
        <f t="shared" si="283"/>
        <v/>
      </c>
      <c r="W2303" s="60" t="str">
        <f t="shared" si="280"/>
        <v/>
      </c>
      <c r="X2303" s="60" t="str">
        <f t="shared" si="284"/>
        <v/>
      </c>
      <c r="AC2303" s="51">
        <f t="shared" si="285"/>
        <v>0</v>
      </c>
      <c r="AD2303" s="44">
        <f t="shared" si="286"/>
        <v>0</v>
      </c>
      <c r="AE2303" s="51">
        <f t="shared" si="287"/>
        <v>0</v>
      </c>
    </row>
    <row r="2304" spans="1:31">
      <c r="A2304" s="60" t="str">
        <f t="shared" si="281"/>
        <v/>
      </c>
      <c r="B2304" s="60" t="str">
        <f t="shared" si="282"/>
        <v/>
      </c>
      <c r="V2304" s="60" t="str">
        <f t="shared" si="283"/>
        <v/>
      </c>
      <c r="W2304" s="60" t="str">
        <f t="shared" si="280"/>
        <v/>
      </c>
      <c r="X2304" s="60" t="str">
        <f t="shared" si="284"/>
        <v/>
      </c>
      <c r="AC2304" s="51">
        <f t="shared" si="285"/>
        <v>0</v>
      </c>
      <c r="AD2304" s="44">
        <f t="shared" si="286"/>
        <v>0</v>
      </c>
      <c r="AE2304" s="51">
        <f t="shared" si="287"/>
        <v>0</v>
      </c>
    </row>
    <row r="2305" spans="1:31">
      <c r="A2305" s="60" t="str">
        <f t="shared" si="281"/>
        <v/>
      </c>
      <c r="B2305" s="60" t="str">
        <f t="shared" si="282"/>
        <v/>
      </c>
      <c r="V2305" s="60" t="str">
        <f t="shared" si="283"/>
        <v/>
      </c>
      <c r="W2305" s="60" t="str">
        <f t="shared" si="280"/>
        <v/>
      </c>
      <c r="X2305" s="60" t="str">
        <f t="shared" si="284"/>
        <v/>
      </c>
      <c r="AC2305" s="51">
        <f t="shared" si="285"/>
        <v>0</v>
      </c>
      <c r="AD2305" s="44">
        <f t="shared" si="286"/>
        <v>0</v>
      </c>
      <c r="AE2305" s="51">
        <f t="shared" si="287"/>
        <v>0</v>
      </c>
    </row>
    <row r="2306" spans="1:31">
      <c r="A2306" s="60" t="str">
        <f t="shared" si="281"/>
        <v/>
      </c>
      <c r="B2306" s="60" t="str">
        <f t="shared" si="282"/>
        <v/>
      </c>
      <c r="V2306" s="60" t="str">
        <f t="shared" si="283"/>
        <v/>
      </c>
      <c r="W2306" s="60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60" t="str">
        <f t="shared" si="284"/>
        <v/>
      </c>
      <c r="AC2306" s="51">
        <f t="shared" si="285"/>
        <v>0</v>
      </c>
      <c r="AD2306" s="44">
        <f t="shared" si="286"/>
        <v>0</v>
      </c>
      <c r="AE2306" s="51">
        <f t="shared" si="287"/>
        <v>0</v>
      </c>
    </row>
    <row r="2307" spans="1:31">
      <c r="A2307" s="60" t="str">
        <f t="shared" ref="A2307:A2370" si="289">IF(G2307&amp;Q2307&lt;&gt;"",W2307&amp;Q2307,"")</f>
        <v/>
      </c>
      <c r="B2307" s="60" t="str">
        <f t="shared" ref="B2307:B2370" si="290">IF(C2307&lt;&gt;"",LEFT(C2307,9),"")</f>
        <v/>
      </c>
      <c r="V2307" s="60" t="str">
        <f t="shared" ref="V2307:V2370" si="291">W2307&amp;H2307</f>
        <v/>
      </c>
      <c r="W2307" s="60" t="str">
        <f t="shared" si="288"/>
        <v/>
      </c>
      <c r="X2307" s="60" t="str">
        <f t="shared" ref="X2307:X2370" si="292">IF(A2307&lt;&gt;"",IFERROR(IF(FIND(" ",G2307)&gt;=1,MID(G2307,FIND(" ",G2307)+1,LEN(G2307)),""),""),"")</f>
        <v/>
      </c>
      <c r="AC2307" s="51">
        <f t="shared" ref="AC2307:AC2370" si="293">IFERROR(VALUE(MID($C2307,1,2)),0)</f>
        <v>0</v>
      </c>
      <c r="AD2307" s="44">
        <f t="shared" ref="AD2307:AD2370" si="294">IFERROR(VALUE(MID($C2307,4,3)),0)</f>
        <v>0</v>
      </c>
      <c r="AE2307" s="51">
        <f t="shared" ref="AE2307:AE2370" si="295">VALUE(RIGHT("00"&amp;AC2307,2)&amp;RIGHT("000"&amp;AD2307,3))</f>
        <v>0</v>
      </c>
    </row>
    <row r="2308" spans="1:31">
      <c r="A2308" s="60" t="str">
        <f t="shared" si="289"/>
        <v/>
      </c>
      <c r="B2308" s="60" t="str">
        <f t="shared" si="290"/>
        <v/>
      </c>
      <c r="V2308" s="60" t="str">
        <f t="shared" si="291"/>
        <v/>
      </c>
      <c r="W2308" s="60" t="str">
        <f t="shared" si="288"/>
        <v/>
      </c>
      <c r="X2308" s="60" t="str">
        <f t="shared" si="292"/>
        <v/>
      </c>
      <c r="AC2308" s="51">
        <f t="shared" si="293"/>
        <v>0</v>
      </c>
      <c r="AD2308" s="44">
        <f t="shared" si="294"/>
        <v>0</v>
      </c>
      <c r="AE2308" s="51">
        <f t="shared" si="295"/>
        <v>0</v>
      </c>
    </row>
    <row r="2309" spans="1:31">
      <c r="A2309" s="60" t="str">
        <f t="shared" si="289"/>
        <v/>
      </c>
      <c r="B2309" s="60" t="str">
        <f t="shared" si="290"/>
        <v/>
      </c>
      <c r="V2309" s="60" t="str">
        <f t="shared" si="291"/>
        <v/>
      </c>
      <c r="W2309" s="60" t="str">
        <f t="shared" si="288"/>
        <v/>
      </c>
      <c r="X2309" s="60" t="str">
        <f t="shared" si="292"/>
        <v/>
      </c>
      <c r="AC2309" s="51">
        <f t="shared" si="293"/>
        <v>0</v>
      </c>
      <c r="AD2309" s="44">
        <f t="shared" si="294"/>
        <v>0</v>
      </c>
      <c r="AE2309" s="51">
        <f t="shared" si="295"/>
        <v>0</v>
      </c>
    </row>
    <row r="2310" spans="1:31">
      <c r="A2310" s="60" t="str">
        <f t="shared" si="289"/>
        <v/>
      </c>
      <c r="B2310" s="60" t="str">
        <f t="shared" si="290"/>
        <v/>
      </c>
      <c r="V2310" s="60" t="str">
        <f t="shared" si="291"/>
        <v/>
      </c>
      <c r="W2310" s="60" t="str">
        <f t="shared" si="288"/>
        <v/>
      </c>
      <c r="X2310" s="60" t="str">
        <f t="shared" si="292"/>
        <v/>
      </c>
      <c r="AC2310" s="51">
        <f t="shared" si="293"/>
        <v>0</v>
      </c>
      <c r="AD2310" s="44">
        <f t="shared" si="294"/>
        <v>0</v>
      </c>
      <c r="AE2310" s="51">
        <f t="shared" si="295"/>
        <v>0</v>
      </c>
    </row>
    <row r="2311" spans="1:31">
      <c r="A2311" s="60" t="str">
        <f t="shared" si="289"/>
        <v/>
      </c>
      <c r="B2311" s="60" t="str">
        <f t="shared" si="290"/>
        <v/>
      </c>
      <c r="V2311" s="60" t="str">
        <f t="shared" si="291"/>
        <v/>
      </c>
      <c r="W2311" s="60" t="str">
        <f t="shared" si="288"/>
        <v/>
      </c>
      <c r="X2311" s="60" t="str">
        <f t="shared" si="292"/>
        <v/>
      </c>
      <c r="AC2311" s="51">
        <f t="shared" si="293"/>
        <v>0</v>
      </c>
      <c r="AD2311" s="44">
        <f t="shared" si="294"/>
        <v>0</v>
      </c>
      <c r="AE2311" s="51">
        <f t="shared" si="295"/>
        <v>0</v>
      </c>
    </row>
    <row r="2312" spans="1:31">
      <c r="A2312" s="60" t="str">
        <f t="shared" si="289"/>
        <v/>
      </c>
      <c r="B2312" s="60" t="str">
        <f t="shared" si="290"/>
        <v/>
      </c>
      <c r="V2312" s="60" t="str">
        <f t="shared" si="291"/>
        <v/>
      </c>
      <c r="W2312" s="60" t="str">
        <f t="shared" si="288"/>
        <v/>
      </c>
      <c r="X2312" s="60" t="str">
        <f t="shared" si="292"/>
        <v/>
      </c>
      <c r="AC2312" s="51">
        <f t="shared" si="293"/>
        <v>0</v>
      </c>
      <c r="AD2312" s="44">
        <f t="shared" si="294"/>
        <v>0</v>
      </c>
      <c r="AE2312" s="51">
        <f t="shared" si="295"/>
        <v>0</v>
      </c>
    </row>
    <row r="2313" spans="1:31">
      <c r="A2313" s="60" t="str">
        <f t="shared" si="289"/>
        <v/>
      </c>
      <c r="B2313" s="60" t="str">
        <f t="shared" si="290"/>
        <v/>
      </c>
      <c r="V2313" s="60" t="str">
        <f t="shared" si="291"/>
        <v/>
      </c>
      <c r="W2313" s="60" t="str">
        <f t="shared" si="288"/>
        <v/>
      </c>
      <c r="X2313" s="60" t="str">
        <f t="shared" si="292"/>
        <v/>
      </c>
      <c r="AC2313" s="51">
        <f t="shared" si="293"/>
        <v>0</v>
      </c>
      <c r="AD2313" s="44">
        <f t="shared" si="294"/>
        <v>0</v>
      </c>
      <c r="AE2313" s="51">
        <f t="shared" si="295"/>
        <v>0</v>
      </c>
    </row>
    <row r="2314" spans="1:31">
      <c r="A2314" s="60" t="str">
        <f t="shared" si="289"/>
        <v/>
      </c>
      <c r="B2314" s="60" t="str">
        <f t="shared" si="290"/>
        <v/>
      </c>
      <c r="V2314" s="60" t="str">
        <f t="shared" si="291"/>
        <v/>
      </c>
      <c r="W2314" s="60" t="str">
        <f t="shared" si="288"/>
        <v/>
      </c>
      <c r="X2314" s="60" t="str">
        <f t="shared" si="292"/>
        <v/>
      </c>
      <c r="AC2314" s="51">
        <f t="shared" si="293"/>
        <v>0</v>
      </c>
      <c r="AD2314" s="44">
        <f t="shared" si="294"/>
        <v>0</v>
      </c>
      <c r="AE2314" s="51">
        <f t="shared" si="295"/>
        <v>0</v>
      </c>
    </row>
    <row r="2315" spans="1:31">
      <c r="A2315" s="60" t="str">
        <f t="shared" si="289"/>
        <v/>
      </c>
      <c r="B2315" s="60" t="str">
        <f t="shared" si="290"/>
        <v/>
      </c>
      <c r="V2315" s="60" t="str">
        <f t="shared" si="291"/>
        <v/>
      </c>
      <c r="W2315" s="60" t="str">
        <f t="shared" si="288"/>
        <v/>
      </c>
      <c r="X2315" s="60" t="str">
        <f t="shared" si="292"/>
        <v/>
      </c>
      <c r="AC2315" s="51">
        <f t="shared" si="293"/>
        <v>0</v>
      </c>
      <c r="AD2315" s="44">
        <f t="shared" si="294"/>
        <v>0</v>
      </c>
      <c r="AE2315" s="51">
        <f t="shared" si="295"/>
        <v>0</v>
      </c>
    </row>
    <row r="2316" spans="1:31">
      <c r="A2316" s="60" t="str">
        <f t="shared" si="289"/>
        <v/>
      </c>
      <c r="B2316" s="60" t="str">
        <f t="shared" si="290"/>
        <v/>
      </c>
      <c r="V2316" s="60" t="str">
        <f t="shared" si="291"/>
        <v/>
      </c>
      <c r="W2316" s="60" t="str">
        <f t="shared" si="288"/>
        <v/>
      </c>
      <c r="X2316" s="60" t="str">
        <f t="shared" si="292"/>
        <v/>
      </c>
      <c r="AC2316" s="51">
        <f t="shared" si="293"/>
        <v>0</v>
      </c>
      <c r="AD2316" s="44">
        <f t="shared" si="294"/>
        <v>0</v>
      </c>
      <c r="AE2316" s="51">
        <f t="shared" si="295"/>
        <v>0</v>
      </c>
    </row>
    <row r="2317" spans="1:31">
      <c r="A2317" s="60" t="str">
        <f t="shared" si="289"/>
        <v/>
      </c>
      <c r="B2317" s="60" t="str">
        <f t="shared" si="290"/>
        <v/>
      </c>
      <c r="V2317" s="60" t="str">
        <f t="shared" si="291"/>
        <v/>
      </c>
      <c r="W2317" s="60" t="str">
        <f t="shared" si="288"/>
        <v/>
      </c>
      <c r="X2317" s="60" t="str">
        <f t="shared" si="292"/>
        <v/>
      </c>
      <c r="AC2317" s="51">
        <f t="shared" si="293"/>
        <v>0</v>
      </c>
      <c r="AD2317" s="44">
        <f t="shared" si="294"/>
        <v>0</v>
      </c>
      <c r="AE2317" s="51">
        <f t="shared" si="295"/>
        <v>0</v>
      </c>
    </row>
    <row r="2318" spans="1:31">
      <c r="A2318" s="60" t="str">
        <f t="shared" si="289"/>
        <v/>
      </c>
      <c r="B2318" s="60" t="str">
        <f t="shared" si="290"/>
        <v/>
      </c>
      <c r="V2318" s="60" t="str">
        <f t="shared" si="291"/>
        <v/>
      </c>
      <c r="W2318" s="60" t="str">
        <f t="shared" si="288"/>
        <v/>
      </c>
      <c r="X2318" s="60" t="str">
        <f t="shared" si="292"/>
        <v/>
      </c>
      <c r="AC2318" s="51">
        <f t="shared" si="293"/>
        <v>0</v>
      </c>
      <c r="AD2318" s="44">
        <f t="shared" si="294"/>
        <v>0</v>
      </c>
      <c r="AE2318" s="51">
        <f t="shared" si="295"/>
        <v>0</v>
      </c>
    </row>
    <row r="2319" spans="1:31">
      <c r="A2319" s="60" t="str">
        <f t="shared" si="289"/>
        <v/>
      </c>
      <c r="B2319" s="60" t="str">
        <f t="shared" si="290"/>
        <v/>
      </c>
      <c r="V2319" s="60" t="str">
        <f t="shared" si="291"/>
        <v/>
      </c>
      <c r="W2319" s="60" t="str">
        <f t="shared" si="288"/>
        <v/>
      </c>
      <c r="X2319" s="60" t="str">
        <f t="shared" si="292"/>
        <v/>
      </c>
      <c r="AC2319" s="51">
        <f t="shared" si="293"/>
        <v>0</v>
      </c>
      <c r="AD2319" s="44">
        <f t="shared" si="294"/>
        <v>0</v>
      </c>
      <c r="AE2319" s="51">
        <f t="shared" si="295"/>
        <v>0</v>
      </c>
    </row>
    <row r="2320" spans="1:31">
      <c r="A2320" s="60" t="str">
        <f t="shared" si="289"/>
        <v/>
      </c>
      <c r="B2320" s="60" t="str">
        <f t="shared" si="290"/>
        <v/>
      </c>
      <c r="V2320" s="60" t="str">
        <f t="shared" si="291"/>
        <v/>
      </c>
      <c r="W2320" s="60" t="str">
        <f t="shared" si="288"/>
        <v/>
      </c>
      <c r="X2320" s="60" t="str">
        <f t="shared" si="292"/>
        <v/>
      </c>
      <c r="AC2320" s="51">
        <f t="shared" si="293"/>
        <v>0</v>
      </c>
      <c r="AD2320" s="44">
        <f t="shared" si="294"/>
        <v>0</v>
      </c>
      <c r="AE2320" s="51">
        <f t="shared" si="295"/>
        <v>0</v>
      </c>
    </row>
    <row r="2321" spans="1:31">
      <c r="A2321" s="60" t="str">
        <f t="shared" si="289"/>
        <v/>
      </c>
      <c r="B2321" s="60" t="str">
        <f t="shared" si="290"/>
        <v/>
      </c>
      <c r="V2321" s="60" t="str">
        <f t="shared" si="291"/>
        <v/>
      </c>
      <c r="W2321" s="60" t="str">
        <f t="shared" si="288"/>
        <v/>
      </c>
      <c r="X2321" s="60" t="str">
        <f t="shared" si="292"/>
        <v/>
      </c>
      <c r="AC2321" s="51">
        <f t="shared" si="293"/>
        <v>0</v>
      </c>
      <c r="AD2321" s="44">
        <f t="shared" si="294"/>
        <v>0</v>
      </c>
      <c r="AE2321" s="51">
        <f t="shared" si="295"/>
        <v>0</v>
      </c>
    </row>
    <row r="2322" spans="1:31">
      <c r="A2322" s="60" t="str">
        <f t="shared" si="289"/>
        <v/>
      </c>
      <c r="B2322" s="60" t="str">
        <f t="shared" si="290"/>
        <v/>
      </c>
      <c r="V2322" s="60" t="str">
        <f t="shared" si="291"/>
        <v/>
      </c>
      <c r="W2322" s="60" t="str">
        <f t="shared" si="288"/>
        <v/>
      </c>
      <c r="X2322" s="60" t="str">
        <f t="shared" si="292"/>
        <v/>
      </c>
      <c r="AC2322" s="51">
        <f t="shared" si="293"/>
        <v>0</v>
      </c>
      <c r="AD2322" s="44">
        <f t="shared" si="294"/>
        <v>0</v>
      </c>
      <c r="AE2322" s="51">
        <f t="shared" si="295"/>
        <v>0</v>
      </c>
    </row>
    <row r="2323" spans="1:31">
      <c r="A2323" s="60" t="str">
        <f t="shared" si="289"/>
        <v/>
      </c>
      <c r="B2323" s="60" t="str">
        <f t="shared" si="290"/>
        <v/>
      </c>
      <c r="V2323" s="60" t="str">
        <f t="shared" si="291"/>
        <v/>
      </c>
      <c r="W2323" s="60" t="str">
        <f t="shared" si="288"/>
        <v/>
      </c>
      <c r="X2323" s="60" t="str">
        <f t="shared" si="292"/>
        <v/>
      </c>
      <c r="AC2323" s="51">
        <f t="shared" si="293"/>
        <v>0</v>
      </c>
      <c r="AD2323" s="44">
        <f t="shared" si="294"/>
        <v>0</v>
      </c>
      <c r="AE2323" s="51">
        <f t="shared" si="295"/>
        <v>0</v>
      </c>
    </row>
    <row r="2324" spans="1:31">
      <c r="A2324" s="60" t="str">
        <f t="shared" si="289"/>
        <v/>
      </c>
      <c r="B2324" s="60" t="str">
        <f t="shared" si="290"/>
        <v/>
      </c>
      <c r="V2324" s="60" t="str">
        <f t="shared" si="291"/>
        <v/>
      </c>
      <c r="W2324" s="60" t="str">
        <f t="shared" si="288"/>
        <v/>
      </c>
      <c r="X2324" s="60" t="str">
        <f t="shared" si="292"/>
        <v/>
      </c>
      <c r="AC2324" s="51">
        <f t="shared" si="293"/>
        <v>0</v>
      </c>
      <c r="AD2324" s="44">
        <f t="shared" si="294"/>
        <v>0</v>
      </c>
      <c r="AE2324" s="51">
        <f t="shared" si="295"/>
        <v>0</v>
      </c>
    </row>
    <row r="2325" spans="1:31">
      <c r="A2325" s="60" t="str">
        <f t="shared" si="289"/>
        <v/>
      </c>
      <c r="B2325" s="60" t="str">
        <f t="shared" si="290"/>
        <v/>
      </c>
      <c r="V2325" s="60" t="str">
        <f t="shared" si="291"/>
        <v/>
      </c>
      <c r="W2325" s="60" t="str">
        <f t="shared" si="288"/>
        <v/>
      </c>
      <c r="X2325" s="60" t="str">
        <f t="shared" si="292"/>
        <v/>
      </c>
      <c r="AC2325" s="51">
        <f t="shared" si="293"/>
        <v>0</v>
      </c>
      <c r="AD2325" s="44">
        <f t="shared" si="294"/>
        <v>0</v>
      </c>
      <c r="AE2325" s="51">
        <f t="shared" si="295"/>
        <v>0</v>
      </c>
    </row>
    <row r="2326" spans="1:31">
      <c r="A2326" s="60" t="str">
        <f t="shared" si="289"/>
        <v/>
      </c>
      <c r="B2326" s="60" t="str">
        <f t="shared" si="290"/>
        <v/>
      </c>
      <c r="V2326" s="60" t="str">
        <f t="shared" si="291"/>
        <v/>
      </c>
      <c r="W2326" s="60" t="str">
        <f t="shared" si="288"/>
        <v/>
      </c>
      <c r="X2326" s="60" t="str">
        <f t="shared" si="292"/>
        <v/>
      </c>
      <c r="AC2326" s="51">
        <f t="shared" si="293"/>
        <v>0</v>
      </c>
      <c r="AD2326" s="44">
        <f t="shared" si="294"/>
        <v>0</v>
      </c>
      <c r="AE2326" s="51">
        <f t="shared" si="295"/>
        <v>0</v>
      </c>
    </row>
    <row r="2327" spans="1:31">
      <c r="A2327" s="60" t="str">
        <f t="shared" si="289"/>
        <v/>
      </c>
      <c r="B2327" s="60" t="str">
        <f t="shared" si="290"/>
        <v/>
      </c>
      <c r="V2327" s="60" t="str">
        <f t="shared" si="291"/>
        <v/>
      </c>
      <c r="W2327" s="60" t="str">
        <f t="shared" si="288"/>
        <v/>
      </c>
      <c r="X2327" s="60" t="str">
        <f t="shared" si="292"/>
        <v/>
      </c>
      <c r="AC2327" s="51">
        <f t="shared" si="293"/>
        <v>0</v>
      </c>
      <c r="AD2327" s="44">
        <f t="shared" si="294"/>
        <v>0</v>
      </c>
      <c r="AE2327" s="51">
        <f t="shared" si="295"/>
        <v>0</v>
      </c>
    </row>
    <row r="2328" spans="1:31">
      <c r="A2328" s="60" t="str">
        <f t="shared" si="289"/>
        <v/>
      </c>
      <c r="B2328" s="60" t="str">
        <f t="shared" si="290"/>
        <v/>
      </c>
      <c r="V2328" s="60" t="str">
        <f t="shared" si="291"/>
        <v/>
      </c>
      <c r="W2328" s="60" t="str">
        <f t="shared" si="288"/>
        <v/>
      </c>
      <c r="X2328" s="60" t="str">
        <f t="shared" si="292"/>
        <v/>
      </c>
      <c r="AC2328" s="51">
        <f t="shared" si="293"/>
        <v>0</v>
      </c>
      <c r="AD2328" s="44">
        <f t="shared" si="294"/>
        <v>0</v>
      </c>
      <c r="AE2328" s="51">
        <f t="shared" si="295"/>
        <v>0</v>
      </c>
    </row>
    <row r="2329" spans="1:31">
      <c r="A2329" s="60" t="str">
        <f t="shared" si="289"/>
        <v/>
      </c>
      <c r="B2329" s="60" t="str">
        <f t="shared" si="290"/>
        <v/>
      </c>
      <c r="V2329" s="60" t="str">
        <f t="shared" si="291"/>
        <v/>
      </c>
      <c r="W2329" s="60" t="str">
        <f t="shared" si="288"/>
        <v/>
      </c>
      <c r="X2329" s="60" t="str">
        <f t="shared" si="292"/>
        <v/>
      </c>
      <c r="AC2329" s="51">
        <f t="shared" si="293"/>
        <v>0</v>
      </c>
      <c r="AD2329" s="44">
        <f t="shared" si="294"/>
        <v>0</v>
      </c>
      <c r="AE2329" s="51">
        <f t="shared" si="295"/>
        <v>0</v>
      </c>
    </row>
    <row r="2330" spans="1:31">
      <c r="A2330" s="60" t="str">
        <f t="shared" si="289"/>
        <v/>
      </c>
      <c r="B2330" s="60" t="str">
        <f t="shared" si="290"/>
        <v/>
      </c>
      <c r="V2330" s="60" t="str">
        <f t="shared" si="291"/>
        <v/>
      </c>
      <c r="W2330" s="60" t="str">
        <f t="shared" si="288"/>
        <v/>
      </c>
      <c r="X2330" s="60" t="str">
        <f t="shared" si="292"/>
        <v/>
      </c>
      <c r="AC2330" s="51">
        <f t="shared" si="293"/>
        <v>0</v>
      </c>
      <c r="AD2330" s="44">
        <f t="shared" si="294"/>
        <v>0</v>
      </c>
      <c r="AE2330" s="51">
        <f t="shared" si="295"/>
        <v>0</v>
      </c>
    </row>
    <row r="2331" spans="1:31">
      <c r="A2331" s="60" t="str">
        <f t="shared" si="289"/>
        <v/>
      </c>
      <c r="B2331" s="60" t="str">
        <f t="shared" si="290"/>
        <v/>
      </c>
      <c r="V2331" s="60" t="str">
        <f t="shared" si="291"/>
        <v/>
      </c>
      <c r="W2331" s="60" t="str">
        <f t="shared" si="288"/>
        <v/>
      </c>
      <c r="X2331" s="60" t="str">
        <f t="shared" si="292"/>
        <v/>
      </c>
      <c r="AC2331" s="51">
        <f t="shared" si="293"/>
        <v>0</v>
      </c>
      <c r="AD2331" s="44">
        <f t="shared" si="294"/>
        <v>0</v>
      </c>
      <c r="AE2331" s="51">
        <f t="shared" si="295"/>
        <v>0</v>
      </c>
    </row>
    <row r="2332" spans="1:31">
      <c r="A2332" s="60" t="str">
        <f t="shared" si="289"/>
        <v/>
      </c>
      <c r="B2332" s="60" t="str">
        <f t="shared" si="290"/>
        <v/>
      </c>
      <c r="V2332" s="60" t="str">
        <f t="shared" si="291"/>
        <v/>
      </c>
      <c r="W2332" s="60" t="str">
        <f t="shared" si="288"/>
        <v/>
      </c>
      <c r="X2332" s="60" t="str">
        <f t="shared" si="292"/>
        <v/>
      </c>
      <c r="AC2332" s="51">
        <f t="shared" si="293"/>
        <v>0</v>
      </c>
      <c r="AD2332" s="44">
        <f t="shared" si="294"/>
        <v>0</v>
      </c>
      <c r="AE2332" s="51">
        <f t="shared" si="295"/>
        <v>0</v>
      </c>
    </row>
    <row r="2333" spans="1:31">
      <c r="A2333" s="60" t="str">
        <f t="shared" si="289"/>
        <v/>
      </c>
      <c r="B2333" s="60" t="str">
        <f t="shared" si="290"/>
        <v/>
      </c>
      <c r="V2333" s="60" t="str">
        <f t="shared" si="291"/>
        <v/>
      </c>
      <c r="W2333" s="60" t="str">
        <f t="shared" si="288"/>
        <v/>
      </c>
      <c r="X2333" s="60" t="str">
        <f t="shared" si="292"/>
        <v/>
      </c>
      <c r="AC2333" s="51">
        <f t="shared" si="293"/>
        <v>0</v>
      </c>
      <c r="AD2333" s="44">
        <f t="shared" si="294"/>
        <v>0</v>
      </c>
      <c r="AE2333" s="51">
        <f t="shared" si="295"/>
        <v>0</v>
      </c>
    </row>
    <row r="2334" spans="1:31">
      <c r="A2334" s="60" t="str">
        <f t="shared" si="289"/>
        <v/>
      </c>
      <c r="B2334" s="60" t="str">
        <f t="shared" si="290"/>
        <v/>
      </c>
      <c r="V2334" s="60" t="str">
        <f t="shared" si="291"/>
        <v/>
      </c>
      <c r="W2334" s="60" t="str">
        <f t="shared" si="288"/>
        <v/>
      </c>
      <c r="X2334" s="60" t="str">
        <f t="shared" si="292"/>
        <v/>
      </c>
      <c r="AC2334" s="51">
        <f t="shared" si="293"/>
        <v>0</v>
      </c>
      <c r="AD2334" s="44">
        <f t="shared" si="294"/>
        <v>0</v>
      </c>
      <c r="AE2334" s="51">
        <f t="shared" si="295"/>
        <v>0</v>
      </c>
    </row>
    <row r="2335" spans="1:31">
      <c r="A2335" s="60" t="str">
        <f t="shared" si="289"/>
        <v/>
      </c>
      <c r="B2335" s="60" t="str">
        <f t="shared" si="290"/>
        <v/>
      </c>
      <c r="V2335" s="60" t="str">
        <f t="shared" si="291"/>
        <v/>
      </c>
      <c r="W2335" s="60" t="str">
        <f t="shared" si="288"/>
        <v/>
      </c>
      <c r="X2335" s="60" t="str">
        <f t="shared" si="292"/>
        <v/>
      </c>
      <c r="AC2335" s="51">
        <f t="shared" si="293"/>
        <v>0</v>
      </c>
      <c r="AD2335" s="44">
        <f t="shared" si="294"/>
        <v>0</v>
      </c>
      <c r="AE2335" s="51">
        <f t="shared" si="295"/>
        <v>0</v>
      </c>
    </row>
    <row r="2336" spans="1:31">
      <c r="A2336" s="60" t="str">
        <f t="shared" si="289"/>
        <v/>
      </c>
      <c r="B2336" s="60" t="str">
        <f t="shared" si="290"/>
        <v/>
      </c>
      <c r="V2336" s="60" t="str">
        <f t="shared" si="291"/>
        <v/>
      </c>
      <c r="W2336" s="60" t="str">
        <f t="shared" si="288"/>
        <v/>
      </c>
      <c r="X2336" s="60" t="str">
        <f t="shared" si="292"/>
        <v/>
      </c>
      <c r="AC2336" s="51">
        <f t="shared" si="293"/>
        <v>0</v>
      </c>
      <c r="AD2336" s="44">
        <f t="shared" si="294"/>
        <v>0</v>
      </c>
      <c r="AE2336" s="51">
        <f t="shared" si="295"/>
        <v>0</v>
      </c>
    </row>
    <row r="2337" spans="1:31">
      <c r="A2337" s="60" t="str">
        <f t="shared" si="289"/>
        <v/>
      </c>
      <c r="B2337" s="60" t="str">
        <f t="shared" si="290"/>
        <v/>
      </c>
      <c r="V2337" s="60" t="str">
        <f t="shared" si="291"/>
        <v/>
      </c>
      <c r="W2337" s="60" t="str">
        <f t="shared" si="288"/>
        <v/>
      </c>
      <c r="X2337" s="60" t="str">
        <f t="shared" si="292"/>
        <v/>
      </c>
      <c r="AC2337" s="51">
        <f t="shared" si="293"/>
        <v>0</v>
      </c>
      <c r="AD2337" s="44">
        <f t="shared" si="294"/>
        <v>0</v>
      </c>
      <c r="AE2337" s="51">
        <f t="shared" si="295"/>
        <v>0</v>
      </c>
    </row>
    <row r="2338" spans="1:31">
      <c r="A2338" s="60" t="str">
        <f t="shared" si="289"/>
        <v/>
      </c>
      <c r="B2338" s="60" t="str">
        <f t="shared" si="290"/>
        <v/>
      </c>
      <c r="V2338" s="60" t="str">
        <f t="shared" si="291"/>
        <v/>
      </c>
      <c r="W2338" s="60" t="str">
        <f t="shared" si="288"/>
        <v/>
      </c>
      <c r="X2338" s="60" t="str">
        <f t="shared" si="292"/>
        <v/>
      </c>
      <c r="AC2338" s="51">
        <f t="shared" si="293"/>
        <v>0</v>
      </c>
      <c r="AD2338" s="44">
        <f t="shared" si="294"/>
        <v>0</v>
      </c>
      <c r="AE2338" s="51">
        <f t="shared" si="295"/>
        <v>0</v>
      </c>
    </row>
    <row r="2339" spans="1:31">
      <c r="A2339" s="60" t="str">
        <f t="shared" si="289"/>
        <v/>
      </c>
      <c r="B2339" s="60" t="str">
        <f t="shared" si="290"/>
        <v/>
      </c>
      <c r="V2339" s="60" t="str">
        <f t="shared" si="291"/>
        <v/>
      </c>
      <c r="W2339" s="60" t="str">
        <f t="shared" si="288"/>
        <v/>
      </c>
      <c r="X2339" s="60" t="str">
        <f t="shared" si="292"/>
        <v/>
      </c>
      <c r="AC2339" s="51">
        <f t="shared" si="293"/>
        <v>0</v>
      </c>
      <c r="AD2339" s="44">
        <f t="shared" si="294"/>
        <v>0</v>
      </c>
      <c r="AE2339" s="51">
        <f t="shared" si="295"/>
        <v>0</v>
      </c>
    </row>
    <row r="2340" spans="1:31">
      <c r="A2340" s="60" t="str">
        <f t="shared" si="289"/>
        <v/>
      </c>
      <c r="B2340" s="60" t="str">
        <f t="shared" si="290"/>
        <v/>
      </c>
      <c r="V2340" s="60" t="str">
        <f t="shared" si="291"/>
        <v/>
      </c>
      <c r="W2340" s="60" t="str">
        <f t="shared" si="288"/>
        <v/>
      </c>
      <c r="X2340" s="60" t="str">
        <f t="shared" si="292"/>
        <v/>
      </c>
      <c r="AC2340" s="51">
        <f t="shared" si="293"/>
        <v>0</v>
      </c>
      <c r="AD2340" s="44">
        <f t="shared" si="294"/>
        <v>0</v>
      </c>
      <c r="AE2340" s="51">
        <f t="shared" si="295"/>
        <v>0</v>
      </c>
    </row>
    <row r="2341" spans="1:31">
      <c r="A2341" s="60" t="str">
        <f t="shared" si="289"/>
        <v/>
      </c>
      <c r="B2341" s="60" t="str">
        <f t="shared" si="290"/>
        <v/>
      </c>
      <c r="V2341" s="60" t="str">
        <f t="shared" si="291"/>
        <v/>
      </c>
      <c r="W2341" s="60" t="str">
        <f t="shared" si="288"/>
        <v/>
      </c>
      <c r="X2341" s="60" t="str">
        <f t="shared" si="292"/>
        <v/>
      </c>
      <c r="AC2341" s="51">
        <f t="shared" si="293"/>
        <v>0</v>
      </c>
      <c r="AD2341" s="44">
        <f t="shared" si="294"/>
        <v>0</v>
      </c>
      <c r="AE2341" s="51">
        <f t="shared" si="295"/>
        <v>0</v>
      </c>
    </row>
    <row r="2342" spans="1:31">
      <c r="A2342" s="60" t="str">
        <f t="shared" si="289"/>
        <v/>
      </c>
      <c r="B2342" s="60" t="str">
        <f t="shared" si="290"/>
        <v/>
      </c>
      <c r="V2342" s="60" t="str">
        <f t="shared" si="291"/>
        <v/>
      </c>
      <c r="W2342" s="60" t="str">
        <f t="shared" si="288"/>
        <v/>
      </c>
      <c r="X2342" s="60" t="str">
        <f t="shared" si="292"/>
        <v/>
      </c>
      <c r="AC2342" s="51">
        <f t="shared" si="293"/>
        <v>0</v>
      </c>
      <c r="AD2342" s="44">
        <f t="shared" si="294"/>
        <v>0</v>
      </c>
      <c r="AE2342" s="51">
        <f t="shared" si="295"/>
        <v>0</v>
      </c>
    </row>
    <row r="2343" spans="1:31">
      <c r="A2343" s="60" t="str">
        <f t="shared" si="289"/>
        <v/>
      </c>
      <c r="B2343" s="60" t="str">
        <f t="shared" si="290"/>
        <v/>
      </c>
      <c r="V2343" s="60" t="str">
        <f t="shared" si="291"/>
        <v/>
      </c>
      <c r="W2343" s="60" t="str">
        <f t="shared" si="288"/>
        <v/>
      </c>
      <c r="X2343" s="60" t="str">
        <f t="shared" si="292"/>
        <v/>
      </c>
      <c r="AC2343" s="51">
        <f t="shared" si="293"/>
        <v>0</v>
      </c>
      <c r="AD2343" s="44">
        <f t="shared" si="294"/>
        <v>0</v>
      </c>
      <c r="AE2343" s="51">
        <f t="shared" si="295"/>
        <v>0</v>
      </c>
    </row>
    <row r="2344" spans="1:31">
      <c r="A2344" s="60" t="str">
        <f t="shared" si="289"/>
        <v/>
      </c>
      <c r="B2344" s="60" t="str">
        <f t="shared" si="290"/>
        <v/>
      </c>
      <c r="V2344" s="60" t="str">
        <f t="shared" si="291"/>
        <v/>
      </c>
      <c r="W2344" s="60" t="str">
        <f t="shared" si="288"/>
        <v/>
      </c>
      <c r="X2344" s="60" t="str">
        <f t="shared" si="292"/>
        <v/>
      </c>
      <c r="AC2344" s="51">
        <f t="shared" si="293"/>
        <v>0</v>
      </c>
      <c r="AD2344" s="44">
        <f t="shared" si="294"/>
        <v>0</v>
      </c>
      <c r="AE2344" s="51">
        <f t="shared" si="295"/>
        <v>0</v>
      </c>
    </row>
    <row r="2345" spans="1:31">
      <c r="A2345" s="60" t="str">
        <f t="shared" si="289"/>
        <v/>
      </c>
      <c r="B2345" s="60" t="str">
        <f t="shared" si="290"/>
        <v/>
      </c>
      <c r="V2345" s="60" t="str">
        <f t="shared" si="291"/>
        <v/>
      </c>
      <c r="W2345" s="60" t="str">
        <f t="shared" si="288"/>
        <v/>
      </c>
      <c r="X2345" s="60" t="str">
        <f t="shared" si="292"/>
        <v/>
      </c>
      <c r="AC2345" s="51">
        <f t="shared" si="293"/>
        <v>0</v>
      </c>
      <c r="AD2345" s="44">
        <f t="shared" si="294"/>
        <v>0</v>
      </c>
      <c r="AE2345" s="51">
        <f t="shared" si="295"/>
        <v>0</v>
      </c>
    </row>
    <row r="2346" spans="1:31">
      <c r="A2346" s="60" t="str">
        <f t="shared" si="289"/>
        <v/>
      </c>
      <c r="B2346" s="60" t="str">
        <f t="shared" si="290"/>
        <v/>
      </c>
      <c r="V2346" s="60" t="str">
        <f t="shared" si="291"/>
        <v/>
      </c>
      <c r="W2346" s="60" t="str">
        <f t="shared" si="288"/>
        <v/>
      </c>
      <c r="X2346" s="60" t="str">
        <f t="shared" si="292"/>
        <v/>
      </c>
      <c r="AC2346" s="51">
        <f t="shared" si="293"/>
        <v>0</v>
      </c>
      <c r="AD2346" s="44">
        <f t="shared" si="294"/>
        <v>0</v>
      </c>
      <c r="AE2346" s="51">
        <f t="shared" si="295"/>
        <v>0</v>
      </c>
    </row>
    <row r="2347" spans="1:31">
      <c r="A2347" s="60" t="str">
        <f t="shared" si="289"/>
        <v/>
      </c>
      <c r="B2347" s="60" t="str">
        <f t="shared" si="290"/>
        <v/>
      </c>
      <c r="V2347" s="60" t="str">
        <f t="shared" si="291"/>
        <v/>
      </c>
      <c r="W2347" s="60" t="str">
        <f t="shared" si="288"/>
        <v/>
      </c>
      <c r="X2347" s="60" t="str">
        <f t="shared" si="292"/>
        <v/>
      </c>
      <c r="AC2347" s="51">
        <f t="shared" si="293"/>
        <v>0</v>
      </c>
      <c r="AD2347" s="44">
        <f t="shared" si="294"/>
        <v>0</v>
      </c>
      <c r="AE2347" s="51">
        <f t="shared" si="295"/>
        <v>0</v>
      </c>
    </row>
    <row r="2348" spans="1:31">
      <c r="A2348" s="60" t="str">
        <f t="shared" si="289"/>
        <v/>
      </c>
      <c r="B2348" s="60" t="str">
        <f t="shared" si="290"/>
        <v/>
      </c>
      <c r="V2348" s="60" t="str">
        <f t="shared" si="291"/>
        <v/>
      </c>
      <c r="W2348" s="60" t="str">
        <f t="shared" si="288"/>
        <v/>
      </c>
      <c r="X2348" s="60" t="str">
        <f t="shared" si="292"/>
        <v/>
      </c>
      <c r="AC2348" s="51">
        <f t="shared" si="293"/>
        <v>0</v>
      </c>
      <c r="AD2348" s="44">
        <f t="shared" si="294"/>
        <v>0</v>
      </c>
      <c r="AE2348" s="51">
        <f t="shared" si="295"/>
        <v>0</v>
      </c>
    </row>
    <row r="2349" spans="1:31">
      <c r="A2349" s="60" t="str">
        <f t="shared" si="289"/>
        <v/>
      </c>
      <c r="B2349" s="60" t="str">
        <f t="shared" si="290"/>
        <v/>
      </c>
      <c r="V2349" s="60" t="str">
        <f t="shared" si="291"/>
        <v/>
      </c>
      <c r="W2349" s="60" t="str">
        <f t="shared" si="288"/>
        <v/>
      </c>
      <c r="X2349" s="60" t="str">
        <f t="shared" si="292"/>
        <v/>
      </c>
      <c r="AC2349" s="51">
        <f t="shared" si="293"/>
        <v>0</v>
      </c>
      <c r="AD2349" s="44">
        <f t="shared" si="294"/>
        <v>0</v>
      </c>
      <c r="AE2349" s="51">
        <f t="shared" si="295"/>
        <v>0</v>
      </c>
    </row>
    <row r="2350" spans="1:31">
      <c r="A2350" s="60" t="str">
        <f t="shared" si="289"/>
        <v/>
      </c>
      <c r="B2350" s="60" t="str">
        <f t="shared" si="290"/>
        <v/>
      </c>
      <c r="V2350" s="60" t="str">
        <f t="shared" si="291"/>
        <v/>
      </c>
      <c r="W2350" s="60" t="str">
        <f t="shared" si="288"/>
        <v/>
      </c>
      <c r="X2350" s="60" t="str">
        <f t="shared" si="292"/>
        <v/>
      </c>
      <c r="AC2350" s="51">
        <f t="shared" si="293"/>
        <v>0</v>
      </c>
      <c r="AD2350" s="44">
        <f t="shared" si="294"/>
        <v>0</v>
      </c>
      <c r="AE2350" s="51">
        <f t="shared" si="295"/>
        <v>0</v>
      </c>
    </row>
    <row r="2351" spans="1:31">
      <c r="A2351" s="60" t="str">
        <f t="shared" si="289"/>
        <v/>
      </c>
      <c r="B2351" s="60" t="str">
        <f t="shared" si="290"/>
        <v/>
      </c>
      <c r="V2351" s="60" t="str">
        <f t="shared" si="291"/>
        <v/>
      </c>
      <c r="W2351" s="60" t="str">
        <f t="shared" si="288"/>
        <v/>
      </c>
      <c r="X2351" s="60" t="str">
        <f t="shared" si="292"/>
        <v/>
      </c>
      <c r="AC2351" s="51">
        <f t="shared" si="293"/>
        <v>0</v>
      </c>
      <c r="AD2351" s="44">
        <f t="shared" si="294"/>
        <v>0</v>
      </c>
      <c r="AE2351" s="51">
        <f t="shared" si="295"/>
        <v>0</v>
      </c>
    </row>
    <row r="2352" spans="1:31">
      <c r="A2352" s="60" t="str">
        <f t="shared" si="289"/>
        <v/>
      </c>
      <c r="B2352" s="60" t="str">
        <f t="shared" si="290"/>
        <v/>
      </c>
      <c r="V2352" s="60" t="str">
        <f t="shared" si="291"/>
        <v/>
      </c>
      <c r="W2352" s="60" t="str">
        <f t="shared" si="288"/>
        <v/>
      </c>
      <c r="X2352" s="60" t="str">
        <f t="shared" si="292"/>
        <v/>
      </c>
      <c r="AC2352" s="51">
        <f t="shared" si="293"/>
        <v>0</v>
      </c>
      <c r="AD2352" s="44">
        <f t="shared" si="294"/>
        <v>0</v>
      </c>
      <c r="AE2352" s="51">
        <f t="shared" si="295"/>
        <v>0</v>
      </c>
    </row>
    <row r="2353" spans="1:31">
      <c r="A2353" s="60" t="str">
        <f t="shared" si="289"/>
        <v/>
      </c>
      <c r="B2353" s="60" t="str">
        <f t="shared" si="290"/>
        <v/>
      </c>
      <c r="V2353" s="60" t="str">
        <f t="shared" si="291"/>
        <v/>
      </c>
      <c r="W2353" s="60" t="str">
        <f t="shared" si="288"/>
        <v/>
      </c>
      <c r="X2353" s="60" t="str">
        <f t="shared" si="292"/>
        <v/>
      </c>
      <c r="AC2353" s="51">
        <f t="shared" si="293"/>
        <v>0</v>
      </c>
      <c r="AD2353" s="44">
        <f t="shared" si="294"/>
        <v>0</v>
      </c>
      <c r="AE2353" s="51">
        <f t="shared" si="295"/>
        <v>0</v>
      </c>
    </row>
    <row r="2354" spans="1:31">
      <c r="A2354" s="60" t="str">
        <f t="shared" si="289"/>
        <v/>
      </c>
      <c r="B2354" s="60" t="str">
        <f t="shared" si="290"/>
        <v/>
      </c>
      <c r="V2354" s="60" t="str">
        <f t="shared" si="291"/>
        <v/>
      </c>
      <c r="W2354" s="60" t="str">
        <f t="shared" si="288"/>
        <v/>
      </c>
      <c r="X2354" s="60" t="str">
        <f t="shared" si="292"/>
        <v/>
      </c>
      <c r="AC2354" s="51">
        <f t="shared" si="293"/>
        <v>0</v>
      </c>
      <c r="AD2354" s="44">
        <f t="shared" si="294"/>
        <v>0</v>
      </c>
      <c r="AE2354" s="51">
        <f t="shared" si="295"/>
        <v>0</v>
      </c>
    </row>
    <row r="2355" spans="1:31">
      <c r="A2355" s="60" t="str">
        <f t="shared" si="289"/>
        <v/>
      </c>
      <c r="B2355" s="60" t="str">
        <f t="shared" si="290"/>
        <v/>
      </c>
      <c r="V2355" s="60" t="str">
        <f t="shared" si="291"/>
        <v/>
      </c>
      <c r="W2355" s="60" t="str">
        <f t="shared" si="288"/>
        <v/>
      </c>
      <c r="X2355" s="60" t="str">
        <f t="shared" si="292"/>
        <v/>
      </c>
      <c r="AC2355" s="51">
        <f t="shared" si="293"/>
        <v>0</v>
      </c>
      <c r="AD2355" s="44">
        <f t="shared" si="294"/>
        <v>0</v>
      </c>
      <c r="AE2355" s="51">
        <f t="shared" si="295"/>
        <v>0</v>
      </c>
    </row>
    <row r="2356" spans="1:31">
      <c r="A2356" s="60" t="str">
        <f t="shared" si="289"/>
        <v/>
      </c>
      <c r="B2356" s="60" t="str">
        <f t="shared" si="290"/>
        <v/>
      </c>
      <c r="V2356" s="60" t="str">
        <f t="shared" si="291"/>
        <v/>
      </c>
      <c r="W2356" s="60" t="str">
        <f t="shared" si="288"/>
        <v/>
      </c>
      <c r="X2356" s="60" t="str">
        <f t="shared" si="292"/>
        <v/>
      </c>
      <c r="AC2356" s="51">
        <f t="shared" si="293"/>
        <v>0</v>
      </c>
      <c r="AD2356" s="44">
        <f t="shared" si="294"/>
        <v>0</v>
      </c>
      <c r="AE2356" s="51">
        <f t="shared" si="295"/>
        <v>0</v>
      </c>
    </row>
    <row r="2357" spans="1:31">
      <c r="A2357" s="60" t="str">
        <f t="shared" si="289"/>
        <v/>
      </c>
      <c r="B2357" s="60" t="str">
        <f t="shared" si="290"/>
        <v/>
      </c>
      <c r="V2357" s="60" t="str">
        <f t="shared" si="291"/>
        <v/>
      </c>
      <c r="W2357" s="60" t="str">
        <f t="shared" si="288"/>
        <v/>
      </c>
      <c r="X2357" s="60" t="str">
        <f t="shared" si="292"/>
        <v/>
      </c>
      <c r="AC2357" s="51">
        <f t="shared" si="293"/>
        <v>0</v>
      </c>
      <c r="AD2357" s="44">
        <f t="shared" si="294"/>
        <v>0</v>
      </c>
      <c r="AE2357" s="51">
        <f t="shared" si="295"/>
        <v>0</v>
      </c>
    </row>
    <row r="2358" spans="1:31">
      <c r="A2358" s="60" t="str">
        <f t="shared" si="289"/>
        <v/>
      </c>
      <c r="B2358" s="60" t="str">
        <f t="shared" si="290"/>
        <v/>
      </c>
      <c r="V2358" s="60" t="str">
        <f t="shared" si="291"/>
        <v/>
      </c>
      <c r="W2358" s="60" t="str">
        <f t="shared" si="288"/>
        <v/>
      </c>
      <c r="X2358" s="60" t="str">
        <f t="shared" si="292"/>
        <v/>
      </c>
      <c r="AC2358" s="51">
        <f t="shared" si="293"/>
        <v>0</v>
      </c>
      <c r="AD2358" s="44">
        <f t="shared" si="294"/>
        <v>0</v>
      </c>
      <c r="AE2358" s="51">
        <f t="shared" si="295"/>
        <v>0</v>
      </c>
    </row>
    <row r="2359" spans="1:31">
      <c r="A2359" s="60" t="str">
        <f t="shared" si="289"/>
        <v/>
      </c>
      <c r="B2359" s="60" t="str">
        <f t="shared" si="290"/>
        <v/>
      </c>
      <c r="V2359" s="60" t="str">
        <f t="shared" si="291"/>
        <v/>
      </c>
      <c r="W2359" s="60" t="str">
        <f t="shared" si="288"/>
        <v/>
      </c>
      <c r="X2359" s="60" t="str">
        <f t="shared" si="292"/>
        <v/>
      </c>
      <c r="AC2359" s="51">
        <f t="shared" si="293"/>
        <v>0</v>
      </c>
      <c r="AD2359" s="44">
        <f t="shared" si="294"/>
        <v>0</v>
      </c>
      <c r="AE2359" s="51">
        <f t="shared" si="295"/>
        <v>0</v>
      </c>
    </row>
    <row r="2360" spans="1:31">
      <c r="A2360" s="60" t="str">
        <f t="shared" si="289"/>
        <v/>
      </c>
      <c r="B2360" s="60" t="str">
        <f t="shared" si="290"/>
        <v/>
      </c>
      <c r="V2360" s="60" t="str">
        <f t="shared" si="291"/>
        <v/>
      </c>
      <c r="W2360" s="60" t="str">
        <f t="shared" si="288"/>
        <v/>
      </c>
      <c r="X2360" s="60" t="str">
        <f t="shared" si="292"/>
        <v/>
      </c>
      <c r="AC2360" s="51">
        <f t="shared" si="293"/>
        <v>0</v>
      </c>
      <c r="AD2360" s="44">
        <f t="shared" si="294"/>
        <v>0</v>
      </c>
      <c r="AE2360" s="51">
        <f t="shared" si="295"/>
        <v>0</v>
      </c>
    </row>
    <row r="2361" spans="1:31">
      <c r="A2361" s="60" t="str">
        <f t="shared" si="289"/>
        <v/>
      </c>
      <c r="B2361" s="60" t="str">
        <f t="shared" si="290"/>
        <v/>
      </c>
      <c r="V2361" s="60" t="str">
        <f t="shared" si="291"/>
        <v/>
      </c>
      <c r="W2361" s="60" t="str">
        <f t="shared" si="288"/>
        <v/>
      </c>
      <c r="X2361" s="60" t="str">
        <f t="shared" si="292"/>
        <v/>
      </c>
      <c r="AC2361" s="51">
        <f t="shared" si="293"/>
        <v>0</v>
      </c>
      <c r="AD2361" s="44">
        <f t="shared" si="294"/>
        <v>0</v>
      </c>
      <c r="AE2361" s="51">
        <f t="shared" si="295"/>
        <v>0</v>
      </c>
    </row>
    <row r="2362" spans="1:31">
      <c r="A2362" s="60" t="str">
        <f t="shared" si="289"/>
        <v/>
      </c>
      <c r="B2362" s="60" t="str">
        <f t="shared" si="290"/>
        <v/>
      </c>
      <c r="V2362" s="60" t="str">
        <f t="shared" si="291"/>
        <v/>
      </c>
      <c r="W2362" s="60" t="str">
        <f t="shared" si="288"/>
        <v/>
      </c>
      <c r="X2362" s="60" t="str">
        <f t="shared" si="292"/>
        <v/>
      </c>
      <c r="AC2362" s="51">
        <f t="shared" si="293"/>
        <v>0</v>
      </c>
      <c r="AD2362" s="44">
        <f t="shared" si="294"/>
        <v>0</v>
      </c>
      <c r="AE2362" s="51">
        <f t="shared" si="295"/>
        <v>0</v>
      </c>
    </row>
    <row r="2363" spans="1:31">
      <c r="A2363" s="60" t="str">
        <f t="shared" si="289"/>
        <v/>
      </c>
      <c r="B2363" s="60" t="str">
        <f t="shared" si="290"/>
        <v/>
      </c>
      <c r="V2363" s="60" t="str">
        <f t="shared" si="291"/>
        <v/>
      </c>
      <c r="W2363" s="60" t="str">
        <f t="shared" si="288"/>
        <v/>
      </c>
      <c r="X2363" s="60" t="str">
        <f t="shared" si="292"/>
        <v/>
      </c>
      <c r="AC2363" s="51">
        <f t="shared" si="293"/>
        <v>0</v>
      </c>
      <c r="AD2363" s="44">
        <f t="shared" si="294"/>
        <v>0</v>
      </c>
      <c r="AE2363" s="51">
        <f t="shared" si="295"/>
        <v>0</v>
      </c>
    </row>
    <row r="2364" spans="1:31">
      <c r="A2364" s="60" t="str">
        <f t="shared" si="289"/>
        <v/>
      </c>
      <c r="B2364" s="60" t="str">
        <f t="shared" si="290"/>
        <v/>
      </c>
      <c r="V2364" s="60" t="str">
        <f t="shared" si="291"/>
        <v/>
      </c>
      <c r="W2364" s="60" t="str">
        <f t="shared" si="288"/>
        <v/>
      </c>
      <c r="X2364" s="60" t="str">
        <f t="shared" si="292"/>
        <v/>
      </c>
      <c r="AC2364" s="51">
        <f t="shared" si="293"/>
        <v>0</v>
      </c>
      <c r="AD2364" s="44">
        <f t="shared" si="294"/>
        <v>0</v>
      </c>
      <c r="AE2364" s="51">
        <f t="shared" si="295"/>
        <v>0</v>
      </c>
    </row>
    <row r="2365" spans="1:31">
      <c r="A2365" s="60" t="str">
        <f t="shared" si="289"/>
        <v/>
      </c>
      <c r="B2365" s="60" t="str">
        <f t="shared" si="290"/>
        <v/>
      </c>
      <c r="V2365" s="60" t="str">
        <f t="shared" si="291"/>
        <v/>
      </c>
      <c r="W2365" s="60" t="str">
        <f t="shared" si="288"/>
        <v/>
      </c>
      <c r="X2365" s="60" t="str">
        <f t="shared" si="292"/>
        <v/>
      </c>
      <c r="AC2365" s="51">
        <f t="shared" si="293"/>
        <v>0</v>
      </c>
      <c r="AD2365" s="44">
        <f t="shared" si="294"/>
        <v>0</v>
      </c>
      <c r="AE2365" s="51">
        <f t="shared" si="295"/>
        <v>0</v>
      </c>
    </row>
    <row r="2366" spans="1:31">
      <c r="A2366" s="60" t="str">
        <f t="shared" si="289"/>
        <v/>
      </c>
      <c r="B2366" s="60" t="str">
        <f t="shared" si="290"/>
        <v/>
      </c>
      <c r="V2366" s="60" t="str">
        <f t="shared" si="291"/>
        <v/>
      </c>
      <c r="W2366" s="60" t="str">
        <f t="shared" si="288"/>
        <v/>
      </c>
      <c r="X2366" s="60" t="str">
        <f t="shared" si="292"/>
        <v/>
      </c>
      <c r="AC2366" s="51">
        <f t="shared" si="293"/>
        <v>0</v>
      </c>
      <c r="AD2366" s="44">
        <f t="shared" si="294"/>
        <v>0</v>
      </c>
      <c r="AE2366" s="51">
        <f t="shared" si="295"/>
        <v>0</v>
      </c>
    </row>
    <row r="2367" spans="1:31">
      <c r="A2367" s="60" t="str">
        <f t="shared" si="289"/>
        <v/>
      </c>
      <c r="B2367" s="60" t="str">
        <f t="shared" si="290"/>
        <v/>
      </c>
      <c r="V2367" s="60" t="str">
        <f t="shared" si="291"/>
        <v/>
      </c>
      <c r="W2367" s="60" t="str">
        <f t="shared" si="288"/>
        <v/>
      </c>
      <c r="X2367" s="60" t="str">
        <f t="shared" si="292"/>
        <v/>
      </c>
      <c r="AC2367" s="51">
        <f t="shared" si="293"/>
        <v>0</v>
      </c>
      <c r="AD2367" s="44">
        <f t="shared" si="294"/>
        <v>0</v>
      </c>
      <c r="AE2367" s="51">
        <f t="shared" si="295"/>
        <v>0</v>
      </c>
    </row>
    <row r="2368" spans="1:31">
      <c r="A2368" s="60" t="str">
        <f t="shared" si="289"/>
        <v/>
      </c>
      <c r="B2368" s="60" t="str">
        <f t="shared" si="290"/>
        <v/>
      </c>
      <c r="V2368" s="60" t="str">
        <f t="shared" si="291"/>
        <v/>
      </c>
      <c r="W2368" s="60" t="str">
        <f t="shared" si="288"/>
        <v/>
      </c>
      <c r="X2368" s="60" t="str">
        <f t="shared" si="292"/>
        <v/>
      </c>
      <c r="AC2368" s="51">
        <f t="shared" si="293"/>
        <v>0</v>
      </c>
      <c r="AD2368" s="44">
        <f t="shared" si="294"/>
        <v>0</v>
      </c>
      <c r="AE2368" s="51">
        <f t="shared" si="295"/>
        <v>0</v>
      </c>
    </row>
    <row r="2369" spans="1:31">
      <c r="A2369" s="60" t="str">
        <f t="shared" si="289"/>
        <v/>
      </c>
      <c r="B2369" s="60" t="str">
        <f t="shared" si="290"/>
        <v/>
      </c>
      <c r="V2369" s="60" t="str">
        <f t="shared" si="291"/>
        <v/>
      </c>
      <c r="W2369" s="60" t="str">
        <f t="shared" si="288"/>
        <v/>
      </c>
      <c r="X2369" s="60" t="str">
        <f t="shared" si="292"/>
        <v/>
      </c>
      <c r="AC2369" s="51">
        <f t="shared" si="293"/>
        <v>0</v>
      </c>
      <c r="AD2369" s="44">
        <f t="shared" si="294"/>
        <v>0</v>
      </c>
      <c r="AE2369" s="51">
        <f t="shared" si="295"/>
        <v>0</v>
      </c>
    </row>
    <row r="2370" spans="1:31">
      <c r="A2370" s="60" t="str">
        <f t="shared" si="289"/>
        <v/>
      </c>
      <c r="B2370" s="60" t="str">
        <f t="shared" si="290"/>
        <v/>
      </c>
      <c r="V2370" s="60" t="str">
        <f t="shared" si="291"/>
        <v/>
      </c>
      <c r="W2370" s="60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60" t="str">
        <f t="shared" si="292"/>
        <v/>
      </c>
      <c r="AC2370" s="51">
        <f t="shared" si="293"/>
        <v>0</v>
      </c>
      <c r="AD2370" s="44">
        <f t="shared" si="294"/>
        <v>0</v>
      </c>
      <c r="AE2370" s="51">
        <f t="shared" si="295"/>
        <v>0</v>
      </c>
    </row>
    <row r="2371" spans="1:31">
      <c r="A2371" s="60" t="str">
        <f t="shared" ref="A2371:A2434" si="297">IF(G2371&amp;Q2371&lt;&gt;"",W2371&amp;Q2371,"")</f>
        <v/>
      </c>
      <c r="B2371" s="60" t="str">
        <f t="shared" ref="B2371:B2434" si="298">IF(C2371&lt;&gt;"",LEFT(C2371,9),"")</f>
        <v/>
      </c>
      <c r="V2371" s="60" t="str">
        <f t="shared" ref="V2371:V2434" si="299">W2371&amp;H2371</f>
        <v/>
      </c>
      <c r="W2371" s="60" t="str">
        <f t="shared" si="296"/>
        <v/>
      </c>
      <c r="X2371" s="60" t="str">
        <f t="shared" ref="X2371:X2434" si="300">IF(A2371&lt;&gt;"",IFERROR(IF(FIND(" ",G2371)&gt;=1,MID(G2371,FIND(" ",G2371)+1,LEN(G2371)),""),""),"")</f>
        <v/>
      </c>
      <c r="AC2371" s="51">
        <f t="shared" ref="AC2371:AC2434" si="301">IFERROR(VALUE(MID($C2371,1,2)),0)</f>
        <v>0</v>
      </c>
      <c r="AD2371" s="44">
        <f t="shared" ref="AD2371:AD2434" si="302">IFERROR(VALUE(MID($C2371,4,3)),0)</f>
        <v>0</v>
      </c>
      <c r="AE2371" s="51">
        <f t="shared" ref="AE2371:AE2434" si="303">VALUE(RIGHT("00"&amp;AC2371,2)&amp;RIGHT("000"&amp;AD2371,3))</f>
        <v>0</v>
      </c>
    </row>
    <row r="2372" spans="1:31">
      <c r="A2372" s="60" t="str">
        <f t="shared" si="297"/>
        <v/>
      </c>
      <c r="B2372" s="60" t="str">
        <f t="shared" si="298"/>
        <v/>
      </c>
      <c r="V2372" s="60" t="str">
        <f t="shared" si="299"/>
        <v/>
      </c>
      <c r="W2372" s="60" t="str">
        <f t="shared" si="296"/>
        <v/>
      </c>
      <c r="X2372" s="60" t="str">
        <f t="shared" si="300"/>
        <v/>
      </c>
      <c r="AC2372" s="51">
        <f t="shared" si="301"/>
        <v>0</v>
      </c>
      <c r="AD2372" s="44">
        <f t="shared" si="302"/>
        <v>0</v>
      </c>
      <c r="AE2372" s="51">
        <f t="shared" si="303"/>
        <v>0</v>
      </c>
    </row>
    <row r="2373" spans="1:31">
      <c r="A2373" s="60" t="str">
        <f t="shared" si="297"/>
        <v/>
      </c>
      <c r="B2373" s="60" t="str">
        <f t="shared" si="298"/>
        <v/>
      </c>
      <c r="V2373" s="60" t="str">
        <f t="shared" si="299"/>
        <v/>
      </c>
      <c r="W2373" s="60" t="str">
        <f t="shared" si="296"/>
        <v/>
      </c>
      <c r="X2373" s="60" t="str">
        <f t="shared" si="300"/>
        <v/>
      </c>
      <c r="AC2373" s="51">
        <f t="shared" si="301"/>
        <v>0</v>
      </c>
      <c r="AD2373" s="44">
        <f t="shared" si="302"/>
        <v>0</v>
      </c>
      <c r="AE2373" s="51">
        <f t="shared" si="303"/>
        <v>0</v>
      </c>
    </row>
    <row r="2374" spans="1:31">
      <c r="A2374" s="60" t="str">
        <f t="shared" si="297"/>
        <v/>
      </c>
      <c r="B2374" s="60" t="str">
        <f t="shared" si="298"/>
        <v/>
      </c>
      <c r="V2374" s="60" t="str">
        <f t="shared" si="299"/>
        <v/>
      </c>
      <c r="W2374" s="60" t="str">
        <f t="shared" si="296"/>
        <v/>
      </c>
      <c r="X2374" s="60" t="str">
        <f t="shared" si="300"/>
        <v/>
      </c>
      <c r="AC2374" s="51">
        <f t="shared" si="301"/>
        <v>0</v>
      </c>
      <c r="AD2374" s="44">
        <f t="shared" si="302"/>
        <v>0</v>
      </c>
      <c r="AE2374" s="51">
        <f t="shared" si="303"/>
        <v>0</v>
      </c>
    </row>
    <row r="2375" spans="1:31">
      <c r="A2375" s="60" t="str">
        <f t="shared" si="297"/>
        <v/>
      </c>
      <c r="B2375" s="60" t="str">
        <f t="shared" si="298"/>
        <v/>
      </c>
      <c r="V2375" s="60" t="str">
        <f t="shared" si="299"/>
        <v/>
      </c>
      <c r="W2375" s="60" t="str">
        <f t="shared" si="296"/>
        <v/>
      </c>
      <c r="X2375" s="60" t="str">
        <f t="shared" si="300"/>
        <v/>
      </c>
      <c r="AC2375" s="51">
        <f t="shared" si="301"/>
        <v>0</v>
      </c>
      <c r="AD2375" s="44">
        <f t="shared" si="302"/>
        <v>0</v>
      </c>
      <c r="AE2375" s="51">
        <f t="shared" si="303"/>
        <v>0</v>
      </c>
    </row>
    <row r="2376" spans="1:31">
      <c r="A2376" s="60" t="str">
        <f t="shared" si="297"/>
        <v/>
      </c>
      <c r="B2376" s="60" t="str">
        <f t="shared" si="298"/>
        <v/>
      </c>
      <c r="V2376" s="60" t="str">
        <f t="shared" si="299"/>
        <v/>
      </c>
      <c r="W2376" s="60" t="str">
        <f t="shared" si="296"/>
        <v/>
      </c>
      <c r="X2376" s="60" t="str">
        <f t="shared" si="300"/>
        <v/>
      </c>
      <c r="AC2376" s="51">
        <f t="shared" si="301"/>
        <v>0</v>
      </c>
      <c r="AD2376" s="44">
        <f t="shared" si="302"/>
        <v>0</v>
      </c>
      <c r="AE2376" s="51">
        <f t="shared" si="303"/>
        <v>0</v>
      </c>
    </row>
    <row r="2377" spans="1:31">
      <c r="A2377" s="60" t="str">
        <f t="shared" si="297"/>
        <v/>
      </c>
      <c r="B2377" s="60" t="str">
        <f t="shared" si="298"/>
        <v/>
      </c>
      <c r="V2377" s="60" t="str">
        <f t="shared" si="299"/>
        <v/>
      </c>
      <c r="W2377" s="60" t="str">
        <f t="shared" si="296"/>
        <v/>
      </c>
      <c r="X2377" s="60" t="str">
        <f t="shared" si="300"/>
        <v/>
      </c>
      <c r="AC2377" s="51">
        <f t="shared" si="301"/>
        <v>0</v>
      </c>
      <c r="AD2377" s="44">
        <f t="shared" si="302"/>
        <v>0</v>
      </c>
      <c r="AE2377" s="51">
        <f t="shared" si="303"/>
        <v>0</v>
      </c>
    </row>
    <row r="2378" spans="1:31">
      <c r="A2378" s="60" t="str">
        <f t="shared" si="297"/>
        <v/>
      </c>
      <c r="B2378" s="60" t="str">
        <f t="shared" si="298"/>
        <v/>
      </c>
      <c r="V2378" s="60" t="str">
        <f t="shared" si="299"/>
        <v/>
      </c>
      <c r="W2378" s="60" t="str">
        <f t="shared" si="296"/>
        <v/>
      </c>
      <c r="X2378" s="60" t="str">
        <f t="shared" si="300"/>
        <v/>
      </c>
      <c r="AC2378" s="51">
        <f t="shared" si="301"/>
        <v>0</v>
      </c>
      <c r="AD2378" s="44">
        <f t="shared" si="302"/>
        <v>0</v>
      </c>
      <c r="AE2378" s="51">
        <f t="shared" si="303"/>
        <v>0</v>
      </c>
    </row>
    <row r="2379" spans="1:31">
      <c r="A2379" s="60" t="str">
        <f t="shared" si="297"/>
        <v/>
      </c>
      <c r="B2379" s="60" t="str">
        <f t="shared" si="298"/>
        <v/>
      </c>
      <c r="V2379" s="60" t="str">
        <f t="shared" si="299"/>
        <v/>
      </c>
      <c r="W2379" s="60" t="str">
        <f t="shared" si="296"/>
        <v/>
      </c>
      <c r="X2379" s="60" t="str">
        <f t="shared" si="300"/>
        <v/>
      </c>
      <c r="AC2379" s="51">
        <f t="shared" si="301"/>
        <v>0</v>
      </c>
      <c r="AD2379" s="44">
        <f t="shared" si="302"/>
        <v>0</v>
      </c>
      <c r="AE2379" s="51">
        <f t="shared" si="303"/>
        <v>0</v>
      </c>
    </row>
    <row r="2380" spans="1:31">
      <c r="A2380" s="60" t="str">
        <f t="shared" si="297"/>
        <v/>
      </c>
      <c r="B2380" s="60" t="str">
        <f t="shared" si="298"/>
        <v/>
      </c>
      <c r="V2380" s="60" t="str">
        <f t="shared" si="299"/>
        <v/>
      </c>
      <c r="W2380" s="60" t="str">
        <f t="shared" si="296"/>
        <v/>
      </c>
      <c r="X2380" s="60" t="str">
        <f t="shared" si="300"/>
        <v/>
      </c>
      <c r="AC2380" s="51">
        <f t="shared" si="301"/>
        <v>0</v>
      </c>
      <c r="AD2380" s="44">
        <f t="shared" si="302"/>
        <v>0</v>
      </c>
      <c r="AE2380" s="51">
        <f t="shared" si="303"/>
        <v>0</v>
      </c>
    </row>
    <row r="2381" spans="1:31">
      <c r="A2381" s="60" t="str">
        <f t="shared" si="297"/>
        <v/>
      </c>
      <c r="B2381" s="60" t="str">
        <f t="shared" si="298"/>
        <v/>
      </c>
      <c r="V2381" s="60" t="str">
        <f t="shared" si="299"/>
        <v/>
      </c>
      <c r="W2381" s="60" t="str">
        <f t="shared" si="296"/>
        <v/>
      </c>
      <c r="X2381" s="60" t="str">
        <f t="shared" si="300"/>
        <v/>
      </c>
      <c r="AC2381" s="51">
        <f t="shared" si="301"/>
        <v>0</v>
      </c>
      <c r="AD2381" s="44">
        <f t="shared" si="302"/>
        <v>0</v>
      </c>
      <c r="AE2381" s="51">
        <f t="shared" si="303"/>
        <v>0</v>
      </c>
    </row>
    <row r="2382" spans="1:31">
      <c r="A2382" s="60" t="str">
        <f t="shared" si="297"/>
        <v/>
      </c>
      <c r="B2382" s="60" t="str">
        <f t="shared" si="298"/>
        <v/>
      </c>
      <c r="V2382" s="60" t="str">
        <f t="shared" si="299"/>
        <v/>
      </c>
      <c r="W2382" s="60" t="str">
        <f t="shared" si="296"/>
        <v/>
      </c>
      <c r="X2382" s="60" t="str">
        <f t="shared" si="300"/>
        <v/>
      </c>
      <c r="AC2382" s="51">
        <f t="shared" si="301"/>
        <v>0</v>
      </c>
      <c r="AD2382" s="44">
        <f t="shared" si="302"/>
        <v>0</v>
      </c>
      <c r="AE2382" s="51">
        <f t="shared" si="303"/>
        <v>0</v>
      </c>
    </row>
    <row r="2383" spans="1:31">
      <c r="A2383" s="60" t="str">
        <f t="shared" si="297"/>
        <v/>
      </c>
      <c r="B2383" s="60" t="str">
        <f t="shared" si="298"/>
        <v/>
      </c>
      <c r="V2383" s="60" t="str">
        <f t="shared" si="299"/>
        <v/>
      </c>
      <c r="W2383" s="60" t="str">
        <f t="shared" si="296"/>
        <v/>
      </c>
      <c r="X2383" s="60" t="str">
        <f t="shared" si="300"/>
        <v/>
      </c>
      <c r="AC2383" s="51">
        <f t="shared" si="301"/>
        <v>0</v>
      </c>
      <c r="AD2383" s="44">
        <f t="shared" si="302"/>
        <v>0</v>
      </c>
      <c r="AE2383" s="51">
        <f t="shared" si="303"/>
        <v>0</v>
      </c>
    </row>
    <row r="2384" spans="1:31">
      <c r="A2384" s="60" t="str">
        <f t="shared" si="297"/>
        <v/>
      </c>
      <c r="B2384" s="60" t="str">
        <f t="shared" si="298"/>
        <v/>
      </c>
      <c r="V2384" s="60" t="str">
        <f t="shared" si="299"/>
        <v/>
      </c>
      <c r="W2384" s="60" t="str">
        <f t="shared" si="296"/>
        <v/>
      </c>
      <c r="X2384" s="60" t="str">
        <f t="shared" si="300"/>
        <v/>
      </c>
      <c r="AC2384" s="51">
        <f t="shared" si="301"/>
        <v>0</v>
      </c>
      <c r="AD2384" s="44">
        <f t="shared" si="302"/>
        <v>0</v>
      </c>
      <c r="AE2384" s="51">
        <f t="shared" si="303"/>
        <v>0</v>
      </c>
    </row>
    <row r="2385" spans="1:31">
      <c r="A2385" s="60" t="str">
        <f t="shared" si="297"/>
        <v/>
      </c>
      <c r="B2385" s="60" t="str">
        <f t="shared" si="298"/>
        <v/>
      </c>
      <c r="V2385" s="60" t="str">
        <f t="shared" si="299"/>
        <v/>
      </c>
      <c r="W2385" s="60" t="str">
        <f t="shared" si="296"/>
        <v/>
      </c>
      <c r="X2385" s="60" t="str">
        <f t="shared" si="300"/>
        <v/>
      </c>
      <c r="AC2385" s="51">
        <f t="shared" si="301"/>
        <v>0</v>
      </c>
      <c r="AD2385" s="44">
        <f t="shared" si="302"/>
        <v>0</v>
      </c>
      <c r="AE2385" s="51">
        <f t="shared" si="303"/>
        <v>0</v>
      </c>
    </row>
    <row r="2386" spans="1:31">
      <c r="A2386" s="60" t="str">
        <f t="shared" si="297"/>
        <v/>
      </c>
      <c r="B2386" s="60" t="str">
        <f t="shared" si="298"/>
        <v/>
      </c>
      <c r="V2386" s="60" t="str">
        <f t="shared" si="299"/>
        <v/>
      </c>
      <c r="W2386" s="60" t="str">
        <f t="shared" si="296"/>
        <v/>
      </c>
      <c r="X2386" s="60" t="str">
        <f t="shared" si="300"/>
        <v/>
      </c>
      <c r="AC2386" s="51">
        <f t="shared" si="301"/>
        <v>0</v>
      </c>
      <c r="AD2386" s="44">
        <f t="shared" si="302"/>
        <v>0</v>
      </c>
      <c r="AE2386" s="51">
        <f t="shared" si="303"/>
        <v>0</v>
      </c>
    </row>
    <row r="2387" spans="1:31">
      <c r="A2387" s="60" t="str">
        <f t="shared" si="297"/>
        <v/>
      </c>
      <c r="B2387" s="60" t="str">
        <f t="shared" si="298"/>
        <v/>
      </c>
      <c r="V2387" s="60" t="str">
        <f t="shared" si="299"/>
        <v/>
      </c>
      <c r="W2387" s="60" t="str">
        <f t="shared" si="296"/>
        <v/>
      </c>
      <c r="X2387" s="60" t="str">
        <f t="shared" si="300"/>
        <v/>
      </c>
      <c r="AC2387" s="51">
        <f t="shared" si="301"/>
        <v>0</v>
      </c>
      <c r="AD2387" s="44">
        <f t="shared" si="302"/>
        <v>0</v>
      </c>
      <c r="AE2387" s="51">
        <f t="shared" si="303"/>
        <v>0</v>
      </c>
    </row>
    <row r="2388" spans="1:31">
      <c r="A2388" s="60" t="str">
        <f t="shared" si="297"/>
        <v/>
      </c>
      <c r="B2388" s="60" t="str">
        <f t="shared" si="298"/>
        <v/>
      </c>
      <c r="V2388" s="60" t="str">
        <f t="shared" si="299"/>
        <v/>
      </c>
      <c r="W2388" s="60" t="str">
        <f t="shared" si="296"/>
        <v/>
      </c>
      <c r="X2388" s="60" t="str">
        <f t="shared" si="300"/>
        <v/>
      </c>
      <c r="AC2388" s="51">
        <f t="shared" si="301"/>
        <v>0</v>
      </c>
      <c r="AD2388" s="44">
        <f t="shared" si="302"/>
        <v>0</v>
      </c>
      <c r="AE2388" s="51">
        <f t="shared" si="303"/>
        <v>0</v>
      </c>
    </row>
    <row r="2389" spans="1:31">
      <c r="A2389" s="60" t="str">
        <f t="shared" si="297"/>
        <v/>
      </c>
      <c r="B2389" s="60" t="str">
        <f t="shared" si="298"/>
        <v/>
      </c>
      <c r="V2389" s="60" t="str">
        <f t="shared" si="299"/>
        <v/>
      </c>
      <c r="W2389" s="60" t="str">
        <f t="shared" si="296"/>
        <v/>
      </c>
      <c r="X2389" s="60" t="str">
        <f t="shared" si="300"/>
        <v/>
      </c>
      <c r="AC2389" s="51">
        <f t="shared" si="301"/>
        <v>0</v>
      </c>
      <c r="AD2389" s="44">
        <f t="shared" si="302"/>
        <v>0</v>
      </c>
      <c r="AE2389" s="51">
        <f t="shared" si="303"/>
        <v>0</v>
      </c>
    </row>
    <row r="2390" spans="1:31">
      <c r="A2390" s="60" t="str">
        <f t="shared" si="297"/>
        <v/>
      </c>
      <c r="B2390" s="60" t="str">
        <f t="shared" si="298"/>
        <v/>
      </c>
      <c r="V2390" s="60" t="str">
        <f t="shared" si="299"/>
        <v/>
      </c>
      <c r="W2390" s="60" t="str">
        <f t="shared" si="296"/>
        <v/>
      </c>
      <c r="X2390" s="60" t="str">
        <f t="shared" si="300"/>
        <v/>
      </c>
      <c r="AC2390" s="51">
        <f t="shared" si="301"/>
        <v>0</v>
      </c>
      <c r="AD2390" s="44">
        <f t="shared" si="302"/>
        <v>0</v>
      </c>
      <c r="AE2390" s="51">
        <f t="shared" si="303"/>
        <v>0</v>
      </c>
    </row>
    <row r="2391" spans="1:31">
      <c r="A2391" s="60" t="str">
        <f t="shared" si="297"/>
        <v/>
      </c>
      <c r="B2391" s="60" t="str">
        <f t="shared" si="298"/>
        <v/>
      </c>
      <c r="V2391" s="60" t="str">
        <f t="shared" si="299"/>
        <v/>
      </c>
      <c r="W2391" s="60" t="str">
        <f t="shared" si="296"/>
        <v/>
      </c>
      <c r="X2391" s="60" t="str">
        <f t="shared" si="300"/>
        <v/>
      </c>
      <c r="AC2391" s="51">
        <f t="shared" si="301"/>
        <v>0</v>
      </c>
      <c r="AD2391" s="44">
        <f t="shared" si="302"/>
        <v>0</v>
      </c>
      <c r="AE2391" s="51">
        <f t="shared" si="303"/>
        <v>0</v>
      </c>
    </row>
    <row r="2392" spans="1:31">
      <c r="A2392" s="60" t="str">
        <f t="shared" si="297"/>
        <v/>
      </c>
      <c r="B2392" s="60" t="str">
        <f t="shared" si="298"/>
        <v/>
      </c>
      <c r="V2392" s="60" t="str">
        <f t="shared" si="299"/>
        <v/>
      </c>
      <c r="W2392" s="60" t="str">
        <f t="shared" si="296"/>
        <v/>
      </c>
      <c r="X2392" s="60" t="str">
        <f t="shared" si="300"/>
        <v/>
      </c>
      <c r="AC2392" s="51">
        <f t="shared" si="301"/>
        <v>0</v>
      </c>
      <c r="AD2392" s="44">
        <f t="shared" si="302"/>
        <v>0</v>
      </c>
      <c r="AE2392" s="51">
        <f t="shared" si="303"/>
        <v>0</v>
      </c>
    </row>
    <row r="2393" spans="1:31">
      <c r="A2393" s="60" t="str">
        <f t="shared" si="297"/>
        <v/>
      </c>
      <c r="B2393" s="60" t="str">
        <f t="shared" si="298"/>
        <v/>
      </c>
      <c r="V2393" s="60" t="str">
        <f t="shared" si="299"/>
        <v/>
      </c>
      <c r="W2393" s="60" t="str">
        <f t="shared" si="296"/>
        <v/>
      </c>
      <c r="X2393" s="60" t="str">
        <f t="shared" si="300"/>
        <v/>
      </c>
      <c r="AC2393" s="51">
        <f t="shared" si="301"/>
        <v>0</v>
      </c>
      <c r="AD2393" s="44">
        <f t="shared" si="302"/>
        <v>0</v>
      </c>
      <c r="AE2393" s="51">
        <f t="shared" si="303"/>
        <v>0</v>
      </c>
    </row>
    <row r="2394" spans="1:31">
      <c r="A2394" s="60" t="str">
        <f t="shared" si="297"/>
        <v/>
      </c>
      <c r="B2394" s="60" t="str">
        <f t="shared" si="298"/>
        <v/>
      </c>
      <c r="V2394" s="60" t="str">
        <f t="shared" si="299"/>
        <v/>
      </c>
      <c r="W2394" s="60" t="str">
        <f t="shared" si="296"/>
        <v/>
      </c>
      <c r="X2394" s="60" t="str">
        <f t="shared" si="300"/>
        <v/>
      </c>
      <c r="AC2394" s="51">
        <f t="shared" si="301"/>
        <v>0</v>
      </c>
      <c r="AD2394" s="44">
        <f t="shared" si="302"/>
        <v>0</v>
      </c>
      <c r="AE2394" s="51">
        <f t="shared" si="303"/>
        <v>0</v>
      </c>
    </row>
    <row r="2395" spans="1:31">
      <c r="A2395" s="60" t="str">
        <f t="shared" si="297"/>
        <v/>
      </c>
      <c r="B2395" s="60" t="str">
        <f t="shared" si="298"/>
        <v/>
      </c>
      <c r="V2395" s="60" t="str">
        <f t="shared" si="299"/>
        <v/>
      </c>
      <c r="W2395" s="60" t="str">
        <f t="shared" si="296"/>
        <v/>
      </c>
      <c r="X2395" s="60" t="str">
        <f t="shared" si="300"/>
        <v/>
      </c>
      <c r="AC2395" s="51">
        <f t="shared" si="301"/>
        <v>0</v>
      </c>
      <c r="AD2395" s="44">
        <f t="shared" si="302"/>
        <v>0</v>
      </c>
      <c r="AE2395" s="51">
        <f t="shared" si="303"/>
        <v>0</v>
      </c>
    </row>
    <row r="2396" spans="1:31">
      <c r="A2396" s="60" t="str">
        <f t="shared" si="297"/>
        <v/>
      </c>
      <c r="B2396" s="60" t="str">
        <f t="shared" si="298"/>
        <v/>
      </c>
      <c r="V2396" s="60" t="str">
        <f t="shared" si="299"/>
        <v/>
      </c>
      <c r="W2396" s="60" t="str">
        <f t="shared" si="296"/>
        <v/>
      </c>
      <c r="X2396" s="60" t="str">
        <f t="shared" si="300"/>
        <v/>
      </c>
      <c r="AC2396" s="51">
        <f t="shared" si="301"/>
        <v>0</v>
      </c>
      <c r="AD2396" s="44">
        <f t="shared" si="302"/>
        <v>0</v>
      </c>
      <c r="AE2396" s="51">
        <f t="shared" si="303"/>
        <v>0</v>
      </c>
    </row>
    <row r="2397" spans="1:31">
      <c r="A2397" s="60" t="str">
        <f t="shared" si="297"/>
        <v/>
      </c>
      <c r="B2397" s="60" t="str">
        <f t="shared" si="298"/>
        <v/>
      </c>
      <c r="V2397" s="60" t="str">
        <f t="shared" si="299"/>
        <v/>
      </c>
      <c r="W2397" s="60" t="str">
        <f t="shared" si="296"/>
        <v/>
      </c>
      <c r="X2397" s="60" t="str">
        <f t="shared" si="300"/>
        <v/>
      </c>
      <c r="AC2397" s="51">
        <f t="shared" si="301"/>
        <v>0</v>
      </c>
      <c r="AD2397" s="44">
        <f t="shared" si="302"/>
        <v>0</v>
      </c>
      <c r="AE2397" s="51">
        <f t="shared" si="303"/>
        <v>0</v>
      </c>
    </row>
    <row r="2398" spans="1:31">
      <c r="A2398" s="60" t="str">
        <f t="shared" si="297"/>
        <v/>
      </c>
      <c r="B2398" s="60" t="str">
        <f t="shared" si="298"/>
        <v/>
      </c>
      <c r="V2398" s="60" t="str">
        <f t="shared" si="299"/>
        <v/>
      </c>
      <c r="W2398" s="60" t="str">
        <f t="shared" si="296"/>
        <v/>
      </c>
      <c r="X2398" s="60" t="str">
        <f t="shared" si="300"/>
        <v/>
      </c>
      <c r="AC2398" s="51">
        <f t="shared" si="301"/>
        <v>0</v>
      </c>
      <c r="AD2398" s="44">
        <f t="shared" si="302"/>
        <v>0</v>
      </c>
      <c r="AE2398" s="51">
        <f t="shared" si="303"/>
        <v>0</v>
      </c>
    </row>
    <row r="2399" spans="1:31">
      <c r="A2399" s="60" t="str">
        <f t="shared" si="297"/>
        <v/>
      </c>
      <c r="B2399" s="60" t="str">
        <f t="shared" si="298"/>
        <v/>
      </c>
      <c r="V2399" s="60" t="str">
        <f t="shared" si="299"/>
        <v/>
      </c>
      <c r="W2399" s="60" t="str">
        <f t="shared" si="296"/>
        <v/>
      </c>
      <c r="X2399" s="60" t="str">
        <f t="shared" si="300"/>
        <v/>
      </c>
      <c r="AC2399" s="51">
        <f t="shared" si="301"/>
        <v>0</v>
      </c>
      <c r="AD2399" s="44">
        <f t="shared" si="302"/>
        <v>0</v>
      </c>
      <c r="AE2399" s="51">
        <f t="shared" si="303"/>
        <v>0</v>
      </c>
    </row>
    <row r="2400" spans="1:31">
      <c r="A2400" s="60" t="str">
        <f t="shared" si="297"/>
        <v/>
      </c>
      <c r="B2400" s="60" t="str">
        <f t="shared" si="298"/>
        <v/>
      </c>
      <c r="V2400" s="60" t="str">
        <f t="shared" si="299"/>
        <v/>
      </c>
      <c r="W2400" s="60" t="str">
        <f t="shared" si="296"/>
        <v/>
      </c>
      <c r="X2400" s="60" t="str">
        <f t="shared" si="300"/>
        <v/>
      </c>
      <c r="AC2400" s="51">
        <f t="shared" si="301"/>
        <v>0</v>
      </c>
      <c r="AD2400" s="44">
        <f t="shared" si="302"/>
        <v>0</v>
      </c>
      <c r="AE2400" s="51">
        <f t="shared" si="303"/>
        <v>0</v>
      </c>
    </row>
    <row r="2401" spans="1:31">
      <c r="A2401" s="60" t="str">
        <f t="shared" si="297"/>
        <v/>
      </c>
      <c r="B2401" s="60" t="str">
        <f t="shared" si="298"/>
        <v/>
      </c>
      <c r="V2401" s="60" t="str">
        <f t="shared" si="299"/>
        <v/>
      </c>
      <c r="W2401" s="60" t="str">
        <f t="shared" si="296"/>
        <v/>
      </c>
      <c r="X2401" s="60" t="str">
        <f t="shared" si="300"/>
        <v/>
      </c>
      <c r="AC2401" s="51">
        <f t="shared" si="301"/>
        <v>0</v>
      </c>
      <c r="AD2401" s="44">
        <f t="shared" si="302"/>
        <v>0</v>
      </c>
      <c r="AE2401" s="51">
        <f t="shared" si="303"/>
        <v>0</v>
      </c>
    </row>
    <row r="2402" spans="1:31">
      <c r="A2402" s="60" t="str">
        <f t="shared" si="297"/>
        <v/>
      </c>
      <c r="B2402" s="60" t="str">
        <f t="shared" si="298"/>
        <v/>
      </c>
      <c r="V2402" s="60" t="str">
        <f t="shared" si="299"/>
        <v/>
      </c>
      <c r="W2402" s="60" t="str">
        <f t="shared" si="296"/>
        <v/>
      </c>
      <c r="X2402" s="60" t="str">
        <f t="shared" si="300"/>
        <v/>
      </c>
      <c r="AC2402" s="51">
        <f t="shared" si="301"/>
        <v>0</v>
      </c>
      <c r="AD2402" s="44">
        <f t="shared" si="302"/>
        <v>0</v>
      </c>
      <c r="AE2402" s="51">
        <f t="shared" si="303"/>
        <v>0</v>
      </c>
    </row>
    <row r="2403" spans="1:31">
      <c r="A2403" s="60" t="str">
        <f t="shared" si="297"/>
        <v/>
      </c>
      <c r="B2403" s="60" t="str">
        <f t="shared" si="298"/>
        <v/>
      </c>
      <c r="V2403" s="60" t="str">
        <f t="shared" si="299"/>
        <v/>
      </c>
      <c r="W2403" s="60" t="str">
        <f t="shared" si="296"/>
        <v/>
      </c>
      <c r="X2403" s="60" t="str">
        <f t="shared" si="300"/>
        <v/>
      </c>
      <c r="AC2403" s="51">
        <f t="shared" si="301"/>
        <v>0</v>
      </c>
      <c r="AD2403" s="44">
        <f t="shared" si="302"/>
        <v>0</v>
      </c>
      <c r="AE2403" s="51">
        <f t="shared" si="303"/>
        <v>0</v>
      </c>
    </row>
    <row r="2404" spans="1:31">
      <c r="A2404" s="60" t="str">
        <f t="shared" si="297"/>
        <v/>
      </c>
      <c r="B2404" s="60" t="str">
        <f t="shared" si="298"/>
        <v/>
      </c>
      <c r="V2404" s="60" t="str">
        <f t="shared" si="299"/>
        <v/>
      </c>
      <c r="W2404" s="60" t="str">
        <f t="shared" si="296"/>
        <v/>
      </c>
      <c r="X2404" s="60" t="str">
        <f t="shared" si="300"/>
        <v/>
      </c>
      <c r="AC2404" s="51">
        <f t="shared" si="301"/>
        <v>0</v>
      </c>
      <c r="AD2404" s="44">
        <f t="shared" si="302"/>
        <v>0</v>
      </c>
      <c r="AE2404" s="51">
        <f t="shared" si="303"/>
        <v>0</v>
      </c>
    </row>
    <row r="2405" spans="1:31">
      <c r="A2405" s="60" t="str">
        <f t="shared" si="297"/>
        <v/>
      </c>
      <c r="B2405" s="60" t="str">
        <f t="shared" si="298"/>
        <v/>
      </c>
      <c r="V2405" s="60" t="str">
        <f t="shared" si="299"/>
        <v/>
      </c>
      <c r="W2405" s="60" t="str">
        <f t="shared" si="296"/>
        <v/>
      </c>
      <c r="X2405" s="60" t="str">
        <f t="shared" si="300"/>
        <v/>
      </c>
      <c r="AC2405" s="51">
        <f t="shared" si="301"/>
        <v>0</v>
      </c>
      <c r="AD2405" s="44">
        <f t="shared" si="302"/>
        <v>0</v>
      </c>
      <c r="AE2405" s="51">
        <f t="shared" si="303"/>
        <v>0</v>
      </c>
    </row>
    <row r="2406" spans="1:31">
      <c r="A2406" s="60" t="str">
        <f t="shared" si="297"/>
        <v/>
      </c>
      <c r="B2406" s="60" t="str">
        <f t="shared" si="298"/>
        <v/>
      </c>
      <c r="V2406" s="60" t="str">
        <f t="shared" si="299"/>
        <v/>
      </c>
      <c r="W2406" s="60" t="str">
        <f t="shared" si="296"/>
        <v/>
      </c>
      <c r="X2406" s="60" t="str">
        <f t="shared" si="300"/>
        <v/>
      </c>
      <c r="AC2406" s="51">
        <f t="shared" si="301"/>
        <v>0</v>
      </c>
      <c r="AD2406" s="44">
        <f t="shared" si="302"/>
        <v>0</v>
      </c>
      <c r="AE2406" s="51">
        <f t="shared" si="303"/>
        <v>0</v>
      </c>
    </row>
    <row r="2407" spans="1:31">
      <c r="A2407" s="60" t="str">
        <f t="shared" si="297"/>
        <v/>
      </c>
      <c r="B2407" s="60" t="str">
        <f t="shared" si="298"/>
        <v/>
      </c>
      <c r="V2407" s="60" t="str">
        <f t="shared" si="299"/>
        <v/>
      </c>
      <c r="W2407" s="60" t="str">
        <f t="shared" si="296"/>
        <v/>
      </c>
      <c r="X2407" s="60" t="str">
        <f t="shared" si="300"/>
        <v/>
      </c>
      <c r="AC2407" s="51">
        <f t="shared" si="301"/>
        <v>0</v>
      </c>
      <c r="AD2407" s="44">
        <f t="shared" si="302"/>
        <v>0</v>
      </c>
      <c r="AE2407" s="51">
        <f t="shared" si="303"/>
        <v>0</v>
      </c>
    </row>
    <row r="2408" spans="1:31">
      <c r="A2408" s="60" t="str">
        <f t="shared" si="297"/>
        <v/>
      </c>
      <c r="B2408" s="60" t="str">
        <f t="shared" si="298"/>
        <v/>
      </c>
      <c r="V2408" s="60" t="str">
        <f t="shared" si="299"/>
        <v/>
      </c>
      <c r="W2408" s="60" t="str">
        <f t="shared" si="296"/>
        <v/>
      </c>
      <c r="X2408" s="60" t="str">
        <f t="shared" si="300"/>
        <v/>
      </c>
      <c r="AC2408" s="51">
        <f t="shared" si="301"/>
        <v>0</v>
      </c>
      <c r="AD2408" s="44">
        <f t="shared" si="302"/>
        <v>0</v>
      </c>
      <c r="AE2408" s="51">
        <f t="shared" si="303"/>
        <v>0</v>
      </c>
    </row>
    <row r="2409" spans="1:31">
      <c r="A2409" s="60" t="str">
        <f t="shared" si="297"/>
        <v/>
      </c>
      <c r="B2409" s="60" t="str">
        <f t="shared" si="298"/>
        <v/>
      </c>
      <c r="V2409" s="60" t="str">
        <f t="shared" si="299"/>
        <v/>
      </c>
      <c r="W2409" s="60" t="str">
        <f t="shared" si="296"/>
        <v/>
      </c>
      <c r="X2409" s="60" t="str">
        <f t="shared" si="300"/>
        <v/>
      </c>
      <c r="AC2409" s="51">
        <f t="shared" si="301"/>
        <v>0</v>
      </c>
      <c r="AD2409" s="44">
        <f t="shared" si="302"/>
        <v>0</v>
      </c>
      <c r="AE2409" s="51">
        <f t="shared" si="303"/>
        <v>0</v>
      </c>
    </row>
    <row r="2410" spans="1:31">
      <c r="A2410" s="60" t="str">
        <f t="shared" si="297"/>
        <v/>
      </c>
      <c r="B2410" s="60" t="str">
        <f t="shared" si="298"/>
        <v/>
      </c>
      <c r="V2410" s="60" t="str">
        <f t="shared" si="299"/>
        <v/>
      </c>
      <c r="W2410" s="60" t="str">
        <f t="shared" si="296"/>
        <v/>
      </c>
      <c r="X2410" s="60" t="str">
        <f t="shared" si="300"/>
        <v/>
      </c>
      <c r="AC2410" s="51">
        <f t="shared" si="301"/>
        <v>0</v>
      </c>
      <c r="AD2410" s="44">
        <f t="shared" si="302"/>
        <v>0</v>
      </c>
      <c r="AE2410" s="51">
        <f t="shared" si="303"/>
        <v>0</v>
      </c>
    </row>
    <row r="2411" spans="1:31">
      <c r="A2411" s="60" t="str">
        <f t="shared" si="297"/>
        <v/>
      </c>
      <c r="B2411" s="60" t="str">
        <f t="shared" si="298"/>
        <v/>
      </c>
      <c r="V2411" s="60" t="str">
        <f t="shared" si="299"/>
        <v/>
      </c>
      <c r="W2411" s="60" t="str">
        <f t="shared" si="296"/>
        <v/>
      </c>
      <c r="X2411" s="60" t="str">
        <f t="shared" si="300"/>
        <v/>
      </c>
      <c r="AC2411" s="51">
        <f t="shared" si="301"/>
        <v>0</v>
      </c>
      <c r="AD2411" s="44">
        <f t="shared" si="302"/>
        <v>0</v>
      </c>
      <c r="AE2411" s="51">
        <f t="shared" si="303"/>
        <v>0</v>
      </c>
    </row>
    <row r="2412" spans="1:31">
      <c r="A2412" s="60" t="str">
        <f t="shared" si="297"/>
        <v/>
      </c>
      <c r="B2412" s="60" t="str">
        <f t="shared" si="298"/>
        <v/>
      </c>
      <c r="V2412" s="60" t="str">
        <f t="shared" si="299"/>
        <v/>
      </c>
      <c r="W2412" s="60" t="str">
        <f t="shared" si="296"/>
        <v/>
      </c>
      <c r="X2412" s="60" t="str">
        <f t="shared" si="300"/>
        <v/>
      </c>
      <c r="AC2412" s="51">
        <f t="shared" si="301"/>
        <v>0</v>
      </c>
      <c r="AD2412" s="44">
        <f t="shared" si="302"/>
        <v>0</v>
      </c>
      <c r="AE2412" s="51">
        <f t="shared" si="303"/>
        <v>0</v>
      </c>
    </row>
    <row r="2413" spans="1:31">
      <c r="A2413" s="60" t="str">
        <f t="shared" si="297"/>
        <v/>
      </c>
      <c r="B2413" s="60" t="str">
        <f t="shared" si="298"/>
        <v/>
      </c>
      <c r="V2413" s="60" t="str">
        <f t="shared" si="299"/>
        <v/>
      </c>
      <c r="W2413" s="60" t="str">
        <f t="shared" si="296"/>
        <v/>
      </c>
      <c r="X2413" s="60" t="str">
        <f t="shared" si="300"/>
        <v/>
      </c>
      <c r="AC2413" s="51">
        <f t="shared" si="301"/>
        <v>0</v>
      </c>
      <c r="AD2413" s="44">
        <f t="shared" si="302"/>
        <v>0</v>
      </c>
      <c r="AE2413" s="51">
        <f t="shared" si="303"/>
        <v>0</v>
      </c>
    </row>
    <row r="2414" spans="1:31">
      <c r="A2414" s="60" t="str">
        <f t="shared" si="297"/>
        <v/>
      </c>
      <c r="B2414" s="60" t="str">
        <f t="shared" si="298"/>
        <v/>
      </c>
      <c r="V2414" s="60" t="str">
        <f t="shared" si="299"/>
        <v/>
      </c>
      <c r="W2414" s="60" t="str">
        <f t="shared" si="296"/>
        <v/>
      </c>
      <c r="X2414" s="60" t="str">
        <f t="shared" si="300"/>
        <v/>
      </c>
      <c r="AC2414" s="51">
        <f t="shared" si="301"/>
        <v>0</v>
      </c>
      <c r="AD2414" s="44">
        <f t="shared" si="302"/>
        <v>0</v>
      </c>
      <c r="AE2414" s="51">
        <f t="shared" si="303"/>
        <v>0</v>
      </c>
    </row>
    <row r="2415" spans="1:31">
      <c r="A2415" s="60" t="str">
        <f t="shared" si="297"/>
        <v/>
      </c>
      <c r="B2415" s="60" t="str">
        <f t="shared" si="298"/>
        <v/>
      </c>
      <c r="V2415" s="60" t="str">
        <f t="shared" si="299"/>
        <v/>
      </c>
      <c r="W2415" s="60" t="str">
        <f t="shared" si="296"/>
        <v/>
      </c>
      <c r="X2415" s="60" t="str">
        <f t="shared" si="300"/>
        <v/>
      </c>
      <c r="AC2415" s="51">
        <f t="shared" si="301"/>
        <v>0</v>
      </c>
      <c r="AD2415" s="44">
        <f t="shared" si="302"/>
        <v>0</v>
      </c>
      <c r="AE2415" s="51">
        <f t="shared" si="303"/>
        <v>0</v>
      </c>
    </row>
    <row r="2416" spans="1:31">
      <c r="A2416" s="60" t="str">
        <f t="shared" si="297"/>
        <v/>
      </c>
      <c r="B2416" s="60" t="str">
        <f t="shared" si="298"/>
        <v/>
      </c>
      <c r="V2416" s="60" t="str">
        <f t="shared" si="299"/>
        <v/>
      </c>
      <c r="W2416" s="60" t="str">
        <f t="shared" si="296"/>
        <v/>
      </c>
      <c r="X2416" s="60" t="str">
        <f t="shared" si="300"/>
        <v/>
      </c>
      <c r="AC2416" s="51">
        <f t="shared" si="301"/>
        <v>0</v>
      </c>
      <c r="AD2416" s="44">
        <f t="shared" si="302"/>
        <v>0</v>
      </c>
      <c r="AE2416" s="51">
        <f t="shared" si="303"/>
        <v>0</v>
      </c>
    </row>
    <row r="2417" spans="1:31">
      <c r="A2417" s="60" t="str">
        <f t="shared" si="297"/>
        <v/>
      </c>
      <c r="B2417" s="60" t="str">
        <f t="shared" si="298"/>
        <v/>
      </c>
      <c r="V2417" s="60" t="str">
        <f t="shared" si="299"/>
        <v/>
      </c>
      <c r="W2417" s="60" t="str">
        <f t="shared" si="296"/>
        <v/>
      </c>
      <c r="X2417" s="60" t="str">
        <f t="shared" si="300"/>
        <v/>
      </c>
      <c r="AC2417" s="51">
        <f t="shared" si="301"/>
        <v>0</v>
      </c>
      <c r="AD2417" s="44">
        <f t="shared" si="302"/>
        <v>0</v>
      </c>
      <c r="AE2417" s="51">
        <f t="shared" si="303"/>
        <v>0</v>
      </c>
    </row>
    <row r="2418" spans="1:31">
      <c r="A2418" s="60" t="str">
        <f t="shared" si="297"/>
        <v/>
      </c>
      <c r="B2418" s="60" t="str">
        <f t="shared" si="298"/>
        <v/>
      </c>
      <c r="V2418" s="60" t="str">
        <f t="shared" si="299"/>
        <v/>
      </c>
      <c r="W2418" s="60" t="str">
        <f t="shared" si="296"/>
        <v/>
      </c>
      <c r="X2418" s="60" t="str">
        <f t="shared" si="300"/>
        <v/>
      </c>
      <c r="AC2418" s="51">
        <f t="shared" si="301"/>
        <v>0</v>
      </c>
      <c r="AD2418" s="44">
        <f t="shared" si="302"/>
        <v>0</v>
      </c>
      <c r="AE2418" s="51">
        <f t="shared" si="303"/>
        <v>0</v>
      </c>
    </row>
    <row r="2419" spans="1:31">
      <c r="A2419" s="60" t="str">
        <f t="shared" si="297"/>
        <v/>
      </c>
      <c r="B2419" s="60" t="str">
        <f t="shared" si="298"/>
        <v/>
      </c>
      <c r="V2419" s="60" t="str">
        <f t="shared" si="299"/>
        <v/>
      </c>
      <c r="W2419" s="60" t="str">
        <f t="shared" si="296"/>
        <v/>
      </c>
      <c r="X2419" s="60" t="str">
        <f t="shared" si="300"/>
        <v/>
      </c>
      <c r="AC2419" s="51">
        <f t="shared" si="301"/>
        <v>0</v>
      </c>
      <c r="AD2419" s="44">
        <f t="shared" si="302"/>
        <v>0</v>
      </c>
      <c r="AE2419" s="51">
        <f t="shared" si="303"/>
        <v>0</v>
      </c>
    </row>
    <row r="2420" spans="1:31">
      <c r="A2420" s="60" t="str">
        <f t="shared" si="297"/>
        <v/>
      </c>
      <c r="B2420" s="60" t="str">
        <f t="shared" si="298"/>
        <v/>
      </c>
      <c r="V2420" s="60" t="str">
        <f t="shared" si="299"/>
        <v/>
      </c>
      <c r="W2420" s="60" t="str">
        <f t="shared" si="296"/>
        <v/>
      </c>
      <c r="X2420" s="60" t="str">
        <f t="shared" si="300"/>
        <v/>
      </c>
      <c r="AC2420" s="51">
        <f t="shared" si="301"/>
        <v>0</v>
      </c>
      <c r="AD2420" s="44">
        <f t="shared" si="302"/>
        <v>0</v>
      </c>
      <c r="AE2420" s="51">
        <f t="shared" si="303"/>
        <v>0</v>
      </c>
    </row>
    <row r="2421" spans="1:31">
      <c r="A2421" s="60" t="str">
        <f t="shared" si="297"/>
        <v/>
      </c>
      <c r="B2421" s="60" t="str">
        <f t="shared" si="298"/>
        <v/>
      </c>
      <c r="V2421" s="60" t="str">
        <f t="shared" si="299"/>
        <v/>
      </c>
      <c r="W2421" s="60" t="str">
        <f t="shared" si="296"/>
        <v/>
      </c>
      <c r="X2421" s="60" t="str">
        <f t="shared" si="300"/>
        <v/>
      </c>
      <c r="AC2421" s="51">
        <f t="shared" si="301"/>
        <v>0</v>
      </c>
      <c r="AD2421" s="44">
        <f t="shared" si="302"/>
        <v>0</v>
      </c>
      <c r="AE2421" s="51">
        <f t="shared" si="303"/>
        <v>0</v>
      </c>
    </row>
    <row r="2422" spans="1:31">
      <c r="A2422" s="60" t="str">
        <f t="shared" si="297"/>
        <v/>
      </c>
      <c r="B2422" s="60" t="str">
        <f t="shared" si="298"/>
        <v/>
      </c>
      <c r="V2422" s="60" t="str">
        <f t="shared" si="299"/>
        <v/>
      </c>
      <c r="W2422" s="60" t="str">
        <f t="shared" si="296"/>
        <v/>
      </c>
      <c r="X2422" s="60" t="str">
        <f t="shared" si="300"/>
        <v/>
      </c>
      <c r="AC2422" s="51">
        <f t="shared" si="301"/>
        <v>0</v>
      </c>
      <c r="AD2422" s="44">
        <f t="shared" si="302"/>
        <v>0</v>
      </c>
      <c r="AE2422" s="51">
        <f t="shared" si="303"/>
        <v>0</v>
      </c>
    </row>
    <row r="2423" spans="1:31">
      <c r="A2423" s="60" t="str">
        <f t="shared" si="297"/>
        <v/>
      </c>
      <c r="B2423" s="60" t="str">
        <f t="shared" si="298"/>
        <v/>
      </c>
      <c r="V2423" s="60" t="str">
        <f t="shared" si="299"/>
        <v/>
      </c>
      <c r="W2423" s="60" t="str">
        <f t="shared" si="296"/>
        <v/>
      </c>
      <c r="X2423" s="60" t="str">
        <f t="shared" si="300"/>
        <v/>
      </c>
      <c r="AC2423" s="51">
        <f t="shared" si="301"/>
        <v>0</v>
      </c>
      <c r="AD2423" s="44">
        <f t="shared" si="302"/>
        <v>0</v>
      </c>
      <c r="AE2423" s="51">
        <f t="shared" si="303"/>
        <v>0</v>
      </c>
    </row>
    <row r="2424" spans="1:31">
      <c r="A2424" s="60" t="str">
        <f t="shared" si="297"/>
        <v/>
      </c>
      <c r="B2424" s="60" t="str">
        <f t="shared" si="298"/>
        <v/>
      </c>
      <c r="V2424" s="60" t="str">
        <f t="shared" si="299"/>
        <v/>
      </c>
      <c r="W2424" s="60" t="str">
        <f t="shared" si="296"/>
        <v/>
      </c>
      <c r="X2424" s="60" t="str">
        <f t="shared" si="300"/>
        <v/>
      </c>
      <c r="AC2424" s="51">
        <f t="shared" si="301"/>
        <v>0</v>
      </c>
      <c r="AD2424" s="44">
        <f t="shared" si="302"/>
        <v>0</v>
      </c>
      <c r="AE2424" s="51">
        <f t="shared" si="303"/>
        <v>0</v>
      </c>
    </row>
    <row r="2425" spans="1:31">
      <c r="A2425" s="60" t="str">
        <f t="shared" si="297"/>
        <v/>
      </c>
      <c r="B2425" s="60" t="str">
        <f t="shared" si="298"/>
        <v/>
      </c>
      <c r="V2425" s="60" t="str">
        <f t="shared" si="299"/>
        <v/>
      </c>
      <c r="W2425" s="60" t="str">
        <f t="shared" si="296"/>
        <v/>
      </c>
      <c r="X2425" s="60" t="str">
        <f t="shared" si="300"/>
        <v/>
      </c>
      <c r="AC2425" s="51">
        <f t="shared" si="301"/>
        <v>0</v>
      </c>
      <c r="AD2425" s="44">
        <f t="shared" si="302"/>
        <v>0</v>
      </c>
      <c r="AE2425" s="51">
        <f t="shared" si="303"/>
        <v>0</v>
      </c>
    </row>
    <row r="2426" spans="1:31">
      <c r="A2426" s="60" t="str">
        <f t="shared" si="297"/>
        <v/>
      </c>
      <c r="B2426" s="60" t="str">
        <f t="shared" si="298"/>
        <v/>
      </c>
      <c r="V2426" s="60" t="str">
        <f t="shared" si="299"/>
        <v/>
      </c>
      <c r="W2426" s="60" t="str">
        <f t="shared" si="296"/>
        <v/>
      </c>
      <c r="X2426" s="60" t="str">
        <f t="shared" si="300"/>
        <v/>
      </c>
      <c r="AC2426" s="51">
        <f t="shared" si="301"/>
        <v>0</v>
      </c>
      <c r="AD2426" s="44">
        <f t="shared" si="302"/>
        <v>0</v>
      </c>
      <c r="AE2426" s="51">
        <f t="shared" si="303"/>
        <v>0</v>
      </c>
    </row>
    <row r="2427" spans="1:31">
      <c r="A2427" s="60" t="str">
        <f t="shared" si="297"/>
        <v/>
      </c>
      <c r="B2427" s="60" t="str">
        <f t="shared" si="298"/>
        <v/>
      </c>
      <c r="V2427" s="60" t="str">
        <f t="shared" si="299"/>
        <v/>
      </c>
      <c r="W2427" s="60" t="str">
        <f t="shared" si="296"/>
        <v/>
      </c>
      <c r="X2427" s="60" t="str">
        <f t="shared" si="300"/>
        <v/>
      </c>
      <c r="AC2427" s="51">
        <f t="shared" si="301"/>
        <v>0</v>
      </c>
      <c r="AD2427" s="44">
        <f t="shared" si="302"/>
        <v>0</v>
      </c>
      <c r="AE2427" s="51">
        <f t="shared" si="303"/>
        <v>0</v>
      </c>
    </row>
    <row r="2428" spans="1:31">
      <c r="A2428" s="60" t="str">
        <f t="shared" si="297"/>
        <v/>
      </c>
      <c r="B2428" s="60" t="str">
        <f t="shared" si="298"/>
        <v/>
      </c>
      <c r="V2428" s="60" t="str">
        <f t="shared" si="299"/>
        <v/>
      </c>
      <c r="W2428" s="60" t="str">
        <f t="shared" si="296"/>
        <v/>
      </c>
      <c r="X2428" s="60" t="str">
        <f t="shared" si="300"/>
        <v/>
      </c>
      <c r="AC2428" s="51">
        <f t="shared" si="301"/>
        <v>0</v>
      </c>
      <c r="AD2428" s="44">
        <f t="shared" si="302"/>
        <v>0</v>
      </c>
      <c r="AE2428" s="51">
        <f t="shared" si="303"/>
        <v>0</v>
      </c>
    </row>
    <row r="2429" spans="1:31">
      <c r="A2429" s="60" t="str">
        <f t="shared" si="297"/>
        <v/>
      </c>
      <c r="B2429" s="60" t="str">
        <f t="shared" si="298"/>
        <v/>
      </c>
      <c r="V2429" s="60" t="str">
        <f t="shared" si="299"/>
        <v/>
      </c>
      <c r="W2429" s="60" t="str">
        <f t="shared" si="296"/>
        <v/>
      </c>
      <c r="X2429" s="60" t="str">
        <f t="shared" si="300"/>
        <v/>
      </c>
      <c r="AC2429" s="51">
        <f t="shared" si="301"/>
        <v>0</v>
      </c>
      <c r="AD2429" s="44">
        <f t="shared" si="302"/>
        <v>0</v>
      </c>
      <c r="AE2429" s="51">
        <f t="shared" si="303"/>
        <v>0</v>
      </c>
    </row>
    <row r="2430" spans="1:31">
      <c r="A2430" s="60" t="str">
        <f t="shared" si="297"/>
        <v/>
      </c>
      <c r="B2430" s="60" t="str">
        <f t="shared" si="298"/>
        <v/>
      </c>
      <c r="V2430" s="60" t="str">
        <f t="shared" si="299"/>
        <v/>
      </c>
      <c r="W2430" s="60" t="str">
        <f t="shared" si="296"/>
        <v/>
      </c>
      <c r="X2430" s="60" t="str">
        <f t="shared" si="300"/>
        <v/>
      </c>
      <c r="AC2430" s="51">
        <f t="shared" si="301"/>
        <v>0</v>
      </c>
      <c r="AD2430" s="44">
        <f t="shared" si="302"/>
        <v>0</v>
      </c>
      <c r="AE2430" s="51">
        <f t="shared" si="303"/>
        <v>0</v>
      </c>
    </row>
    <row r="2431" spans="1:31">
      <c r="A2431" s="60" t="str">
        <f t="shared" si="297"/>
        <v/>
      </c>
      <c r="B2431" s="60" t="str">
        <f t="shared" si="298"/>
        <v/>
      </c>
      <c r="V2431" s="60" t="str">
        <f t="shared" si="299"/>
        <v/>
      </c>
      <c r="W2431" s="60" t="str">
        <f t="shared" si="296"/>
        <v/>
      </c>
      <c r="X2431" s="60" t="str">
        <f t="shared" si="300"/>
        <v/>
      </c>
      <c r="AC2431" s="51">
        <f t="shared" si="301"/>
        <v>0</v>
      </c>
      <c r="AD2431" s="44">
        <f t="shared" si="302"/>
        <v>0</v>
      </c>
      <c r="AE2431" s="51">
        <f t="shared" si="303"/>
        <v>0</v>
      </c>
    </row>
    <row r="2432" spans="1:31">
      <c r="A2432" s="60" t="str">
        <f t="shared" si="297"/>
        <v/>
      </c>
      <c r="B2432" s="60" t="str">
        <f t="shared" si="298"/>
        <v/>
      </c>
      <c r="V2432" s="60" t="str">
        <f t="shared" si="299"/>
        <v/>
      </c>
      <c r="W2432" s="60" t="str">
        <f t="shared" si="296"/>
        <v/>
      </c>
      <c r="X2432" s="60" t="str">
        <f t="shared" si="300"/>
        <v/>
      </c>
      <c r="AC2432" s="51">
        <f t="shared" si="301"/>
        <v>0</v>
      </c>
      <c r="AD2432" s="44">
        <f t="shared" si="302"/>
        <v>0</v>
      </c>
      <c r="AE2432" s="51">
        <f t="shared" si="303"/>
        <v>0</v>
      </c>
    </row>
    <row r="2433" spans="1:31">
      <c r="A2433" s="60" t="str">
        <f t="shared" si="297"/>
        <v/>
      </c>
      <c r="B2433" s="60" t="str">
        <f t="shared" si="298"/>
        <v/>
      </c>
      <c r="V2433" s="60" t="str">
        <f t="shared" si="299"/>
        <v/>
      </c>
      <c r="W2433" s="60" t="str">
        <f t="shared" si="296"/>
        <v/>
      </c>
      <c r="X2433" s="60" t="str">
        <f t="shared" si="300"/>
        <v/>
      </c>
      <c r="AC2433" s="51">
        <f t="shared" si="301"/>
        <v>0</v>
      </c>
      <c r="AD2433" s="44">
        <f t="shared" si="302"/>
        <v>0</v>
      </c>
      <c r="AE2433" s="51">
        <f t="shared" si="303"/>
        <v>0</v>
      </c>
    </row>
    <row r="2434" spans="1:31">
      <c r="A2434" s="60" t="str">
        <f t="shared" si="297"/>
        <v/>
      </c>
      <c r="B2434" s="60" t="str">
        <f t="shared" si="298"/>
        <v/>
      </c>
      <c r="V2434" s="60" t="str">
        <f t="shared" si="299"/>
        <v/>
      </c>
      <c r="W2434" s="60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60" t="str">
        <f t="shared" si="300"/>
        <v/>
      </c>
      <c r="AC2434" s="51">
        <f t="shared" si="301"/>
        <v>0</v>
      </c>
      <c r="AD2434" s="44">
        <f t="shared" si="302"/>
        <v>0</v>
      </c>
      <c r="AE2434" s="51">
        <f t="shared" si="303"/>
        <v>0</v>
      </c>
    </row>
    <row r="2435" spans="1:31">
      <c r="A2435" s="60" t="str">
        <f t="shared" ref="A2435:A2498" si="305">IF(G2435&amp;Q2435&lt;&gt;"",W2435&amp;Q2435,"")</f>
        <v/>
      </c>
      <c r="B2435" s="60" t="str">
        <f t="shared" ref="B2435:B2498" si="306">IF(C2435&lt;&gt;"",LEFT(C2435,9),"")</f>
        <v/>
      </c>
      <c r="V2435" s="60" t="str">
        <f t="shared" ref="V2435:V2498" si="307">W2435&amp;H2435</f>
        <v/>
      </c>
      <c r="W2435" s="60" t="str">
        <f t="shared" si="304"/>
        <v/>
      </c>
      <c r="X2435" s="60" t="str">
        <f t="shared" ref="X2435:X2498" si="308">IF(A2435&lt;&gt;"",IFERROR(IF(FIND(" ",G2435)&gt;=1,MID(G2435,FIND(" ",G2435)+1,LEN(G2435)),""),""),"")</f>
        <v/>
      </c>
      <c r="AC2435" s="51">
        <f t="shared" ref="AC2435:AC2498" si="309">IFERROR(VALUE(MID($C2435,1,2)),0)</f>
        <v>0</v>
      </c>
      <c r="AD2435" s="44">
        <f t="shared" ref="AD2435:AD2498" si="310">IFERROR(VALUE(MID($C2435,4,3)),0)</f>
        <v>0</v>
      </c>
      <c r="AE2435" s="51">
        <f t="shared" ref="AE2435:AE2498" si="311">VALUE(RIGHT("00"&amp;AC2435,2)&amp;RIGHT("000"&amp;AD2435,3))</f>
        <v>0</v>
      </c>
    </row>
    <row r="2436" spans="1:31">
      <c r="A2436" s="60" t="str">
        <f t="shared" si="305"/>
        <v/>
      </c>
      <c r="B2436" s="60" t="str">
        <f t="shared" si="306"/>
        <v/>
      </c>
      <c r="V2436" s="60" t="str">
        <f t="shared" si="307"/>
        <v/>
      </c>
      <c r="W2436" s="60" t="str">
        <f t="shared" si="304"/>
        <v/>
      </c>
      <c r="X2436" s="60" t="str">
        <f t="shared" si="308"/>
        <v/>
      </c>
      <c r="AC2436" s="51">
        <f t="shared" si="309"/>
        <v>0</v>
      </c>
      <c r="AD2436" s="44">
        <f t="shared" si="310"/>
        <v>0</v>
      </c>
      <c r="AE2436" s="51">
        <f t="shared" si="311"/>
        <v>0</v>
      </c>
    </row>
    <row r="2437" spans="1:31">
      <c r="A2437" s="60" t="str">
        <f t="shared" si="305"/>
        <v/>
      </c>
      <c r="B2437" s="60" t="str">
        <f t="shared" si="306"/>
        <v/>
      </c>
      <c r="V2437" s="60" t="str">
        <f t="shared" si="307"/>
        <v/>
      </c>
      <c r="W2437" s="60" t="str">
        <f t="shared" si="304"/>
        <v/>
      </c>
      <c r="X2437" s="60" t="str">
        <f t="shared" si="308"/>
        <v/>
      </c>
      <c r="AC2437" s="51">
        <f t="shared" si="309"/>
        <v>0</v>
      </c>
      <c r="AD2437" s="44">
        <f t="shared" si="310"/>
        <v>0</v>
      </c>
      <c r="AE2437" s="51">
        <f t="shared" si="311"/>
        <v>0</v>
      </c>
    </row>
    <row r="2438" spans="1:31">
      <c r="A2438" s="60" t="str">
        <f t="shared" si="305"/>
        <v/>
      </c>
      <c r="B2438" s="60" t="str">
        <f t="shared" si="306"/>
        <v/>
      </c>
      <c r="V2438" s="60" t="str">
        <f t="shared" si="307"/>
        <v/>
      </c>
      <c r="W2438" s="60" t="str">
        <f t="shared" si="304"/>
        <v/>
      </c>
      <c r="X2438" s="60" t="str">
        <f t="shared" si="308"/>
        <v/>
      </c>
      <c r="AC2438" s="51">
        <f t="shared" si="309"/>
        <v>0</v>
      </c>
      <c r="AD2438" s="44">
        <f t="shared" si="310"/>
        <v>0</v>
      </c>
      <c r="AE2438" s="51">
        <f t="shared" si="311"/>
        <v>0</v>
      </c>
    </row>
    <row r="2439" spans="1:31">
      <c r="A2439" s="60" t="str">
        <f t="shared" si="305"/>
        <v/>
      </c>
      <c r="B2439" s="60" t="str">
        <f t="shared" si="306"/>
        <v/>
      </c>
      <c r="V2439" s="60" t="str">
        <f t="shared" si="307"/>
        <v/>
      </c>
      <c r="W2439" s="60" t="str">
        <f t="shared" si="304"/>
        <v/>
      </c>
      <c r="X2439" s="60" t="str">
        <f t="shared" si="308"/>
        <v/>
      </c>
      <c r="AC2439" s="51">
        <f t="shared" si="309"/>
        <v>0</v>
      </c>
      <c r="AD2439" s="44">
        <f t="shared" si="310"/>
        <v>0</v>
      </c>
      <c r="AE2439" s="51">
        <f t="shared" si="311"/>
        <v>0</v>
      </c>
    </row>
    <row r="2440" spans="1:31">
      <c r="A2440" s="60" t="str">
        <f t="shared" si="305"/>
        <v/>
      </c>
      <c r="B2440" s="60" t="str">
        <f t="shared" si="306"/>
        <v/>
      </c>
      <c r="V2440" s="60" t="str">
        <f t="shared" si="307"/>
        <v/>
      </c>
      <c r="W2440" s="60" t="str">
        <f t="shared" si="304"/>
        <v/>
      </c>
      <c r="X2440" s="60" t="str">
        <f t="shared" si="308"/>
        <v/>
      </c>
      <c r="AC2440" s="51">
        <f t="shared" si="309"/>
        <v>0</v>
      </c>
      <c r="AD2440" s="44">
        <f t="shared" si="310"/>
        <v>0</v>
      </c>
      <c r="AE2440" s="51">
        <f t="shared" si="311"/>
        <v>0</v>
      </c>
    </row>
    <row r="2441" spans="1:31">
      <c r="A2441" s="60" t="str">
        <f t="shared" si="305"/>
        <v/>
      </c>
      <c r="B2441" s="60" t="str">
        <f t="shared" si="306"/>
        <v/>
      </c>
      <c r="V2441" s="60" t="str">
        <f t="shared" si="307"/>
        <v/>
      </c>
      <c r="W2441" s="60" t="str">
        <f t="shared" si="304"/>
        <v/>
      </c>
      <c r="X2441" s="60" t="str">
        <f t="shared" si="308"/>
        <v/>
      </c>
      <c r="AC2441" s="51">
        <f t="shared" si="309"/>
        <v>0</v>
      </c>
      <c r="AD2441" s="44">
        <f t="shared" si="310"/>
        <v>0</v>
      </c>
      <c r="AE2441" s="51">
        <f t="shared" si="311"/>
        <v>0</v>
      </c>
    </row>
    <row r="2442" spans="1:31">
      <c r="A2442" s="60" t="str">
        <f t="shared" si="305"/>
        <v/>
      </c>
      <c r="B2442" s="60" t="str">
        <f t="shared" si="306"/>
        <v/>
      </c>
      <c r="V2442" s="60" t="str">
        <f t="shared" si="307"/>
        <v/>
      </c>
      <c r="W2442" s="60" t="str">
        <f t="shared" si="304"/>
        <v/>
      </c>
      <c r="X2442" s="60" t="str">
        <f t="shared" si="308"/>
        <v/>
      </c>
      <c r="AC2442" s="51">
        <f t="shared" si="309"/>
        <v>0</v>
      </c>
      <c r="AD2442" s="44">
        <f t="shared" si="310"/>
        <v>0</v>
      </c>
      <c r="AE2442" s="51">
        <f t="shared" si="311"/>
        <v>0</v>
      </c>
    </row>
    <row r="2443" spans="1:31">
      <c r="A2443" s="60" t="str">
        <f t="shared" si="305"/>
        <v/>
      </c>
      <c r="B2443" s="60" t="str">
        <f t="shared" si="306"/>
        <v/>
      </c>
      <c r="V2443" s="60" t="str">
        <f t="shared" si="307"/>
        <v/>
      </c>
      <c r="W2443" s="60" t="str">
        <f t="shared" si="304"/>
        <v/>
      </c>
      <c r="X2443" s="60" t="str">
        <f t="shared" si="308"/>
        <v/>
      </c>
      <c r="AC2443" s="51">
        <f t="shared" si="309"/>
        <v>0</v>
      </c>
      <c r="AD2443" s="44">
        <f t="shared" si="310"/>
        <v>0</v>
      </c>
      <c r="AE2443" s="51">
        <f t="shared" si="311"/>
        <v>0</v>
      </c>
    </row>
    <row r="2444" spans="1:31">
      <c r="A2444" s="60" t="str">
        <f t="shared" si="305"/>
        <v/>
      </c>
      <c r="B2444" s="60" t="str">
        <f t="shared" si="306"/>
        <v/>
      </c>
      <c r="V2444" s="60" t="str">
        <f t="shared" si="307"/>
        <v/>
      </c>
      <c r="W2444" s="60" t="str">
        <f t="shared" si="304"/>
        <v/>
      </c>
      <c r="X2444" s="60" t="str">
        <f t="shared" si="308"/>
        <v/>
      </c>
      <c r="AC2444" s="51">
        <f t="shared" si="309"/>
        <v>0</v>
      </c>
      <c r="AD2444" s="44">
        <f t="shared" si="310"/>
        <v>0</v>
      </c>
      <c r="AE2444" s="51">
        <f t="shared" si="311"/>
        <v>0</v>
      </c>
    </row>
    <row r="2445" spans="1:31">
      <c r="A2445" s="60" t="str">
        <f t="shared" si="305"/>
        <v/>
      </c>
      <c r="B2445" s="60" t="str">
        <f t="shared" si="306"/>
        <v/>
      </c>
      <c r="V2445" s="60" t="str">
        <f t="shared" si="307"/>
        <v/>
      </c>
      <c r="W2445" s="60" t="str">
        <f t="shared" si="304"/>
        <v/>
      </c>
      <c r="X2445" s="60" t="str">
        <f t="shared" si="308"/>
        <v/>
      </c>
      <c r="AC2445" s="51">
        <f t="shared" si="309"/>
        <v>0</v>
      </c>
      <c r="AD2445" s="44">
        <f t="shared" si="310"/>
        <v>0</v>
      </c>
      <c r="AE2445" s="51">
        <f t="shared" si="311"/>
        <v>0</v>
      </c>
    </row>
    <row r="2446" spans="1:31">
      <c r="A2446" s="60" t="str">
        <f t="shared" si="305"/>
        <v/>
      </c>
      <c r="B2446" s="60" t="str">
        <f t="shared" si="306"/>
        <v/>
      </c>
      <c r="V2446" s="60" t="str">
        <f t="shared" si="307"/>
        <v/>
      </c>
      <c r="W2446" s="60" t="str">
        <f t="shared" si="304"/>
        <v/>
      </c>
      <c r="X2446" s="60" t="str">
        <f t="shared" si="308"/>
        <v/>
      </c>
      <c r="AC2446" s="51">
        <f t="shared" si="309"/>
        <v>0</v>
      </c>
      <c r="AD2446" s="44">
        <f t="shared" si="310"/>
        <v>0</v>
      </c>
      <c r="AE2446" s="51">
        <f t="shared" si="311"/>
        <v>0</v>
      </c>
    </row>
    <row r="2447" spans="1:31">
      <c r="A2447" s="60" t="str">
        <f t="shared" si="305"/>
        <v/>
      </c>
      <c r="B2447" s="60" t="str">
        <f t="shared" si="306"/>
        <v/>
      </c>
      <c r="V2447" s="60" t="str">
        <f t="shared" si="307"/>
        <v/>
      </c>
      <c r="W2447" s="60" t="str">
        <f t="shared" si="304"/>
        <v/>
      </c>
      <c r="X2447" s="60" t="str">
        <f t="shared" si="308"/>
        <v/>
      </c>
      <c r="AC2447" s="51">
        <f t="shared" si="309"/>
        <v>0</v>
      </c>
      <c r="AD2447" s="44">
        <f t="shared" si="310"/>
        <v>0</v>
      </c>
      <c r="AE2447" s="51">
        <f t="shared" si="311"/>
        <v>0</v>
      </c>
    </row>
    <row r="2448" spans="1:31">
      <c r="A2448" s="60" t="str">
        <f t="shared" si="305"/>
        <v/>
      </c>
      <c r="B2448" s="60" t="str">
        <f t="shared" si="306"/>
        <v/>
      </c>
      <c r="V2448" s="60" t="str">
        <f t="shared" si="307"/>
        <v/>
      </c>
      <c r="W2448" s="60" t="str">
        <f t="shared" si="304"/>
        <v/>
      </c>
      <c r="X2448" s="60" t="str">
        <f t="shared" si="308"/>
        <v/>
      </c>
      <c r="AC2448" s="51">
        <f t="shared" si="309"/>
        <v>0</v>
      </c>
      <c r="AD2448" s="44">
        <f t="shared" si="310"/>
        <v>0</v>
      </c>
      <c r="AE2448" s="51">
        <f t="shared" si="311"/>
        <v>0</v>
      </c>
    </row>
    <row r="2449" spans="1:31">
      <c r="A2449" s="60" t="str">
        <f t="shared" si="305"/>
        <v/>
      </c>
      <c r="B2449" s="60" t="str">
        <f t="shared" si="306"/>
        <v/>
      </c>
      <c r="V2449" s="60" t="str">
        <f t="shared" si="307"/>
        <v/>
      </c>
      <c r="W2449" s="60" t="str">
        <f t="shared" si="304"/>
        <v/>
      </c>
      <c r="X2449" s="60" t="str">
        <f t="shared" si="308"/>
        <v/>
      </c>
      <c r="AC2449" s="51">
        <f t="shared" si="309"/>
        <v>0</v>
      </c>
      <c r="AD2449" s="44">
        <f t="shared" si="310"/>
        <v>0</v>
      </c>
      <c r="AE2449" s="51">
        <f t="shared" si="311"/>
        <v>0</v>
      </c>
    </row>
    <row r="2450" spans="1:31">
      <c r="A2450" s="60" t="str">
        <f t="shared" si="305"/>
        <v/>
      </c>
      <c r="B2450" s="60" t="str">
        <f t="shared" si="306"/>
        <v/>
      </c>
      <c r="V2450" s="60" t="str">
        <f t="shared" si="307"/>
        <v/>
      </c>
      <c r="W2450" s="60" t="str">
        <f t="shared" si="304"/>
        <v/>
      </c>
      <c r="X2450" s="60" t="str">
        <f t="shared" si="308"/>
        <v/>
      </c>
      <c r="AC2450" s="51">
        <f t="shared" si="309"/>
        <v>0</v>
      </c>
      <c r="AD2450" s="44">
        <f t="shared" si="310"/>
        <v>0</v>
      </c>
      <c r="AE2450" s="51">
        <f t="shared" si="311"/>
        <v>0</v>
      </c>
    </row>
    <row r="2451" spans="1:31">
      <c r="A2451" s="60" t="str">
        <f t="shared" si="305"/>
        <v/>
      </c>
      <c r="B2451" s="60" t="str">
        <f t="shared" si="306"/>
        <v/>
      </c>
      <c r="V2451" s="60" t="str">
        <f t="shared" si="307"/>
        <v/>
      </c>
      <c r="W2451" s="60" t="str">
        <f t="shared" si="304"/>
        <v/>
      </c>
      <c r="X2451" s="60" t="str">
        <f t="shared" si="308"/>
        <v/>
      </c>
      <c r="AC2451" s="51">
        <f t="shared" si="309"/>
        <v>0</v>
      </c>
      <c r="AD2451" s="44">
        <f t="shared" si="310"/>
        <v>0</v>
      </c>
      <c r="AE2451" s="51">
        <f t="shared" si="311"/>
        <v>0</v>
      </c>
    </row>
    <row r="2452" spans="1:31">
      <c r="A2452" s="60" t="str">
        <f t="shared" si="305"/>
        <v/>
      </c>
      <c r="B2452" s="60" t="str">
        <f t="shared" si="306"/>
        <v/>
      </c>
      <c r="V2452" s="60" t="str">
        <f t="shared" si="307"/>
        <v/>
      </c>
      <c r="W2452" s="60" t="str">
        <f t="shared" si="304"/>
        <v/>
      </c>
      <c r="X2452" s="60" t="str">
        <f t="shared" si="308"/>
        <v/>
      </c>
      <c r="AC2452" s="51">
        <f t="shared" si="309"/>
        <v>0</v>
      </c>
      <c r="AD2452" s="44">
        <f t="shared" si="310"/>
        <v>0</v>
      </c>
      <c r="AE2452" s="51">
        <f t="shared" si="311"/>
        <v>0</v>
      </c>
    </row>
    <row r="2453" spans="1:31">
      <c r="A2453" s="60" t="str">
        <f t="shared" si="305"/>
        <v/>
      </c>
      <c r="B2453" s="60" t="str">
        <f t="shared" si="306"/>
        <v/>
      </c>
      <c r="V2453" s="60" t="str">
        <f t="shared" si="307"/>
        <v/>
      </c>
      <c r="W2453" s="60" t="str">
        <f t="shared" si="304"/>
        <v/>
      </c>
      <c r="X2453" s="60" t="str">
        <f t="shared" si="308"/>
        <v/>
      </c>
      <c r="AC2453" s="51">
        <f t="shared" si="309"/>
        <v>0</v>
      </c>
      <c r="AD2453" s="44">
        <f t="shared" si="310"/>
        <v>0</v>
      </c>
      <c r="AE2453" s="51">
        <f t="shared" si="311"/>
        <v>0</v>
      </c>
    </row>
    <row r="2454" spans="1:31">
      <c r="A2454" s="60" t="str">
        <f t="shared" si="305"/>
        <v/>
      </c>
      <c r="B2454" s="60" t="str">
        <f t="shared" si="306"/>
        <v/>
      </c>
      <c r="V2454" s="60" t="str">
        <f t="shared" si="307"/>
        <v/>
      </c>
      <c r="W2454" s="60" t="str">
        <f t="shared" si="304"/>
        <v/>
      </c>
      <c r="X2454" s="60" t="str">
        <f t="shared" si="308"/>
        <v/>
      </c>
      <c r="AC2454" s="51">
        <f t="shared" si="309"/>
        <v>0</v>
      </c>
      <c r="AD2454" s="44">
        <f t="shared" si="310"/>
        <v>0</v>
      </c>
      <c r="AE2454" s="51">
        <f t="shared" si="311"/>
        <v>0</v>
      </c>
    </row>
    <row r="2455" spans="1:31">
      <c r="A2455" s="60" t="str">
        <f t="shared" si="305"/>
        <v/>
      </c>
      <c r="B2455" s="60" t="str">
        <f t="shared" si="306"/>
        <v/>
      </c>
      <c r="V2455" s="60" t="str">
        <f t="shared" si="307"/>
        <v/>
      </c>
      <c r="W2455" s="60" t="str">
        <f t="shared" si="304"/>
        <v/>
      </c>
      <c r="X2455" s="60" t="str">
        <f t="shared" si="308"/>
        <v/>
      </c>
      <c r="AC2455" s="51">
        <f t="shared" si="309"/>
        <v>0</v>
      </c>
      <c r="AD2455" s="44">
        <f t="shared" si="310"/>
        <v>0</v>
      </c>
      <c r="AE2455" s="51">
        <f t="shared" si="311"/>
        <v>0</v>
      </c>
    </row>
    <row r="2456" spans="1:31">
      <c r="A2456" s="60" t="str">
        <f t="shared" si="305"/>
        <v/>
      </c>
      <c r="B2456" s="60" t="str">
        <f t="shared" si="306"/>
        <v/>
      </c>
      <c r="V2456" s="60" t="str">
        <f t="shared" si="307"/>
        <v/>
      </c>
      <c r="W2456" s="60" t="str">
        <f t="shared" si="304"/>
        <v/>
      </c>
      <c r="X2456" s="60" t="str">
        <f t="shared" si="308"/>
        <v/>
      </c>
      <c r="AC2456" s="51">
        <f t="shared" si="309"/>
        <v>0</v>
      </c>
      <c r="AD2456" s="44">
        <f t="shared" si="310"/>
        <v>0</v>
      </c>
      <c r="AE2456" s="51">
        <f t="shared" si="311"/>
        <v>0</v>
      </c>
    </row>
    <row r="2457" spans="1:31">
      <c r="A2457" s="60" t="str">
        <f t="shared" si="305"/>
        <v/>
      </c>
      <c r="B2457" s="60" t="str">
        <f t="shared" si="306"/>
        <v/>
      </c>
      <c r="V2457" s="60" t="str">
        <f t="shared" si="307"/>
        <v/>
      </c>
      <c r="W2457" s="60" t="str">
        <f t="shared" si="304"/>
        <v/>
      </c>
      <c r="X2457" s="60" t="str">
        <f t="shared" si="308"/>
        <v/>
      </c>
      <c r="AC2457" s="51">
        <f t="shared" si="309"/>
        <v>0</v>
      </c>
      <c r="AD2457" s="44">
        <f t="shared" si="310"/>
        <v>0</v>
      </c>
      <c r="AE2457" s="51">
        <f t="shared" si="311"/>
        <v>0</v>
      </c>
    </row>
    <row r="2458" spans="1:31">
      <c r="A2458" s="60" t="str">
        <f t="shared" si="305"/>
        <v/>
      </c>
      <c r="B2458" s="60" t="str">
        <f t="shared" si="306"/>
        <v/>
      </c>
      <c r="V2458" s="60" t="str">
        <f t="shared" si="307"/>
        <v/>
      </c>
      <c r="W2458" s="60" t="str">
        <f t="shared" si="304"/>
        <v/>
      </c>
      <c r="X2458" s="60" t="str">
        <f t="shared" si="308"/>
        <v/>
      </c>
      <c r="AC2458" s="51">
        <f t="shared" si="309"/>
        <v>0</v>
      </c>
      <c r="AD2458" s="44">
        <f t="shared" si="310"/>
        <v>0</v>
      </c>
      <c r="AE2458" s="51">
        <f t="shared" si="311"/>
        <v>0</v>
      </c>
    </row>
    <row r="2459" spans="1:31">
      <c r="A2459" s="60" t="str">
        <f t="shared" si="305"/>
        <v/>
      </c>
      <c r="B2459" s="60" t="str">
        <f t="shared" si="306"/>
        <v/>
      </c>
      <c r="V2459" s="60" t="str">
        <f t="shared" si="307"/>
        <v/>
      </c>
      <c r="W2459" s="60" t="str">
        <f t="shared" si="304"/>
        <v/>
      </c>
      <c r="X2459" s="60" t="str">
        <f t="shared" si="308"/>
        <v/>
      </c>
      <c r="AC2459" s="51">
        <f t="shared" si="309"/>
        <v>0</v>
      </c>
      <c r="AD2459" s="44">
        <f t="shared" si="310"/>
        <v>0</v>
      </c>
      <c r="AE2459" s="51">
        <f t="shared" si="311"/>
        <v>0</v>
      </c>
    </row>
    <row r="2460" spans="1:31">
      <c r="A2460" s="60" t="str">
        <f t="shared" si="305"/>
        <v/>
      </c>
      <c r="B2460" s="60" t="str">
        <f t="shared" si="306"/>
        <v/>
      </c>
      <c r="V2460" s="60" t="str">
        <f t="shared" si="307"/>
        <v/>
      </c>
      <c r="W2460" s="60" t="str">
        <f t="shared" si="304"/>
        <v/>
      </c>
      <c r="X2460" s="60" t="str">
        <f t="shared" si="308"/>
        <v/>
      </c>
      <c r="AC2460" s="51">
        <f t="shared" si="309"/>
        <v>0</v>
      </c>
      <c r="AD2460" s="44">
        <f t="shared" si="310"/>
        <v>0</v>
      </c>
      <c r="AE2460" s="51">
        <f t="shared" si="311"/>
        <v>0</v>
      </c>
    </row>
    <row r="2461" spans="1:31">
      <c r="A2461" s="60" t="str">
        <f t="shared" si="305"/>
        <v/>
      </c>
      <c r="B2461" s="60" t="str">
        <f t="shared" si="306"/>
        <v/>
      </c>
      <c r="V2461" s="60" t="str">
        <f t="shared" si="307"/>
        <v/>
      </c>
      <c r="W2461" s="60" t="str">
        <f t="shared" si="304"/>
        <v/>
      </c>
      <c r="X2461" s="60" t="str">
        <f t="shared" si="308"/>
        <v/>
      </c>
      <c r="AC2461" s="51">
        <f t="shared" si="309"/>
        <v>0</v>
      </c>
      <c r="AD2461" s="44">
        <f t="shared" si="310"/>
        <v>0</v>
      </c>
      <c r="AE2461" s="51">
        <f t="shared" si="311"/>
        <v>0</v>
      </c>
    </row>
    <row r="2462" spans="1:31">
      <c r="A2462" s="60" t="str">
        <f t="shared" si="305"/>
        <v/>
      </c>
      <c r="B2462" s="60" t="str">
        <f t="shared" si="306"/>
        <v/>
      </c>
      <c r="V2462" s="60" t="str">
        <f t="shared" si="307"/>
        <v/>
      </c>
      <c r="W2462" s="60" t="str">
        <f t="shared" si="304"/>
        <v/>
      </c>
      <c r="X2462" s="60" t="str">
        <f t="shared" si="308"/>
        <v/>
      </c>
      <c r="AC2462" s="51">
        <f t="shared" si="309"/>
        <v>0</v>
      </c>
      <c r="AD2462" s="44">
        <f t="shared" si="310"/>
        <v>0</v>
      </c>
      <c r="AE2462" s="51">
        <f t="shared" si="311"/>
        <v>0</v>
      </c>
    </row>
    <row r="2463" spans="1:31">
      <c r="A2463" s="60" t="str">
        <f t="shared" si="305"/>
        <v/>
      </c>
      <c r="B2463" s="60" t="str">
        <f t="shared" si="306"/>
        <v/>
      </c>
      <c r="V2463" s="60" t="str">
        <f t="shared" si="307"/>
        <v/>
      </c>
      <c r="W2463" s="60" t="str">
        <f t="shared" si="304"/>
        <v/>
      </c>
      <c r="X2463" s="60" t="str">
        <f t="shared" si="308"/>
        <v/>
      </c>
      <c r="AC2463" s="51">
        <f t="shared" si="309"/>
        <v>0</v>
      </c>
      <c r="AD2463" s="44">
        <f t="shared" si="310"/>
        <v>0</v>
      </c>
      <c r="AE2463" s="51">
        <f t="shared" si="311"/>
        <v>0</v>
      </c>
    </row>
    <row r="2464" spans="1:31">
      <c r="A2464" s="60" t="str">
        <f t="shared" si="305"/>
        <v/>
      </c>
      <c r="B2464" s="60" t="str">
        <f t="shared" si="306"/>
        <v/>
      </c>
      <c r="V2464" s="60" t="str">
        <f t="shared" si="307"/>
        <v/>
      </c>
      <c r="W2464" s="60" t="str">
        <f t="shared" si="304"/>
        <v/>
      </c>
      <c r="X2464" s="60" t="str">
        <f t="shared" si="308"/>
        <v/>
      </c>
      <c r="AC2464" s="51">
        <f t="shared" si="309"/>
        <v>0</v>
      </c>
      <c r="AD2464" s="44">
        <f t="shared" si="310"/>
        <v>0</v>
      </c>
      <c r="AE2464" s="51">
        <f t="shared" si="311"/>
        <v>0</v>
      </c>
    </row>
    <row r="2465" spans="1:31">
      <c r="A2465" s="60" t="str">
        <f t="shared" si="305"/>
        <v/>
      </c>
      <c r="B2465" s="60" t="str">
        <f t="shared" si="306"/>
        <v/>
      </c>
      <c r="V2465" s="60" t="str">
        <f t="shared" si="307"/>
        <v/>
      </c>
      <c r="W2465" s="60" t="str">
        <f t="shared" si="304"/>
        <v/>
      </c>
      <c r="X2465" s="60" t="str">
        <f t="shared" si="308"/>
        <v/>
      </c>
      <c r="AC2465" s="51">
        <f t="shared" si="309"/>
        <v>0</v>
      </c>
      <c r="AD2465" s="44">
        <f t="shared" si="310"/>
        <v>0</v>
      </c>
      <c r="AE2465" s="51">
        <f t="shared" si="311"/>
        <v>0</v>
      </c>
    </row>
    <row r="2466" spans="1:31">
      <c r="A2466" s="60" t="str">
        <f t="shared" si="305"/>
        <v/>
      </c>
      <c r="B2466" s="60" t="str">
        <f t="shared" si="306"/>
        <v/>
      </c>
      <c r="V2466" s="60" t="str">
        <f t="shared" si="307"/>
        <v/>
      </c>
      <c r="W2466" s="60" t="str">
        <f t="shared" si="304"/>
        <v/>
      </c>
      <c r="X2466" s="60" t="str">
        <f t="shared" si="308"/>
        <v/>
      </c>
      <c r="AC2466" s="51">
        <f t="shared" si="309"/>
        <v>0</v>
      </c>
      <c r="AD2466" s="44">
        <f t="shared" si="310"/>
        <v>0</v>
      </c>
      <c r="AE2466" s="51">
        <f t="shared" si="311"/>
        <v>0</v>
      </c>
    </row>
    <row r="2467" spans="1:31">
      <c r="A2467" s="60" t="str">
        <f t="shared" si="305"/>
        <v/>
      </c>
      <c r="B2467" s="60" t="str">
        <f t="shared" si="306"/>
        <v/>
      </c>
      <c r="V2467" s="60" t="str">
        <f t="shared" si="307"/>
        <v/>
      </c>
      <c r="W2467" s="60" t="str">
        <f t="shared" si="304"/>
        <v/>
      </c>
      <c r="X2467" s="60" t="str">
        <f t="shared" si="308"/>
        <v/>
      </c>
      <c r="AC2467" s="51">
        <f t="shared" si="309"/>
        <v>0</v>
      </c>
      <c r="AD2467" s="44">
        <f t="shared" si="310"/>
        <v>0</v>
      </c>
      <c r="AE2467" s="51">
        <f t="shared" si="311"/>
        <v>0</v>
      </c>
    </row>
    <row r="2468" spans="1:31">
      <c r="A2468" s="60" t="str">
        <f t="shared" si="305"/>
        <v/>
      </c>
      <c r="B2468" s="60" t="str">
        <f t="shared" si="306"/>
        <v/>
      </c>
      <c r="V2468" s="60" t="str">
        <f t="shared" si="307"/>
        <v/>
      </c>
      <c r="W2468" s="60" t="str">
        <f t="shared" si="304"/>
        <v/>
      </c>
      <c r="X2468" s="60" t="str">
        <f t="shared" si="308"/>
        <v/>
      </c>
      <c r="AC2468" s="51">
        <f t="shared" si="309"/>
        <v>0</v>
      </c>
      <c r="AD2468" s="44">
        <f t="shared" si="310"/>
        <v>0</v>
      </c>
      <c r="AE2468" s="51">
        <f t="shared" si="311"/>
        <v>0</v>
      </c>
    </row>
    <row r="2469" spans="1:31">
      <c r="A2469" s="60" t="str">
        <f t="shared" si="305"/>
        <v/>
      </c>
      <c r="B2469" s="60" t="str">
        <f t="shared" si="306"/>
        <v/>
      </c>
      <c r="V2469" s="60" t="str">
        <f t="shared" si="307"/>
        <v/>
      </c>
      <c r="W2469" s="60" t="str">
        <f t="shared" si="304"/>
        <v/>
      </c>
      <c r="X2469" s="60" t="str">
        <f t="shared" si="308"/>
        <v/>
      </c>
      <c r="AC2469" s="51">
        <f t="shared" si="309"/>
        <v>0</v>
      </c>
      <c r="AD2469" s="44">
        <f t="shared" si="310"/>
        <v>0</v>
      </c>
      <c r="AE2469" s="51">
        <f t="shared" si="311"/>
        <v>0</v>
      </c>
    </row>
    <row r="2470" spans="1:31">
      <c r="A2470" s="60" t="str">
        <f t="shared" si="305"/>
        <v/>
      </c>
      <c r="B2470" s="60" t="str">
        <f t="shared" si="306"/>
        <v/>
      </c>
      <c r="V2470" s="60" t="str">
        <f t="shared" si="307"/>
        <v/>
      </c>
      <c r="W2470" s="60" t="str">
        <f t="shared" si="304"/>
        <v/>
      </c>
      <c r="X2470" s="60" t="str">
        <f t="shared" si="308"/>
        <v/>
      </c>
      <c r="AC2470" s="51">
        <f t="shared" si="309"/>
        <v>0</v>
      </c>
      <c r="AD2470" s="44">
        <f t="shared" si="310"/>
        <v>0</v>
      </c>
      <c r="AE2470" s="51">
        <f t="shared" si="311"/>
        <v>0</v>
      </c>
    </row>
    <row r="2471" spans="1:31">
      <c r="A2471" s="60" t="str">
        <f t="shared" si="305"/>
        <v/>
      </c>
      <c r="B2471" s="60" t="str">
        <f t="shared" si="306"/>
        <v/>
      </c>
      <c r="V2471" s="60" t="str">
        <f t="shared" si="307"/>
        <v/>
      </c>
      <c r="W2471" s="60" t="str">
        <f t="shared" si="304"/>
        <v/>
      </c>
      <c r="X2471" s="60" t="str">
        <f t="shared" si="308"/>
        <v/>
      </c>
      <c r="AC2471" s="51">
        <f t="shared" si="309"/>
        <v>0</v>
      </c>
      <c r="AD2471" s="44">
        <f t="shared" si="310"/>
        <v>0</v>
      </c>
      <c r="AE2471" s="51">
        <f t="shared" si="311"/>
        <v>0</v>
      </c>
    </row>
    <row r="2472" spans="1:31">
      <c r="A2472" s="60" t="str">
        <f t="shared" si="305"/>
        <v/>
      </c>
      <c r="B2472" s="60" t="str">
        <f t="shared" si="306"/>
        <v/>
      </c>
      <c r="V2472" s="60" t="str">
        <f t="shared" si="307"/>
        <v/>
      </c>
      <c r="W2472" s="60" t="str">
        <f t="shared" si="304"/>
        <v/>
      </c>
      <c r="X2472" s="60" t="str">
        <f t="shared" si="308"/>
        <v/>
      </c>
      <c r="AC2472" s="51">
        <f t="shared" si="309"/>
        <v>0</v>
      </c>
      <c r="AD2472" s="44">
        <f t="shared" si="310"/>
        <v>0</v>
      </c>
      <c r="AE2472" s="51">
        <f t="shared" si="311"/>
        <v>0</v>
      </c>
    </row>
    <row r="2473" spans="1:31">
      <c r="A2473" s="60" t="str">
        <f t="shared" si="305"/>
        <v/>
      </c>
      <c r="B2473" s="60" t="str">
        <f t="shared" si="306"/>
        <v/>
      </c>
      <c r="V2473" s="60" t="str">
        <f t="shared" si="307"/>
        <v/>
      </c>
      <c r="W2473" s="60" t="str">
        <f t="shared" si="304"/>
        <v/>
      </c>
      <c r="X2473" s="60" t="str">
        <f t="shared" si="308"/>
        <v/>
      </c>
      <c r="AC2473" s="51">
        <f t="shared" si="309"/>
        <v>0</v>
      </c>
      <c r="AD2473" s="44">
        <f t="shared" si="310"/>
        <v>0</v>
      </c>
      <c r="AE2473" s="51">
        <f t="shared" si="311"/>
        <v>0</v>
      </c>
    </row>
    <row r="2474" spans="1:31">
      <c r="A2474" s="60" t="str">
        <f t="shared" si="305"/>
        <v/>
      </c>
      <c r="B2474" s="60" t="str">
        <f t="shared" si="306"/>
        <v/>
      </c>
      <c r="V2474" s="60" t="str">
        <f t="shared" si="307"/>
        <v/>
      </c>
      <c r="W2474" s="60" t="str">
        <f t="shared" si="304"/>
        <v/>
      </c>
      <c r="X2474" s="60" t="str">
        <f t="shared" si="308"/>
        <v/>
      </c>
      <c r="AC2474" s="51">
        <f t="shared" si="309"/>
        <v>0</v>
      </c>
      <c r="AD2474" s="44">
        <f t="shared" si="310"/>
        <v>0</v>
      </c>
      <c r="AE2474" s="51">
        <f t="shared" si="311"/>
        <v>0</v>
      </c>
    </row>
    <row r="2475" spans="1:31">
      <c r="A2475" s="60" t="str">
        <f t="shared" si="305"/>
        <v/>
      </c>
      <c r="B2475" s="60" t="str">
        <f t="shared" si="306"/>
        <v/>
      </c>
      <c r="V2475" s="60" t="str">
        <f t="shared" si="307"/>
        <v/>
      </c>
      <c r="W2475" s="60" t="str">
        <f t="shared" si="304"/>
        <v/>
      </c>
      <c r="X2475" s="60" t="str">
        <f t="shared" si="308"/>
        <v/>
      </c>
      <c r="AC2475" s="51">
        <f t="shared" si="309"/>
        <v>0</v>
      </c>
      <c r="AD2475" s="44">
        <f t="shared" si="310"/>
        <v>0</v>
      </c>
      <c r="AE2475" s="51">
        <f t="shared" si="311"/>
        <v>0</v>
      </c>
    </row>
    <row r="2476" spans="1:31">
      <c r="A2476" s="60" t="str">
        <f t="shared" si="305"/>
        <v/>
      </c>
      <c r="B2476" s="60" t="str">
        <f t="shared" si="306"/>
        <v/>
      </c>
      <c r="V2476" s="60" t="str">
        <f t="shared" si="307"/>
        <v/>
      </c>
      <c r="W2476" s="60" t="str">
        <f t="shared" si="304"/>
        <v/>
      </c>
      <c r="X2476" s="60" t="str">
        <f t="shared" si="308"/>
        <v/>
      </c>
      <c r="AC2476" s="51">
        <f t="shared" si="309"/>
        <v>0</v>
      </c>
      <c r="AD2476" s="44">
        <f t="shared" si="310"/>
        <v>0</v>
      </c>
      <c r="AE2476" s="51">
        <f t="shared" si="311"/>
        <v>0</v>
      </c>
    </row>
    <row r="2477" spans="1:31">
      <c r="A2477" s="60" t="str">
        <f t="shared" si="305"/>
        <v/>
      </c>
      <c r="B2477" s="60" t="str">
        <f t="shared" si="306"/>
        <v/>
      </c>
      <c r="V2477" s="60" t="str">
        <f t="shared" si="307"/>
        <v/>
      </c>
      <c r="W2477" s="60" t="str">
        <f t="shared" si="304"/>
        <v/>
      </c>
      <c r="X2477" s="60" t="str">
        <f t="shared" si="308"/>
        <v/>
      </c>
      <c r="AC2477" s="51">
        <f t="shared" si="309"/>
        <v>0</v>
      </c>
      <c r="AD2477" s="44">
        <f t="shared" si="310"/>
        <v>0</v>
      </c>
      <c r="AE2477" s="51">
        <f t="shared" si="311"/>
        <v>0</v>
      </c>
    </row>
    <row r="2478" spans="1:31">
      <c r="A2478" s="60" t="str">
        <f t="shared" si="305"/>
        <v/>
      </c>
      <c r="B2478" s="60" t="str">
        <f t="shared" si="306"/>
        <v/>
      </c>
      <c r="V2478" s="60" t="str">
        <f t="shared" si="307"/>
        <v/>
      </c>
      <c r="W2478" s="60" t="str">
        <f t="shared" si="304"/>
        <v/>
      </c>
      <c r="X2478" s="60" t="str">
        <f t="shared" si="308"/>
        <v/>
      </c>
      <c r="AC2478" s="51">
        <f t="shared" si="309"/>
        <v>0</v>
      </c>
      <c r="AD2478" s="44">
        <f t="shared" si="310"/>
        <v>0</v>
      </c>
      <c r="AE2478" s="51">
        <f t="shared" si="311"/>
        <v>0</v>
      </c>
    </row>
    <row r="2479" spans="1:31">
      <c r="A2479" s="60" t="str">
        <f t="shared" si="305"/>
        <v/>
      </c>
      <c r="B2479" s="60" t="str">
        <f t="shared" si="306"/>
        <v/>
      </c>
      <c r="V2479" s="60" t="str">
        <f t="shared" si="307"/>
        <v/>
      </c>
      <c r="W2479" s="60" t="str">
        <f t="shared" si="304"/>
        <v/>
      </c>
      <c r="X2479" s="60" t="str">
        <f t="shared" si="308"/>
        <v/>
      </c>
      <c r="AC2479" s="51">
        <f t="shared" si="309"/>
        <v>0</v>
      </c>
      <c r="AD2479" s="44">
        <f t="shared" si="310"/>
        <v>0</v>
      </c>
      <c r="AE2479" s="51">
        <f t="shared" si="311"/>
        <v>0</v>
      </c>
    </row>
    <row r="2480" spans="1:31">
      <c r="A2480" s="60" t="str">
        <f t="shared" si="305"/>
        <v/>
      </c>
      <c r="B2480" s="60" t="str">
        <f t="shared" si="306"/>
        <v/>
      </c>
      <c r="V2480" s="60" t="str">
        <f t="shared" si="307"/>
        <v/>
      </c>
      <c r="W2480" s="60" t="str">
        <f t="shared" si="304"/>
        <v/>
      </c>
      <c r="X2480" s="60" t="str">
        <f t="shared" si="308"/>
        <v/>
      </c>
      <c r="AC2480" s="51">
        <f t="shared" si="309"/>
        <v>0</v>
      </c>
      <c r="AD2480" s="44">
        <f t="shared" si="310"/>
        <v>0</v>
      </c>
      <c r="AE2480" s="51">
        <f t="shared" si="311"/>
        <v>0</v>
      </c>
    </row>
    <row r="2481" spans="1:31">
      <c r="A2481" s="60" t="str">
        <f t="shared" si="305"/>
        <v/>
      </c>
      <c r="B2481" s="60" t="str">
        <f t="shared" si="306"/>
        <v/>
      </c>
      <c r="V2481" s="60" t="str">
        <f t="shared" si="307"/>
        <v/>
      </c>
      <c r="W2481" s="60" t="str">
        <f t="shared" si="304"/>
        <v/>
      </c>
      <c r="X2481" s="60" t="str">
        <f t="shared" si="308"/>
        <v/>
      </c>
      <c r="AC2481" s="51">
        <f t="shared" si="309"/>
        <v>0</v>
      </c>
      <c r="AD2481" s="44">
        <f t="shared" si="310"/>
        <v>0</v>
      </c>
      <c r="AE2481" s="51">
        <f t="shared" si="311"/>
        <v>0</v>
      </c>
    </row>
    <row r="2482" spans="1:31">
      <c r="A2482" s="60" t="str">
        <f t="shared" si="305"/>
        <v/>
      </c>
      <c r="B2482" s="60" t="str">
        <f t="shared" si="306"/>
        <v/>
      </c>
      <c r="V2482" s="60" t="str">
        <f t="shared" si="307"/>
        <v/>
      </c>
      <c r="W2482" s="60" t="str">
        <f t="shared" si="304"/>
        <v/>
      </c>
      <c r="X2482" s="60" t="str">
        <f t="shared" si="308"/>
        <v/>
      </c>
      <c r="AC2482" s="51">
        <f t="shared" si="309"/>
        <v>0</v>
      </c>
      <c r="AD2482" s="44">
        <f t="shared" si="310"/>
        <v>0</v>
      </c>
      <c r="AE2482" s="51">
        <f t="shared" si="311"/>
        <v>0</v>
      </c>
    </row>
    <row r="2483" spans="1:31">
      <c r="A2483" s="60" t="str">
        <f t="shared" si="305"/>
        <v/>
      </c>
      <c r="B2483" s="60" t="str">
        <f t="shared" si="306"/>
        <v/>
      </c>
      <c r="V2483" s="60" t="str">
        <f t="shared" si="307"/>
        <v/>
      </c>
      <c r="W2483" s="60" t="str">
        <f t="shared" si="304"/>
        <v/>
      </c>
      <c r="X2483" s="60" t="str">
        <f t="shared" si="308"/>
        <v/>
      </c>
      <c r="AC2483" s="51">
        <f t="shared" si="309"/>
        <v>0</v>
      </c>
      <c r="AD2483" s="44">
        <f t="shared" si="310"/>
        <v>0</v>
      </c>
      <c r="AE2483" s="51">
        <f t="shared" si="311"/>
        <v>0</v>
      </c>
    </row>
    <row r="2484" spans="1:31">
      <c r="A2484" s="60" t="str">
        <f t="shared" si="305"/>
        <v/>
      </c>
      <c r="B2484" s="60" t="str">
        <f t="shared" si="306"/>
        <v/>
      </c>
      <c r="V2484" s="60" t="str">
        <f t="shared" si="307"/>
        <v/>
      </c>
      <c r="W2484" s="60" t="str">
        <f t="shared" si="304"/>
        <v/>
      </c>
      <c r="X2484" s="60" t="str">
        <f t="shared" si="308"/>
        <v/>
      </c>
      <c r="AC2484" s="51">
        <f t="shared" si="309"/>
        <v>0</v>
      </c>
      <c r="AD2484" s="44">
        <f t="shared" si="310"/>
        <v>0</v>
      </c>
      <c r="AE2484" s="51">
        <f t="shared" si="311"/>
        <v>0</v>
      </c>
    </row>
    <row r="2485" spans="1:31">
      <c r="A2485" s="60" t="str">
        <f t="shared" si="305"/>
        <v/>
      </c>
      <c r="B2485" s="60" t="str">
        <f t="shared" si="306"/>
        <v/>
      </c>
      <c r="V2485" s="60" t="str">
        <f t="shared" si="307"/>
        <v/>
      </c>
      <c r="W2485" s="60" t="str">
        <f t="shared" si="304"/>
        <v/>
      </c>
      <c r="X2485" s="60" t="str">
        <f t="shared" si="308"/>
        <v/>
      </c>
      <c r="AC2485" s="51">
        <f t="shared" si="309"/>
        <v>0</v>
      </c>
      <c r="AD2485" s="44">
        <f t="shared" si="310"/>
        <v>0</v>
      </c>
      <c r="AE2485" s="51">
        <f t="shared" si="311"/>
        <v>0</v>
      </c>
    </row>
    <row r="2486" spans="1:31">
      <c r="A2486" s="60" t="str">
        <f t="shared" si="305"/>
        <v/>
      </c>
      <c r="B2486" s="60" t="str">
        <f t="shared" si="306"/>
        <v/>
      </c>
      <c r="V2486" s="60" t="str">
        <f t="shared" si="307"/>
        <v/>
      </c>
      <c r="W2486" s="60" t="str">
        <f t="shared" si="304"/>
        <v/>
      </c>
      <c r="X2486" s="60" t="str">
        <f t="shared" si="308"/>
        <v/>
      </c>
      <c r="AC2486" s="51">
        <f t="shared" si="309"/>
        <v>0</v>
      </c>
      <c r="AD2486" s="44">
        <f t="shared" si="310"/>
        <v>0</v>
      </c>
      <c r="AE2486" s="51">
        <f t="shared" si="311"/>
        <v>0</v>
      </c>
    </row>
    <row r="2487" spans="1:31">
      <c r="A2487" s="60" t="str">
        <f t="shared" si="305"/>
        <v/>
      </c>
      <c r="B2487" s="60" t="str">
        <f t="shared" si="306"/>
        <v/>
      </c>
      <c r="V2487" s="60" t="str">
        <f t="shared" si="307"/>
        <v/>
      </c>
      <c r="W2487" s="60" t="str">
        <f t="shared" si="304"/>
        <v/>
      </c>
      <c r="X2487" s="60" t="str">
        <f t="shared" si="308"/>
        <v/>
      </c>
      <c r="AC2487" s="51">
        <f t="shared" si="309"/>
        <v>0</v>
      </c>
      <c r="AD2487" s="44">
        <f t="shared" si="310"/>
        <v>0</v>
      </c>
      <c r="AE2487" s="51">
        <f t="shared" si="311"/>
        <v>0</v>
      </c>
    </row>
    <row r="2488" spans="1:31">
      <c r="A2488" s="60" t="str">
        <f t="shared" si="305"/>
        <v/>
      </c>
      <c r="B2488" s="60" t="str">
        <f t="shared" si="306"/>
        <v/>
      </c>
      <c r="V2488" s="60" t="str">
        <f t="shared" si="307"/>
        <v/>
      </c>
      <c r="W2488" s="60" t="str">
        <f t="shared" si="304"/>
        <v/>
      </c>
      <c r="X2488" s="60" t="str">
        <f t="shared" si="308"/>
        <v/>
      </c>
      <c r="AC2488" s="51">
        <f t="shared" si="309"/>
        <v>0</v>
      </c>
      <c r="AD2488" s="44">
        <f t="shared" si="310"/>
        <v>0</v>
      </c>
      <c r="AE2488" s="51">
        <f t="shared" si="311"/>
        <v>0</v>
      </c>
    </row>
    <row r="2489" spans="1:31">
      <c r="A2489" s="60" t="str">
        <f t="shared" si="305"/>
        <v/>
      </c>
      <c r="B2489" s="60" t="str">
        <f t="shared" si="306"/>
        <v/>
      </c>
      <c r="V2489" s="60" t="str">
        <f t="shared" si="307"/>
        <v/>
      </c>
      <c r="W2489" s="60" t="str">
        <f t="shared" si="304"/>
        <v/>
      </c>
      <c r="X2489" s="60" t="str">
        <f t="shared" si="308"/>
        <v/>
      </c>
      <c r="AC2489" s="51">
        <f t="shared" si="309"/>
        <v>0</v>
      </c>
      <c r="AD2489" s="44">
        <f t="shared" si="310"/>
        <v>0</v>
      </c>
      <c r="AE2489" s="51">
        <f t="shared" si="311"/>
        <v>0</v>
      </c>
    </row>
    <row r="2490" spans="1:31">
      <c r="A2490" s="60" t="str">
        <f t="shared" si="305"/>
        <v/>
      </c>
      <c r="B2490" s="60" t="str">
        <f t="shared" si="306"/>
        <v/>
      </c>
      <c r="V2490" s="60" t="str">
        <f t="shared" si="307"/>
        <v/>
      </c>
      <c r="W2490" s="60" t="str">
        <f t="shared" si="304"/>
        <v/>
      </c>
      <c r="X2490" s="60" t="str">
        <f t="shared" si="308"/>
        <v/>
      </c>
      <c r="AC2490" s="51">
        <f t="shared" si="309"/>
        <v>0</v>
      </c>
      <c r="AD2490" s="44">
        <f t="shared" si="310"/>
        <v>0</v>
      </c>
      <c r="AE2490" s="51">
        <f t="shared" si="311"/>
        <v>0</v>
      </c>
    </row>
    <row r="2491" spans="1:31">
      <c r="A2491" s="60" t="str">
        <f t="shared" si="305"/>
        <v/>
      </c>
      <c r="B2491" s="60" t="str">
        <f t="shared" si="306"/>
        <v/>
      </c>
      <c r="V2491" s="60" t="str">
        <f t="shared" si="307"/>
        <v/>
      </c>
      <c r="W2491" s="60" t="str">
        <f t="shared" si="304"/>
        <v/>
      </c>
      <c r="X2491" s="60" t="str">
        <f t="shared" si="308"/>
        <v/>
      </c>
      <c r="AC2491" s="51">
        <f t="shared" si="309"/>
        <v>0</v>
      </c>
      <c r="AD2491" s="44">
        <f t="shared" si="310"/>
        <v>0</v>
      </c>
      <c r="AE2491" s="51">
        <f t="shared" si="311"/>
        <v>0</v>
      </c>
    </row>
    <row r="2492" spans="1:31">
      <c r="A2492" s="60" t="str">
        <f t="shared" si="305"/>
        <v/>
      </c>
      <c r="B2492" s="60" t="str">
        <f t="shared" si="306"/>
        <v/>
      </c>
      <c r="V2492" s="60" t="str">
        <f t="shared" si="307"/>
        <v/>
      </c>
      <c r="W2492" s="60" t="str">
        <f t="shared" si="304"/>
        <v/>
      </c>
      <c r="X2492" s="60" t="str">
        <f t="shared" si="308"/>
        <v/>
      </c>
      <c r="AC2492" s="51">
        <f t="shared" si="309"/>
        <v>0</v>
      </c>
      <c r="AD2492" s="44">
        <f t="shared" si="310"/>
        <v>0</v>
      </c>
      <c r="AE2492" s="51">
        <f t="shared" si="311"/>
        <v>0</v>
      </c>
    </row>
    <row r="2493" spans="1:31">
      <c r="A2493" s="60" t="str">
        <f t="shared" si="305"/>
        <v/>
      </c>
      <c r="B2493" s="60" t="str">
        <f t="shared" si="306"/>
        <v/>
      </c>
      <c r="V2493" s="60" t="str">
        <f t="shared" si="307"/>
        <v/>
      </c>
      <c r="W2493" s="60" t="str">
        <f t="shared" si="304"/>
        <v/>
      </c>
      <c r="X2493" s="60" t="str">
        <f t="shared" si="308"/>
        <v/>
      </c>
      <c r="AC2493" s="51">
        <f t="shared" si="309"/>
        <v>0</v>
      </c>
      <c r="AD2493" s="44">
        <f t="shared" si="310"/>
        <v>0</v>
      </c>
      <c r="AE2493" s="51">
        <f t="shared" si="311"/>
        <v>0</v>
      </c>
    </row>
    <row r="2494" spans="1:31">
      <c r="A2494" s="60" t="str">
        <f t="shared" si="305"/>
        <v/>
      </c>
      <c r="B2494" s="60" t="str">
        <f t="shared" si="306"/>
        <v/>
      </c>
      <c r="V2494" s="60" t="str">
        <f t="shared" si="307"/>
        <v/>
      </c>
      <c r="W2494" s="60" t="str">
        <f t="shared" si="304"/>
        <v/>
      </c>
      <c r="X2494" s="60" t="str">
        <f t="shared" si="308"/>
        <v/>
      </c>
      <c r="AC2494" s="51">
        <f t="shared" si="309"/>
        <v>0</v>
      </c>
      <c r="AD2494" s="44">
        <f t="shared" si="310"/>
        <v>0</v>
      </c>
      <c r="AE2494" s="51">
        <f t="shared" si="311"/>
        <v>0</v>
      </c>
    </row>
    <row r="2495" spans="1:31">
      <c r="A2495" s="60" t="str">
        <f t="shared" si="305"/>
        <v/>
      </c>
      <c r="B2495" s="60" t="str">
        <f t="shared" si="306"/>
        <v/>
      </c>
      <c r="V2495" s="60" t="str">
        <f t="shared" si="307"/>
        <v/>
      </c>
      <c r="W2495" s="60" t="str">
        <f t="shared" si="304"/>
        <v/>
      </c>
      <c r="X2495" s="60" t="str">
        <f t="shared" si="308"/>
        <v/>
      </c>
      <c r="AC2495" s="51">
        <f t="shared" si="309"/>
        <v>0</v>
      </c>
      <c r="AD2495" s="44">
        <f t="shared" si="310"/>
        <v>0</v>
      </c>
      <c r="AE2495" s="51">
        <f t="shared" si="311"/>
        <v>0</v>
      </c>
    </row>
    <row r="2496" spans="1:31">
      <c r="A2496" s="60" t="str">
        <f t="shared" si="305"/>
        <v/>
      </c>
      <c r="B2496" s="60" t="str">
        <f t="shared" si="306"/>
        <v/>
      </c>
      <c r="V2496" s="60" t="str">
        <f t="shared" si="307"/>
        <v/>
      </c>
      <c r="W2496" s="60" t="str">
        <f t="shared" si="304"/>
        <v/>
      </c>
      <c r="X2496" s="60" t="str">
        <f t="shared" si="308"/>
        <v/>
      </c>
      <c r="AC2496" s="51">
        <f t="shared" si="309"/>
        <v>0</v>
      </c>
      <c r="AD2496" s="44">
        <f t="shared" si="310"/>
        <v>0</v>
      </c>
      <c r="AE2496" s="51">
        <f t="shared" si="311"/>
        <v>0</v>
      </c>
    </row>
    <row r="2497" spans="1:31">
      <c r="A2497" s="60" t="str">
        <f t="shared" si="305"/>
        <v/>
      </c>
      <c r="B2497" s="60" t="str">
        <f t="shared" si="306"/>
        <v/>
      </c>
      <c r="V2497" s="60" t="str">
        <f t="shared" si="307"/>
        <v/>
      </c>
      <c r="W2497" s="60" t="str">
        <f t="shared" si="304"/>
        <v/>
      </c>
      <c r="X2497" s="60" t="str">
        <f t="shared" si="308"/>
        <v/>
      </c>
      <c r="AC2497" s="51">
        <f t="shared" si="309"/>
        <v>0</v>
      </c>
      <c r="AD2497" s="44">
        <f t="shared" si="310"/>
        <v>0</v>
      </c>
      <c r="AE2497" s="51">
        <f t="shared" si="311"/>
        <v>0</v>
      </c>
    </row>
    <row r="2498" spans="1:31">
      <c r="A2498" s="60" t="str">
        <f t="shared" si="305"/>
        <v/>
      </c>
      <c r="B2498" s="60" t="str">
        <f t="shared" si="306"/>
        <v/>
      </c>
      <c r="V2498" s="60" t="str">
        <f t="shared" si="307"/>
        <v/>
      </c>
      <c r="W2498" s="60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60" t="str">
        <f t="shared" si="308"/>
        <v/>
      </c>
      <c r="AC2498" s="51">
        <f t="shared" si="309"/>
        <v>0</v>
      </c>
      <c r="AD2498" s="44">
        <f t="shared" si="310"/>
        <v>0</v>
      </c>
      <c r="AE2498" s="51">
        <f t="shared" si="311"/>
        <v>0</v>
      </c>
    </row>
    <row r="2499" spans="1:31">
      <c r="A2499" s="60" t="str">
        <f t="shared" ref="A2499:A2562" si="313">IF(G2499&amp;Q2499&lt;&gt;"",W2499&amp;Q2499,"")</f>
        <v/>
      </c>
      <c r="B2499" s="60" t="str">
        <f t="shared" ref="B2499:B2562" si="314">IF(C2499&lt;&gt;"",LEFT(C2499,9),"")</f>
        <v/>
      </c>
      <c r="V2499" s="60" t="str">
        <f t="shared" ref="V2499:V2562" si="315">W2499&amp;H2499</f>
        <v/>
      </c>
      <c r="W2499" s="60" t="str">
        <f t="shared" si="312"/>
        <v/>
      </c>
      <c r="X2499" s="60" t="str">
        <f t="shared" ref="X2499:X2562" si="316">IF(A2499&lt;&gt;"",IFERROR(IF(FIND(" ",G2499)&gt;=1,MID(G2499,FIND(" ",G2499)+1,LEN(G2499)),""),""),"")</f>
        <v/>
      </c>
      <c r="AC2499" s="51">
        <f t="shared" ref="AC2499:AC2562" si="317">IFERROR(VALUE(MID($C2499,1,2)),0)</f>
        <v>0</v>
      </c>
      <c r="AD2499" s="44">
        <f t="shared" ref="AD2499:AD2562" si="318">IFERROR(VALUE(MID($C2499,4,3)),0)</f>
        <v>0</v>
      </c>
      <c r="AE2499" s="51">
        <f t="shared" ref="AE2499:AE2562" si="319">VALUE(RIGHT("00"&amp;AC2499,2)&amp;RIGHT("000"&amp;AD2499,3))</f>
        <v>0</v>
      </c>
    </row>
    <row r="2500" spans="1:31">
      <c r="A2500" s="60" t="str">
        <f t="shared" si="313"/>
        <v/>
      </c>
      <c r="B2500" s="60" t="str">
        <f t="shared" si="314"/>
        <v/>
      </c>
      <c r="V2500" s="60" t="str">
        <f t="shared" si="315"/>
        <v/>
      </c>
      <c r="W2500" s="60" t="str">
        <f t="shared" si="312"/>
        <v/>
      </c>
      <c r="X2500" s="60" t="str">
        <f t="shared" si="316"/>
        <v/>
      </c>
      <c r="AC2500" s="51">
        <f t="shared" si="317"/>
        <v>0</v>
      </c>
      <c r="AD2500" s="44">
        <f t="shared" si="318"/>
        <v>0</v>
      </c>
      <c r="AE2500" s="51">
        <f t="shared" si="319"/>
        <v>0</v>
      </c>
    </row>
    <row r="2501" spans="1:31">
      <c r="A2501" s="60" t="str">
        <f t="shared" si="313"/>
        <v/>
      </c>
      <c r="B2501" s="60" t="str">
        <f t="shared" si="314"/>
        <v/>
      </c>
      <c r="V2501" s="60" t="str">
        <f t="shared" si="315"/>
        <v/>
      </c>
      <c r="W2501" s="60" t="str">
        <f t="shared" si="312"/>
        <v/>
      </c>
      <c r="X2501" s="60" t="str">
        <f t="shared" si="316"/>
        <v/>
      </c>
      <c r="AC2501" s="51">
        <f t="shared" si="317"/>
        <v>0</v>
      </c>
      <c r="AD2501" s="44">
        <f t="shared" si="318"/>
        <v>0</v>
      </c>
      <c r="AE2501" s="51">
        <f t="shared" si="319"/>
        <v>0</v>
      </c>
    </row>
    <row r="2502" spans="1:31">
      <c r="A2502" s="60" t="str">
        <f t="shared" si="313"/>
        <v/>
      </c>
      <c r="B2502" s="60" t="str">
        <f t="shared" si="314"/>
        <v/>
      </c>
      <c r="V2502" s="60" t="str">
        <f t="shared" si="315"/>
        <v/>
      </c>
      <c r="W2502" s="60" t="str">
        <f t="shared" si="312"/>
        <v/>
      </c>
      <c r="X2502" s="60" t="str">
        <f t="shared" si="316"/>
        <v/>
      </c>
      <c r="AC2502" s="51">
        <f t="shared" si="317"/>
        <v>0</v>
      </c>
      <c r="AD2502" s="44">
        <f t="shared" si="318"/>
        <v>0</v>
      </c>
      <c r="AE2502" s="51">
        <f t="shared" si="319"/>
        <v>0</v>
      </c>
    </row>
    <row r="2503" spans="1:31">
      <c r="A2503" s="60" t="str">
        <f t="shared" si="313"/>
        <v/>
      </c>
      <c r="B2503" s="60" t="str">
        <f t="shared" si="314"/>
        <v/>
      </c>
      <c r="V2503" s="60" t="str">
        <f t="shared" si="315"/>
        <v/>
      </c>
      <c r="W2503" s="60" t="str">
        <f t="shared" si="312"/>
        <v/>
      </c>
      <c r="X2503" s="60" t="str">
        <f t="shared" si="316"/>
        <v/>
      </c>
      <c r="AC2503" s="51">
        <f t="shared" si="317"/>
        <v>0</v>
      </c>
      <c r="AD2503" s="44">
        <f t="shared" si="318"/>
        <v>0</v>
      </c>
      <c r="AE2503" s="51">
        <f t="shared" si="319"/>
        <v>0</v>
      </c>
    </row>
    <row r="2504" spans="1:31">
      <c r="A2504" s="60" t="str">
        <f t="shared" si="313"/>
        <v/>
      </c>
      <c r="B2504" s="60" t="str">
        <f t="shared" si="314"/>
        <v/>
      </c>
      <c r="V2504" s="60" t="str">
        <f t="shared" si="315"/>
        <v/>
      </c>
      <c r="W2504" s="60" t="str">
        <f t="shared" si="312"/>
        <v/>
      </c>
      <c r="X2504" s="60" t="str">
        <f t="shared" si="316"/>
        <v/>
      </c>
      <c r="AC2504" s="51">
        <f t="shared" si="317"/>
        <v>0</v>
      </c>
      <c r="AD2504" s="44">
        <f t="shared" si="318"/>
        <v>0</v>
      </c>
      <c r="AE2504" s="51">
        <f t="shared" si="319"/>
        <v>0</v>
      </c>
    </row>
    <row r="2505" spans="1:31">
      <c r="A2505" s="60" t="str">
        <f t="shared" si="313"/>
        <v/>
      </c>
      <c r="B2505" s="60" t="str">
        <f t="shared" si="314"/>
        <v/>
      </c>
      <c r="V2505" s="60" t="str">
        <f t="shared" si="315"/>
        <v/>
      </c>
      <c r="W2505" s="60" t="str">
        <f t="shared" si="312"/>
        <v/>
      </c>
      <c r="X2505" s="60" t="str">
        <f t="shared" si="316"/>
        <v/>
      </c>
      <c r="AC2505" s="51">
        <f t="shared" si="317"/>
        <v>0</v>
      </c>
      <c r="AD2505" s="44">
        <f t="shared" si="318"/>
        <v>0</v>
      </c>
      <c r="AE2505" s="51">
        <f t="shared" si="319"/>
        <v>0</v>
      </c>
    </row>
    <row r="2506" spans="1:31">
      <c r="A2506" s="60" t="str">
        <f t="shared" si="313"/>
        <v/>
      </c>
      <c r="B2506" s="60" t="str">
        <f t="shared" si="314"/>
        <v/>
      </c>
      <c r="V2506" s="60" t="str">
        <f t="shared" si="315"/>
        <v/>
      </c>
      <c r="W2506" s="60" t="str">
        <f t="shared" si="312"/>
        <v/>
      </c>
      <c r="X2506" s="60" t="str">
        <f t="shared" si="316"/>
        <v/>
      </c>
      <c r="AC2506" s="51">
        <f t="shared" si="317"/>
        <v>0</v>
      </c>
      <c r="AD2506" s="44">
        <f t="shared" si="318"/>
        <v>0</v>
      </c>
      <c r="AE2506" s="51">
        <f t="shared" si="319"/>
        <v>0</v>
      </c>
    </row>
    <row r="2507" spans="1:31">
      <c r="A2507" s="60" t="str">
        <f t="shared" si="313"/>
        <v/>
      </c>
      <c r="B2507" s="60" t="str">
        <f t="shared" si="314"/>
        <v/>
      </c>
      <c r="V2507" s="60" t="str">
        <f t="shared" si="315"/>
        <v/>
      </c>
      <c r="W2507" s="60" t="str">
        <f t="shared" si="312"/>
        <v/>
      </c>
      <c r="X2507" s="60" t="str">
        <f t="shared" si="316"/>
        <v/>
      </c>
      <c r="AC2507" s="51">
        <f t="shared" si="317"/>
        <v>0</v>
      </c>
      <c r="AD2507" s="44">
        <f t="shared" si="318"/>
        <v>0</v>
      </c>
      <c r="AE2507" s="51">
        <f t="shared" si="319"/>
        <v>0</v>
      </c>
    </row>
    <row r="2508" spans="1:31">
      <c r="A2508" s="60" t="str">
        <f t="shared" si="313"/>
        <v/>
      </c>
      <c r="B2508" s="60" t="str">
        <f t="shared" si="314"/>
        <v/>
      </c>
      <c r="V2508" s="60" t="str">
        <f t="shared" si="315"/>
        <v/>
      </c>
      <c r="W2508" s="60" t="str">
        <f t="shared" si="312"/>
        <v/>
      </c>
      <c r="X2508" s="60" t="str">
        <f t="shared" si="316"/>
        <v/>
      </c>
      <c r="AC2508" s="51">
        <f t="shared" si="317"/>
        <v>0</v>
      </c>
      <c r="AD2508" s="44">
        <f t="shared" si="318"/>
        <v>0</v>
      </c>
      <c r="AE2508" s="51">
        <f t="shared" si="319"/>
        <v>0</v>
      </c>
    </row>
    <row r="2509" spans="1:31">
      <c r="A2509" s="60" t="str">
        <f t="shared" si="313"/>
        <v/>
      </c>
      <c r="B2509" s="60" t="str">
        <f t="shared" si="314"/>
        <v/>
      </c>
      <c r="V2509" s="60" t="str">
        <f t="shared" si="315"/>
        <v/>
      </c>
      <c r="W2509" s="60" t="str">
        <f t="shared" si="312"/>
        <v/>
      </c>
      <c r="X2509" s="60" t="str">
        <f t="shared" si="316"/>
        <v/>
      </c>
      <c r="AC2509" s="51">
        <f t="shared" si="317"/>
        <v>0</v>
      </c>
      <c r="AD2509" s="44">
        <f t="shared" si="318"/>
        <v>0</v>
      </c>
      <c r="AE2509" s="51">
        <f t="shared" si="319"/>
        <v>0</v>
      </c>
    </row>
    <row r="2510" spans="1:31">
      <c r="A2510" s="60" t="str">
        <f t="shared" si="313"/>
        <v/>
      </c>
      <c r="B2510" s="60" t="str">
        <f t="shared" si="314"/>
        <v/>
      </c>
      <c r="V2510" s="60" t="str">
        <f t="shared" si="315"/>
        <v/>
      </c>
      <c r="W2510" s="60" t="str">
        <f t="shared" si="312"/>
        <v/>
      </c>
      <c r="X2510" s="60" t="str">
        <f t="shared" si="316"/>
        <v/>
      </c>
      <c r="AC2510" s="51">
        <f t="shared" si="317"/>
        <v>0</v>
      </c>
      <c r="AD2510" s="44">
        <f t="shared" si="318"/>
        <v>0</v>
      </c>
      <c r="AE2510" s="51">
        <f t="shared" si="319"/>
        <v>0</v>
      </c>
    </row>
    <row r="2511" spans="1:31">
      <c r="A2511" s="60" t="str">
        <f t="shared" si="313"/>
        <v/>
      </c>
      <c r="B2511" s="60" t="str">
        <f t="shared" si="314"/>
        <v/>
      </c>
      <c r="V2511" s="60" t="str">
        <f t="shared" si="315"/>
        <v/>
      </c>
      <c r="W2511" s="60" t="str">
        <f t="shared" si="312"/>
        <v/>
      </c>
      <c r="X2511" s="60" t="str">
        <f t="shared" si="316"/>
        <v/>
      </c>
      <c r="AC2511" s="51">
        <f t="shared" si="317"/>
        <v>0</v>
      </c>
      <c r="AD2511" s="44">
        <f t="shared" si="318"/>
        <v>0</v>
      </c>
      <c r="AE2511" s="51">
        <f t="shared" si="319"/>
        <v>0</v>
      </c>
    </row>
    <row r="2512" spans="1:31">
      <c r="A2512" s="60" t="str">
        <f t="shared" si="313"/>
        <v/>
      </c>
      <c r="B2512" s="60" t="str">
        <f t="shared" si="314"/>
        <v/>
      </c>
      <c r="V2512" s="60" t="str">
        <f t="shared" si="315"/>
        <v/>
      </c>
      <c r="W2512" s="60" t="str">
        <f t="shared" si="312"/>
        <v/>
      </c>
      <c r="X2512" s="60" t="str">
        <f t="shared" si="316"/>
        <v/>
      </c>
      <c r="AC2512" s="51">
        <f t="shared" si="317"/>
        <v>0</v>
      </c>
      <c r="AD2512" s="44">
        <f t="shared" si="318"/>
        <v>0</v>
      </c>
      <c r="AE2512" s="51">
        <f t="shared" si="319"/>
        <v>0</v>
      </c>
    </row>
    <row r="2513" spans="1:31">
      <c r="A2513" s="60" t="str">
        <f t="shared" si="313"/>
        <v/>
      </c>
      <c r="B2513" s="60" t="str">
        <f t="shared" si="314"/>
        <v/>
      </c>
      <c r="V2513" s="60" t="str">
        <f t="shared" si="315"/>
        <v/>
      </c>
      <c r="W2513" s="60" t="str">
        <f t="shared" si="312"/>
        <v/>
      </c>
      <c r="X2513" s="60" t="str">
        <f t="shared" si="316"/>
        <v/>
      </c>
      <c r="AC2513" s="51">
        <f t="shared" si="317"/>
        <v>0</v>
      </c>
      <c r="AD2513" s="44">
        <f t="shared" si="318"/>
        <v>0</v>
      </c>
      <c r="AE2513" s="51">
        <f t="shared" si="319"/>
        <v>0</v>
      </c>
    </row>
    <row r="2514" spans="1:31">
      <c r="A2514" s="60" t="str">
        <f t="shared" si="313"/>
        <v/>
      </c>
      <c r="B2514" s="60" t="str">
        <f t="shared" si="314"/>
        <v/>
      </c>
      <c r="V2514" s="60" t="str">
        <f t="shared" si="315"/>
        <v/>
      </c>
      <c r="W2514" s="60" t="str">
        <f t="shared" si="312"/>
        <v/>
      </c>
      <c r="X2514" s="60" t="str">
        <f t="shared" si="316"/>
        <v/>
      </c>
      <c r="AC2514" s="51">
        <f t="shared" si="317"/>
        <v>0</v>
      </c>
      <c r="AD2514" s="44">
        <f t="shared" si="318"/>
        <v>0</v>
      </c>
      <c r="AE2514" s="51">
        <f t="shared" si="319"/>
        <v>0</v>
      </c>
    </row>
    <row r="2515" spans="1:31">
      <c r="A2515" s="60" t="str">
        <f t="shared" si="313"/>
        <v/>
      </c>
      <c r="B2515" s="60" t="str">
        <f t="shared" si="314"/>
        <v/>
      </c>
      <c r="V2515" s="60" t="str">
        <f t="shared" si="315"/>
        <v/>
      </c>
      <c r="W2515" s="60" t="str">
        <f t="shared" si="312"/>
        <v/>
      </c>
      <c r="X2515" s="60" t="str">
        <f t="shared" si="316"/>
        <v/>
      </c>
      <c r="AC2515" s="51">
        <f t="shared" si="317"/>
        <v>0</v>
      </c>
      <c r="AD2515" s="44">
        <f t="shared" si="318"/>
        <v>0</v>
      </c>
      <c r="AE2515" s="51">
        <f t="shared" si="319"/>
        <v>0</v>
      </c>
    </row>
    <row r="2516" spans="1:31">
      <c r="A2516" s="60" t="str">
        <f t="shared" si="313"/>
        <v/>
      </c>
      <c r="B2516" s="60" t="str">
        <f t="shared" si="314"/>
        <v/>
      </c>
      <c r="V2516" s="60" t="str">
        <f t="shared" si="315"/>
        <v/>
      </c>
      <c r="W2516" s="60" t="str">
        <f t="shared" si="312"/>
        <v/>
      </c>
      <c r="X2516" s="60" t="str">
        <f t="shared" si="316"/>
        <v/>
      </c>
      <c r="AC2516" s="51">
        <f t="shared" si="317"/>
        <v>0</v>
      </c>
      <c r="AD2516" s="44">
        <f t="shared" si="318"/>
        <v>0</v>
      </c>
      <c r="AE2516" s="51">
        <f t="shared" si="319"/>
        <v>0</v>
      </c>
    </row>
    <row r="2517" spans="1:31">
      <c r="A2517" s="60" t="str">
        <f t="shared" si="313"/>
        <v/>
      </c>
      <c r="B2517" s="60" t="str">
        <f t="shared" si="314"/>
        <v/>
      </c>
      <c r="V2517" s="60" t="str">
        <f t="shared" si="315"/>
        <v/>
      </c>
      <c r="W2517" s="60" t="str">
        <f t="shared" si="312"/>
        <v/>
      </c>
      <c r="X2517" s="60" t="str">
        <f t="shared" si="316"/>
        <v/>
      </c>
      <c r="AC2517" s="51">
        <f t="shared" si="317"/>
        <v>0</v>
      </c>
      <c r="AD2517" s="44">
        <f t="shared" si="318"/>
        <v>0</v>
      </c>
      <c r="AE2517" s="51">
        <f t="shared" si="319"/>
        <v>0</v>
      </c>
    </row>
    <row r="2518" spans="1:31">
      <c r="A2518" s="60" t="str">
        <f t="shared" si="313"/>
        <v/>
      </c>
      <c r="B2518" s="60" t="str">
        <f t="shared" si="314"/>
        <v/>
      </c>
      <c r="V2518" s="60" t="str">
        <f t="shared" si="315"/>
        <v/>
      </c>
      <c r="W2518" s="60" t="str">
        <f t="shared" si="312"/>
        <v/>
      </c>
      <c r="X2518" s="60" t="str">
        <f t="shared" si="316"/>
        <v/>
      </c>
      <c r="AC2518" s="51">
        <f t="shared" si="317"/>
        <v>0</v>
      </c>
      <c r="AD2518" s="44">
        <f t="shared" si="318"/>
        <v>0</v>
      </c>
      <c r="AE2518" s="51">
        <f t="shared" si="319"/>
        <v>0</v>
      </c>
    </row>
    <row r="2519" spans="1:31">
      <c r="A2519" s="60" t="str">
        <f t="shared" si="313"/>
        <v/>
      </c>
      <c r="B2519" s="60" t="str">
        <f t="shared" si="314"/>
        <v/>
      </c>
      <c r="V2519" s="60" t="str">
        <f t="shared" si="315"/>
        <v/>
      </c>
      <c r="W2519" s="60" t="str">
        <f t="shared" si="312"/>
        <v/>
      </c>
      <c r="X2519" s="60" t="str">
        <f t="shared" si="316"/>
        <v/>
      </c>
      <c r="AC2519" s="51">
        <f t="shared" si="317"/>
        <v>0</v>
      </c>
      <c r="AD2519" s="44">
        <f t="shared" si="318"/>
        <v>0</v>
      </c>
      <c r="AE2519" s="51">
        <f t="shared" si="319"/>
        <v>0</v>
      </c>
    </row>
    <row r="2520" spans="1:31">
      <c r="A2520" s="60" t="str">
        <f t="shared" si="313"/>
        <v/>
      </c>
      <c r="B2520" s="60" t="str">
        <f t="shared" si="314"/>
        <v/>
      </c>
      <c r="V2520" s="60" t="str">
        <f t="shared" si="315"/>
        <v/>
      </c>
      <c r="W2520" s="60" t="str">
        <f t="shared" si="312"/>
        <v/>
      </c>
      <c r="X2520" s="60" t="str">
        <f t="shared" si="316"/>
        <v/>
      </c>
      <c r="AC2520" s="51">
        <f t="shared" si="317"/>
        <v>0</v>
      </c>
      <c r="AD2520" s="44">
        <f t="shared" si="318"/>
        <v>0</v>
      </c>
      <c r="AE2520" s="51">
        <f t="shared" si="319"/>
        <v>0</v>
      </c>
    </row>
    <row r="2521" spans="1:31">
      <c r="A2521" s="60" t="str">
        <f t="shared" si="313"/>
        <v/>
      </c>
      <c r="B2521" s="60" t="str">
        <f t="shared" si="314"/>
        <v/>
      </c>
      <c r="V2521" s="60" t="str">
        <f t="shared" si="315"/>
        <v/>
      </c>
      <c r="W2521" s="60" t="str">
        <f t="shared" si="312"/>
        <v/>
      </c>
      <c r="X2521" s="60" t="str">
        <f t="shared" si="316"/>
        <v/>
      </c>
      <c r="AC2521" s="51">
        <f t="shared" si="317"/>
        <v>0</v>
      </c>
      <c r="AD2521" s="44">
        <f t="shared" si="318"/>
        <v>0</v>
      </c>
      <c r="AE2521" s="51">
        <f t="shared" si="319"/>
        <v>0</v>
      </c>
    </row>
    <row r="2522" spans="1:31">
      <c r="A2522" s="60" t="str">
        <f t="shared" si="313"/>
        <v/>
      </c>
      <c r="B2522" s="60" t="str">
        <f t="shared" si="314"/>
        <v/>
      </c>
      <c r="V2522" s="60" t="str">
        <f t="shared" si="315"/>
        <v/>
      </c>
      <c r="W2522" s="60" t="str">
        <f t="shared" si="312"/>
        <v/>
      </c>
      <c r="X2522" s="60" t="str">
        <f t="shared" si="316"/>
        <v/>
      </c>
      <c r="AC2522" s="51">
        <f t="shared" si="317"/>
        <v>0</v>
      </c>
      <c r="AD2522" s="44">
        <f t="shared" si="318"/>
        <v>0</v>
      </c>
      <c r="AE2522" s="51">
        <f t="shared" si="319"/>
        <v>0</v>
      </c>
    </row>
    <row r="2523" spans="1:31">
      <c r="A2523" s="60" t="str">
        <f t="shared" si="313"/>
        <v/>
      </c>
      <c r="B2523" s="60" t="str">
        <f t="shared" si="314"/>
        <v/>
      </c>
      <c r="V2523" s="60" t="str">
        <f t="shared" si="315"/>
        <v/>
      </c>
      <c r="W2523" s="60" t="str">
        <f t="shared" si="312"/>
        <v/>
      </c>
      <c r="X2523" s="60" t="str">
        <f t="shared" si="316"/>
        <v/>
      </c>
      <c r="AC2523" s="51">
        <f t="shared" si="317"/>
        <v>0</v>
      </c>
      <c r="AD2523" s="44">
        <f t="shared" si="318"/>
        <v>0</v>
      </c>
      <c r="AE2523" s="51">
        <f t="shared" si="319"/>
        <v>0</v>
      </c>
    </row>
    <row r="2524" spans="1:31">
      <c r="A2524" s="60" t="str">
        <f t="shared" si="313"/>
        <v/>
      </c>
      <c r="B2524" s="60" t="str">
        <f t="shared" si="314"/>
        <v/>
      </c>
      <c r="V2524" s="60" t="str">
        <f t="shared" si="315"/>
        <v/>
      </c>
      <c r="W2524" s="60" t="str">
        <f t="shared" si="312"/>
        <v/>
      </c>
      <c r="X2524" s="60" t="str">
        <f t="shared" si="316"/>
        <v/>
      </c>
      <c r="AC2524" s="51">
        <f t="shared" si="317"/>
        <v>0</v>
      </c>
      <c r="AD2524" s="44">
        <f t="shared" si="318"/>
        <v>0</v>
      </c>
      <c r="AE2524" s="51">
        <f t="shared" si="319"/>
        <v>0</v>
      </c>
    </row>
    <row r="2525" spans="1:31">
      <c r="A2525" s="60" t="str">
        <f t="shared" si="313"/>
        <v/>
      </c>
      <c r="B2525" s="60" t="str">
        <f t="shared" si="314"/>
        <v/>
      </c>
      <c r="V2525" s="60" t="str">
        <f t="shared" si="315"/>
        <v/>
      </c>
      <c r="W2525" s="60" t="str">
        <f t="shared" si="312"/>
        <v/>
      </c>
      <c r="X2525" s="60" t="str">
        <f t="shared" si="316"/>
        <v/>
      </c>
      <c r="AC2525" s="51">
        <f t="shared" si="317"/>
        <v>0</v>
      </c>
      <c r="AD2525" s="44">
        <f t="shared" si="318"/>
        <v>0</v>
      </c>
      <c r="AE2525" s="51">
        <f t="shared" si="319"/>
        <v>0</v>
      </c>
    </row>
    <row r="2526" spans="1:31">
      <c r="A2526" s="60" t="str">
        <f t="shared" si="313"/>
        <v/>
      </c>
      <c r="B2526" s="60" t="str">
        <f t="shared" si="314"/>
        <v/>
      </c>
      <c r="V2526" s="60" t="str">
        <f t="shared" si="315"/>
        <v/>
      </c>
      <c r="W2526" s="60" t="str">
        <f t="shared" si="312"/>
        <v/>
      </c>
      <c r="X2526" s="60" t="str">
        <f t="shared" si="316"/>
        <v/>
      </c>
      <c r="AC2526" s="51">
        <f t="shared" si="317"/>
        <v>0</v>
      </c>
      <c r="AD2526" s="44">
        <f t="shared" si="318"/>
        <v>0</v>
      </c>
      <c r="AE2526" s="51">
        <f t="shared" si="319"/>
        <v>0</v>
      </c>
    </row>
    <row r="2527" spans="1:31">
      <c r="A2527" s="60" t="str">
        <f t="shared" si="313"/>
        <v/>
      </c>
      <c r="B2527" s="60" t="str">
        <f t="shared" si="314"/>
        <v/>
      </c>
      <c r="V2527" s="60" t="str">
        <f t="shared" si="315"/>
        <v/>
      </c>
      <c r="W2527" s="60" t="str">
        <f t="shared" si="312"/>
        <v/>
      </c>
      <c r="X2527" s="60" t="str">
        <f t="shared" si="316"/>
        <v/>
      </c>
      <c r="AC2527" s="51">
        <f t="shared" si="317"/>
        <v>0</v>
      </c>
      <c r="AD2527" s="44">
        <f t="shared" si="318"/>
        <v>0</v>
      </c>
      <c r="AE2527" s="51">
        <f t="shared" si="319"/>
        <v>0</v>
      </c>
    </row>
    <row r="2528" spans="1:31">
      <c r="A2528" s="60" t="str">
        <f t="shared" si="313"/>
        <v/>
      </c>
      <c r="B2528" s="60" t="str">
        <f t="shared" si="314"/>
        <v/>
      </c>
      <c r="V2528" s="60" t="str">
        <f t="shared" si="315"/>
        <v/>
      </c>
      <c r="W2528" s="60" t="str">
        <f t="shared" si="312"/>
        <v/>
      </c>
      <c r="X2528" s="60" t="str">
        <f t="shared" si="316"/>
        <v/>
      </c>
      <c r="AC2528" s="51">
        <f t="shared" si="317"/>
        <v>0</v>
      </c>
      <c r="AD2528" s="44">
        <f t="shared" si="318"/>
        <v>0</v>
      </c>
      <c r="AE2528" s="51">
        <f t="shared" si="319"/>
        <v>0</v>
      </c>
    </row>
    <row r="2529" spans="1:31">
      <c r="A2529" s="60" t="str">
        <f t="shared" si="313"/>
        <v/>
      </c>
      <c r="B2529" s="60" t="str">
        <f t="shared" si="314"/>
        <v/>
      </c>
      <c r="V2529" s="60" t="str">
        <f t="shared" si="315"/>
        <v/>
      </c>
      <c r="W2529" s="60" t="str">
        <f t="shared" si="312"/>
        <v/>
      </c>
      <c r="X2529" s="60" t="str">
        <f t="shared" si="316"/>
        <v/>
      </c>
      <c r="AC2529" s="51">
        <f t="shared" si="317"/>
        <v>0</v>
      </c>
      <c r="AD2529" s="44">
        <f t="shared" si="318"/>
        <v>0</v>
      </c>
      <c r="AE2529" s="51">
        <f t="shared" si="319"/>
        <v>0</v>
      </c>
    </row>
    <row r="2530" spans="1:31">
      <c r="A2530" s="60" t="str">
        <f t="shared" si="313"/>
        <v/>
      </c>
      <c r="B2530" s="60" t="str">
        <f t="shared" si="314"/>
        <v/>
      </c>
      <c r="V2530" s="60" t="str">
        <f t="shared" si="315"/>
        <v/>
      </c>
      <c r="W2530" s="60" t="str">
        <f t="shared" si="312"/>
        <v/>
      </c>
      <c r="X2530" s="60" t="str">
        <f t="shared" si="316"/>
        <v/>
      </c>
      <c r="AC2530" s="51">
        <f t="shared" si="317"/>
        <v>0</v>
      </c>
      <c r="AD2530" s="44">
        <f t="shared" si="318"/>
        <v>0</v>
      </c>
      <c r="AE2530" s="51">
        <f t="shared" si="319"/>
        <v>0</v>
      </c>
    </row>
    <row r="2531" spans="1:31">
      <c r="A2531" s="60" t="str">
        <f t="shared" si="313"/>
        <v/>
      </c>
      <c r="B2531" s="60" t="str">
        <f t="shared" si="314"/>
        <v/>
      </c>
      <c r="V2531" s="60" t="str">
        <f t="shared" si="315"/>
        <v/>
      </c>
      <c r="W2531" s="60" t="str">
        <f t="shared" si="312"/>
        <v/>
      </c>
      <c r="X2531" s="60" t="str">
        <f t="shared" si="316"/>
        <v/>
      </c>
      <c r="AC2531" s="51">
        <f t="shared" si="317"/>
        <v>0</v>
      </c>
      <c r="AD2531" s="44">
        <f t="shared" si="318"/>
        <v>0</v>
      </c>
      <c r="AE2531" s="51">
        <f t="shared" si="319"/>
        <v>0</v>
      </c>
    </row>
    <row r="2532" spans="1:31">
      <c r="A2532" s="60" t="str">
        <f t="shared" si="313"/>
        <v/>
      </c>
      <c r="B2532" s="60" t="str">
        <f t="shared" si="314"/>
        <v/>
      </c>
      <c r="V2532" s="60" t="str">
        <f t="shared" si="315"/>
        <v/>
      </c>
      <c r="W2532" s="60" t="str">
        <f t="shared" si="312"/>
        <v/>
      </c>
      <c r="X2532" s="60" t="str">
        <f t="shared" si="316"/>
        <v/>
      </c>
      <c r="AC2532" s="51">
        <f t="shared" si="317"/>
        <v>0</v>
      </c>
      <c r="AD2532" s="44">
        <f t="shared" si="318"/>
        <v>0</v>
      </c>
      <c r="AE2532" s="51">
        <f t="shared" si="319"/>
        <v>0</v>
      </c>
    </row>
    <row r="2533" spans="1:31">
      <c r="A2533" s="60" t="str">
        <f t="shared" si="313"/>
        <v/>
      </c>
      <c r="B2533" s="60" t="str">
        <f t="shared" si="314"/>
        <v/>
      </c>
      <c r="V2533" s="60" t="str">
        <f t="shared" si="315"/>
        <v/>
      </c>
      <c r="W2533" s="60" t="str">
        <f t="shared" si="312"/>
        <v/>
      </c>
      <c r="X2533" s="60" t="str">
        <f t="shared" si="316"/>
        <v/>
      </c>
      <c r="AC2533" s="51">
        <f t="shared" si="317"/>
        <v>0</v>
      </c>
      <c r="AD2533" s="44">
        <f t="shared" si="318"/>
        <v>0</v>
      </c>
      <c r="AE2533" s="51">
        <f t="shared" si="319"/>
        <v>0</v>
      </c>
    </row>
    <row r="2534" spans="1:31">
      <c r="A2534" s="60" t="str">
        <f t="shared" si="313"/>
        <v/>
      </c>
      <c r="B2534" s="60" t="str">
        <f t="shared" si="314"/>
        <v/>
      </c>
      <c r="V2534" s="60" t="str">
        <f t="shared" si="315"/>
        <v/>
      </c>
      <c r="W2534" s="60" t="str">
        <f t="shared" si="312"/>
        <v/>
      </c>
      <c r="X2534" s="60" t="str">
        <f t="shared" si="316"/>
        <v/>
      </c>
      <c r="AC2534" s="51">
        <f t="shared" si="317"/>
        <v>0</v>
      </c>
      <c r="AD2534" s="44">
        <f t="shared" si="318"/>
        <v>0</v>
      </c>
      <c r="AE2534" s="51">
        <f t="shared" si="319"/>
        <v>0</v>
      </c>
    </row>
    <row r="2535" spans="1:31">
      <c r="A2535" s="60" t="str">
        <f t="shared" si="313"/>
        <v/>
      </c>
      <c r="B2535" s="60" t="str">
        <f t="shared" si="314"/>
        <v/>
      </c>
      <c r="V2535" s="60" t="str">
        <f t="shared" si="315"/>
        <v/>
      </c>
      <c r="W2535" s="60" t="str">
        <f t="shared" si="312"/>
        <v/>
      </c>
      <c r="X2535" s="60" t="str">
        <f t="shared" si="316"/>
        <v/>
      </c>
      <c r="AC2535" s="51">
        <f t="shared" si="317"/>
        <v>0</v>
      </c>
      <c r="AD2535" s="44">
        <f t="shared" si="318"/>
        <v>0</v>
      </c>
      <c r="AE2535" s="51">
        <f t="shared" si="319"/>
        <v>0</v>
      </c>
    </row>
    <row r="2536" spans="1:31">
      <c r="A2536" s="60" t="str">
        <f t="shared" si="313"/>
        <v/>
      </c>
      <c r="B2536" s="60" t="str">
        <f t="shared" si="314"/>
        <v/>
      </c>
      <c r="V2536" s="60" t="str">
        <f t="shared" si="315"/>
        <v/>
      </c>
      <c r="W2536" s="60" t="str">
        <f t="shared" si="312"/>
        <v/>
      </c>
      <c r="X2536" s="60" t="str">
        <f t="shared" si="316"/>
        <v/>
      </c>
      <c r="AC2536" s="51">
        <f t="shared" si="317"/>
        <v>0</v>
      </c>
      <c r="AD2536" s="44">
        <f t="shared" si="318"/>
        <v>0</v>
      </c>
      <c r="AE2536" s="51">
        <f t="shared" si="319"/>
        <v>0</v>
      </c>
    </row>
    <row r="2537" spans="1:31">
      <c r="A2537" s="60" t="str">
        <f t="shared" si="313"/>
        <v/>
      </c>
      <c r="B2537" s="60" t="str">
        <f t="shared" si="314"/>
        <v/>
      </c>
      <c r="V2537" s="60" t="str">
        <f t="shared" si="315"/>
        <v/>
      </c>
      <c r="W2537" s="60" t="str">
        <f t="shared" si="312"/>
        <v/>
      </c>
      <c r="X2537" s="60" t="str">
        <f t="shared" si="316"/>
        <v/>
      </c>
      <c r="AC2537" s="51">
        <f t="shared" si="317"/>
        <v>0</v>
      </c>
      <c r="AD2537" s="44">
        <f t="shared" si="318"/>
        <v>0</v>
      </c>
      <c r="AE2537" s="51">
        <f t="shared" si="319"/>
        <v>0</v>
      </c>
    </row>
    <row r="2538" spans="1:31">
      <c r="A2538" s="60" t="str">
        <f t="shared" si="313"/>
        <v/>
      </c>
      <c r="B2538" s="60" t="str">
        <f t="shared" si="314"/>
        <v/>
      </c>
      <c r="V2538" s="60" t="str">
        <f t="shared" si="315"/>
        <v/>
      </c>
      <c r="W2538" s="60" t="str">
        <f t="shared" si="312"/>
        <v/>
      </c>
      <c r="X2538" s="60" t="str">
        <f t="shared" si="316"/>
        <v/>
      </c>
      <c r="AC2538" s="51">
        <f t="shared" si="317"/>
        <v>0</v>
      </c>
      <c r="AD2538" s="44">
        <f t="shared" si="318"/>
        <v>0</v>
      </c>
      <c r="AE2538" s="51">
        <f t="shared" si="319"/>
        <v>0</v>
      </c>
    </row>
    <row r="2539" spans="1:31">
      <c r="A2539" s="60" t="str">
        <f t="shared" si="313"/>
        <v/>
      </c>
      <c r="B2539" s="60" t="str">
        <f t="shared" si="314"/>
        <v/>
      </c>
      <c r="V2539" s="60" t="str">
        <f t="shared" si="315"/>
        <v/>
      </c>
      <c r="W2539" s="60" t="str">
        <f t="shared" si="312"/>
        <v/>
      </c>
      <c r="X2539" s="60" t="str">
        <f t="shared" si="316"/>
        <v/>
      </c>
      <c r="AC2539" s="51">
        <f t="shared" si="317"/>
        <v>0</v>
      </c>
      <c r="AD2539" s="44">
        <f t="shared" si="318"/>
        <v>0</v>
      </c>
      <c r="AE2539" s="51">
        <f t="shared" si="319"/>
        <v>0</v>
      </c>
    </row>
    <row r="2540" spans="1:31">
      <c r="A2540" s="60" t="str">
        <f t="shared" si="313"/>
        <v/>
      </c>
      <c r="B2540" s="60" t="str">
        <f t="shared" si="314"/>
        <v/>
      </c>
      <c r="V2540" s="60" t="str">
        <f t="shared" si="315"/>
        <v/>
      </c>
      <c r="W2540" s="60" t="str">
        <f t="shared" si="312"/>
        <v/>
      </c>
      <c r="X2540" s="60" t="str">
        <f t="shared" si="316"/>
        <v/>
      </c>
      <c r="AC2540" s="51">
        <f t="shared" si="317"/>
        <v>0</v>
      </c>
      <c r="AD2540" s="44">
        <f t="shared" si="318"/>
        <v>0</v>
      </c>
      <c r="AE2540" s="51">
        <f t="shared" si="319"/>
        <v>0</v>
      </c>
    </row>
    <row r="2541" spans="1:31">
      <c r="A2541" s="60" t="str">
        <f t="shared" si="313"/>
        <v/>
      </c>
      <c r="B2541" s="60" t="str">
        <f t="shared" si="314"/>
        <v/>
      </c>
      <c r="V2541" s="60" t="str">
        <f t="shared" si="315"/>
        <v/>
      </c>
      <c r="W2541" s="60" t="str">
        <f t="shared" si="312"/>
        <v/>
      </c>
      <c r="X2541" s="60" t="str">
        <f t="shared" si="316"/>
        <v/>
      </c>
      <c r="AC2541" s="51">
        <f t="shared" si="317"/>
        <v>0</v>
      </c>
      <c r="AD2541" s="44">
        <f t="shared" si="318"/>
        <v>0</v>
      </c>
      <c r="AE2541" s="51">
        <f t="shared" si="319"/>
        <v>0</v>
      </c>
    </row>
    <row r="2542" spans="1:31">
      <c r="A2542" s="60" t="str">
        <f t="shared" si="313"/>
        <v/>
      </c>
      <c r="B2542" s="60" t="str">
        <f t="shared" si="314"/>
        <v/>
      </c>
      <c r="V2542" s="60" t="str">
        <f t="shared" si="315"/>
        <v/>
      </c>
      <c r="W2542" s="60" t="str">
        <f t="shared" si="312"/>
        <v/>
      </c>
      <c r="X2542" s="60" t="str">
        <f t="shared" si="316"/>
        <v/>
      </c>
      <c r="AC2542" s="51">
        <f t="shared" si="317"/>
        <v>0</v>
      </c>
      <c r="AD2542" s="44">
        <f t="shared" si="318"/>
        <v>0</v>
      </c>
      <c r="AE2542" s="51">
        <f t="shared" si="319"/>
        <v>0</v>
      </c>
    </row>
    <row r="2543" spans="1:31">
      <c r="A2543" s="60" t="str">
        <f t="shared" si="313"/>
        <v/>
      </c>
      <c r="B2543" s="60" t="str">
        <f t="shared" si="314"/>
        <v/>
      </c>
      <c r="V2543" s="60" t="str">
        <f t="shared" si="315"/>
        <v/>
      </c>
      <c r="W2543" s="60" t="str">
        <f t="shared" si="312"/>
        <v/>
      </c>
      <c r="X2543" s="60" t="str">
        <f t="shared" si="316"/>
        <v/>
      </c>
      <c r="AC2543" s="51">
        <f t="shared" si="317"/>
        <v>0</v>
      </c>
      <c r="AD2543" s="44">
        <f t="shared" si="318"/>
        <v>0</v>
      </c>
      <c r="AE2543" s="51">
        <f t="shared" si="319"/>
        <v>0</v>
      </c>
    </row>
    <row r="2544" spans="1:31">
      <c r="A2544" s="60" t="str">
        <f t="shared" si="313"/>
        <v/>
      </c>
      <c r="B2544" s="60" t="str">
        <f t="shared" si="314"/>
        <v/>
      </c>
      <c r="V2544" s="60" t="str">
        <f t="shared" si="315"/>
        <v/>
      </c>
      <c r="W2544" s="60" t="str">
        <f t="shared" si="312"/>
        <v/>
      </c>
      <c r="X2544" s="60" t="str">
        <f t="shared" si="316"/>
        <v/>
      </c>
      <c r="AC2544" s="51">
        <f t="shared" si="317"/>
        <v>0</v>
      </c>
      <c r="AD2544" s="44">
        <f t="shared" si="318"/>
        <v>0</v>
      </c>
      <c r="AE2544" s="51">
        <f t="shared" si="319"/>
        <v>0</v>
      </c>
    </row>
    <row r="2545" spans="1:31">
      <c r="A2545" s="60" t="str">
        <f t="shared" si="313"/>
        <v/>
      </c>
      <c r="B2545" s="60" t="str">
        <f t="shared" si="314"/>
        <v/>
      </c>
      <c r="V2545" s="60" t="str">
        <f t="shared" si="315"/>
        <v/>
      </c>
      <c r="W2545" s="60" t="str">
        <f t="shared" si="312"/>
        <v/>
      </c>
      <c r="X2545" s="60" t="str">
        <f t="shared" si="316"/>
        <v/>
      </c>
      <c r="AC2545" s="51">
        <f t="shared" si="317"/>
        <v>0</v>
      </c>
      <c r="AD2545" s="44">
        <f t="shared" si="318"/>
        <v>0</v>
      </c>
      <c r="AE2545" s="51">
        <f t="shared" si="319"/>
        <v>0</v>
      </c>
    </row>
    <row r="2546" spans="1:31">
      <c r="A2546" s="60" t="str">
        <f t="shared" si="313"/>
        <v/>
      </c>
      <c r="B2546" s="60" t="str">
        <f t="shared" si="314"/>
        <v/>
      </c>
      <c r="V2546" s="60" t="str">
        <f t="shared" si="315"/>
        <v/>
      </c>
      <c r="W2546" s="60" t="str">
        <f t="shared" si="312"/>
        <v/>
      </c>
      <c r="X2546" s="60" t="str">
        <f t="shared" si="316"/>
        <v/>
      </c>
      <c r="AC2546" s="51">
        <f t="shared" si="317"/>
        <v>0</v>
      </c>
      <c r="AD2546" s="44">
        <f t="shared" si="318"/>
        <v>0</v>
      </c>
      <c r="AE2546" s="51">
        <f t="shared" si="319"/>
        <v>0</v>
      </c>
    </row>
    <row r="2547" spans="1:31">
      <c r="A2547" s="60" t="str">
        <f t="shared" si="313"/>
        <v/>
      </c>
      <c r="B2547" s="60" t="str">
        <f t="shared" si="314"/>
        <v/>
      </c>
      <c r="V2547" s="60" t="str">
        <f t="shared" si="315"/>
        <v/>
      </c>
      <c r="W2547" s="60" t="str">
        <f t="shared" si="312"/>
        <v/>
      </c>
      <c r="X2547" s="60" t="str">
        <f t="shared" si="316"/>
        <v/>
      </c>
      <c r="AC2547" s="51">
        <f t="shared" si="317"/>
        <v>0</v>
      </c>
      <c r="AD2547" s="44">
        <f t="shared" si="318"/>
        <v>0</v>
      </c>
      <c r="AE2547" s="51">
        <f t="shared" si="319"/>
        <v>0</v>
      </c>
    </row>
    <row r="2548" spans="1:31">
      <c r="A2548" s="60" t="str">
        <f t="shared" si="313"/>
        <v/>
      </c>
      <c r="B2548" s="60" t="str">
        <f t="shared" si="314"/>
        <v/>
      </c>
      <c r="V2548" s="60" t="str">
        <f t="shared" si="315"/>
        <v/>
      </c>
      <c r="W2548" s="60" t="str">
        <f t="shared" si="312"/>
        <v/>
      </c>
      <c r="X2548" s="60" t="str">
        <f t="shared" si="316"/>
        <v/>
      </c>
      <c r="AC2548" s="51">
        <f t="shared" si="317"/>
        <v>0</v>
      </c>
      <c r="AD2548" s="44">
        <f t="shared" si="318"/>
        <v>0</v>
      </c>
      <c r="AE2548" s="51">
        <f t="shared" si="319"/>
        <v>0</v>
      </c>
    </row>
    <row r="2549" spans="1:31">
      <c r="A2549" s="60" t="str">
        <f t="shared" si="313"/>
        <v/>
      </c>
      <c r="B2549" s="60" t="str">
        <f t="shared" si="314"/>
        <v/>
      </c>
      <c r="V2549" s="60" t="str">
        <f t="shared" si="315"/>
        <v/>
      </c>
      <c r="W2549" s="60" t="str">
        <f t="shared" si="312"/>
        <v/>
      </c>
      <c r="X2549" s="60" t="str">
        <f t="shared" si="316"/>
        <v/>
      </c>
      <c r="AC2549" s="51">
        <f t="shared" si="317"/>
        <v>0</v>
      </c>
      <c r="AD2549" s="44">
        <f t="shared" si="318"/>
        <v>0</v>
      </c>
      <c r="AE2549" s="51">
        <f t="shared" si="319"/>
        <v>0</v>
      </c>
    </row>
    <row r="2550" spans="1:31">
      <c r="A2550" s="60" t="str">
        <f t="shared" si="313"/>
        <v/>
      </c>
      <c r="B2550" s="60" t="str">
        <f t="shared" si="314"/>
        <v/>
      </c>
      <c r="V2550" s="60" t="str">
        <f t="shared" si="315"/>
        <v/>
      </c>
      <c r="W2550" s="60" t="str">
        <f t="shared" si="312"/>
        <v/>
      </c>
      <c r="X2550" s="60" t="str">
        <f t="shared" si="316"/>
        <v/>
      </c>
      <c r="AC2550" s="51">
        <f t="shared" si="317"/>
        <v>0</v>
      </c>
      <c r="AD2550" s="44">
        <f t="shared" si="318"/>
        <v>0</v>
      </c>
      <c r="AE2550" s="51">
        <f t="shared" si="319"/>
        <v>0</v>
      </c>
    </row>
    <row r="2551" spans="1:31">
      <c r="A2551" s="60" t="str">
        <f t="shared" si="313"/>
        <v/>
      </c>
      <c r="B2551" s="60" t="str">
        <f t="shared" si="314"/>
        <v/>
      </c>
      <c r="V2551" s="60" t="str">
        <f t="shared" si="315"/>
        <v/>
      </c>
      <c r="W2551" s="60" t="str">
        <f t="shared" si="312"/>
        <v/>
      </c>
      <c r="X2551" s="60" t="str">
        <f t="shared" si="316"/>
        <v/>
      </c>
      <c r="AC2551" s="51">
        <f t="shared" si="317"/>
        <v>0</v>
      </c>
      <c r="AD2551" s="44">
        <f t="shared" si="318"/>
        <v>0</v>
      </c>
      <c r="AE2551" s="51">
        <f t="shared" si="319"/>
        <v>0</v>
      </c>
    </row>
    <row r="2552" spans="1:31">
      <c r="A2552" s="60" t="str">
        <f t="shared" si="313"/>
        <v/>
      </c>
      <c r="B2552" s="60" t="str">
        <f t="shared" si="314"/>
        <v/>
      </c>
      <c r="V2552" s="60" t="str">
        <f t="shared" si="315"/>
        <v/>
      </c>
      <c r="W2552" s="60" t="str">
        <f t="shared" si="312"/>
        <v/>
      </c>
      <c r="X2552" s="60" t="str">
        <f t="shared" si="316"/>
        <v/>
      </c>
      <c r="AC2552" s="51">
        <f t="shared" si="317"/>
        <v>0</v>
      </c>
      <c r="AD2552" s="44">
        <f t="shared" si="318"/>
        <v>0</v>
      </c>
      <c r="AE2552" s="51">
        <f t="shared" si="319"/>
        <v>0</v>
      </c>
    </row>
    <row r="2553" spans="1:31">
      <c r="A2553" s="60" t="str">
        <f t="shared" si="313"/>
        <v/>
      </c>
      <c r="B2553" s="60" t="str">
        <f t="shared" si="314"/>
        <v/>
      </c>
      <c r="V2553" s="60" t="str">
        <f t="shared" si="315"/>
        <v/>
      </c>
      <c r="W2553" s="60" t="str">
        <f t="shared" si="312"/>
        <v/>
      </c>
      <c r="X2553" s="60" t="str">
        <f t="shared" si="316"/>
        <v/>
      </c>
      <c r="AC2553" s="51">
        <f t="shared" si="317"/>
        <v>0</v>
      </c>
      <c r="AD2553" s="44">
        <f t="shared" si="318"/>
        <v>0</v>
      </c>
      <c r="AE2553" s="51">
        <f t="shared" si="319"/>
        <v>0</v>
      </c>
    </row>
    <row r="2554" spans="1:31">
      <c r="A2554" s="60" t="str">
        <f t="shared" si="313"/>
        <v/>
      </c>
      <c r="B2554" s="60" t="str">
        <f t="shared" si="314"/>
        <v/>
      </c>
      <c r="V2554" s="60" t="str">
        <f t="shared" si="315"/>
        <v/>
      </c>
      <c r="W2554" s="60" t="str">
        <f t="shared" si="312"/>
        <v/>
      </c>
      <c r="X2554" s="60" t="str">
        <f t="shared" si="316"/>
        <v/>
      </c>
      <c r="AC2554" s="51">
        <f t="shared" si="317"/>
        <v>0</v>
      </c>
      <c r="AD2554" s="44">
        <f t="shared" si="318"/>
        <v>0</v>
      </c>
      <c r="AE2554" s="51">
        <f t="shared" si="319"/>
        <v>0</v>
      </c>
    </row>
    <row r="2555" spans="1:31">
      <c r="A2555" s="60" t="str">
        <f t="shared" si="313"/>
        <v/>
      </c>
      <c r="B2555" s="60" t="str">
        <f t="shared" si="314"/>
        <v/>
      </c>
      <c r="V2555" s="60" t="str">
        <f t="shared" si="315"/>
        <v/>
      </c>
      <c r="W2555" s="60" t="str">
        <f t="shared" si="312"/>
        <v/>
      </c>
      <c r="X2555" s="60" t="str">
        <f t="shared" si="316"/>
        <v/>
      </c>
      <c r="AC2555" s="51">
        <f t="shared" si="317"/>
        <v>0</v>
      </c>
      <c r="AD2555" s="44">
        <f t="shared" si="318"/>
        <v>0</v>
      </c>
      <c r="AE2555" s="51">
        <f t="shared" si="319"/>
        <v>0</v>
      </c>
    </row>
    <row r="2556" spans="1:31">
      <c r="A2556" s="60" t="str">
        <f t="shared" si="313"/>
        <v/>
      </c>
      <c r="B2556" s="60" t="str">
        <f t="shared" si="314"/>
        <v/>
      </c>
      <c r="V2556" s="60" t="str">
        <f t="shared" si="315"/>
        <v/>
      </c>
      <c r="W2556" s="60" t="str">
        <f t="shared" si="312"/>
        <v/>
      </c>
      <c r="X2556" s="60" t="str">
        <f t="shared" si="316"/>
        <v/>
      </c>
      <c r="AC2556" s="51">
        <f t="shared" si="317"/>
        <v>0</v>
      </c>
      <c r="AD2556" s="44">
        <f t="shared" si="318"/>
        <v>0</v>
      </c>
      <c r="AE2556" s="51">
        <f t="shared" si="319"/>
        <v>0</v>
      </c>
    </row>
    <row r="2557" spans="1:31">
      <c r="A2557" s="60" t="str">
        <f t="shared" si="313"/>
        <v/>
      </c>
      <c r="B2557" s="60" t="str">
        <f t="shared" si="314"/>
        <v/>
      </c>
      <c r="V2557" s="60" t="str">
        <f t="shared" si="315"/>
        <v/>
      </c>
      <c r="W2557" s="60" t="str">
        <f t="shared" si="312"/>
        <v/>
      </c>
      <c r="X2557" s="60" t="str">
        <f t="shared" si="316"/>
        <v/>
      </c>
      <c r="AC2557" s="51">
        <f t="shared" si="317"/>
        <v>0</v>
      </c>
      <c r="AD2557" s="44">
        <f t="shared" si="318"/>
        <v>0</v>
      </c>
      <c r="AE2557" s="51">
        <f t="shared" si="319"/>
        <v>0</v>
      </c>
    </row>
    <row r="2558" spans="1:31">
      <c r="A2558" s="60" t="str">
        <f t="shared" si="313"/>
        <v/>
      </c>
      <c r="B2558" s="60" t="str">
        <f t="shared" si="314"/>
        <v/>
      </c>
      <c r="V2558" s="60" t="str">
        <f t="shared" si="315"/>
        <v/>
      </c>
      <c r="W2558" s="60" t="str">
        <f t="shared" si="312"/>
        <v/>
      </c>
      <c r="X2558" s="60" t="str">
        <f t="shared" si="316"/>
        <v/>
      </c>
      <c r="AC2558" s="51">
        <f t="shared" si="317"/>
        <v>0</v>
      </c>
      <c r="AD2558" s="44">
        <f t="shared" si="318"/>
        <v>0</v>
      </c>
      <c r="AE2558" s="51">
        <f t="shared" si="319"/>
        <v>0</v>
      </c>
    </row>
    <row r="2559" spans="1:31">
      <c r="A2559" s="60" t="str">
        <f t="shared" si="313"/>
        <v/>
      </c>
      <c r="B2559" s="60" t="str">
        <f t="shared" si="314"/>
        <v/>
      </c>
      <c r="V2559" s="60" t="str">
        <f t="shared" si="315"/>
        <v/>
      </c>
      <c r="W2559" s="60" t="str">
        <f t="shared" si="312"/>
        <v/>
      </c>
      <c r="X2559" s="60" t="str">
        <f t="shared" si="316"/>
        <v/>
      </c>
      <c r="AC2559" s="51">
        <f t="shared" si="317"/>
        <v>0</v>
      </c>
      <c r="AD2559" s="44">
        <f t="shared" si="318"/>
        <v>0</v>
      </c>
      <c r="AE2559" s="51">
        <f t="shared" si="319"/>
        <v>0</v>
      </c>
    </row>
    <row r="2560" spans="1:31">
      <c r="A2560" s="60" t="str">
        <f t="shared" si="313"/>
        <v/>
      </c>
      <c r="B2560" s="60" t="str">
        <f t="shared" si="314"/>
        <v/>
      </c>
      <c r="V2560" s="60" t="str">
        <f t="shared" si="315"/>
        <v/>
      </c>
      <c r="W2560" s="60" t="str">
        <f t="shared" si="312"/>
        <v/>
      </c>
      <c r="X2560" s="60" t="str">
        <f t="shared" si="316"/>
        <v/>
      </c>
      <c r="AC2560" s="51">
        <f t="shared" si="317"/>
        <v>0</v>
      </c>
      <c r="AD2560" s="44">
        <f t="shared" si="318"/>
        <v>0</v>
      </c>
      <c r="AE2560" s="51">
        <f t="shared" si="319"/>
        <v>0</v>
      </c>
    </row>
    <row r="2561" spans="1:31">
      <c r="A2561" s="60" t="str">
        <f t="shared" si="313"/>
        <v/>
      </c>
      <c r="B2561" s="60" t="str">
        <f t="shared" si="314"/>
        <v/>
      </c>
      <c r="V2561" s="60" t="str">
        <f t="shared" si="315"/>
        <v/>
      </c>
      <c r="W2561" s="60" t="str">
        <f t="shared" si="312"/>
        <v/>
      </c>
      <c r="X2561" s="60" t="str">
        <f t="shared" si="316"/>
        <v/>
      </c>
      <c r="AC2561" s="51">
        <f t="shared" si="317"/>
        <v>0</v>
      </c>
      <c r="AD2561" s="44">
        <f t="shared" si="318"/>
        <v>0</v>
      </c>
      <c r="AE2561" s="51">
        <f t="shared" si="319"/>
        <v>0</v>
      </c>
    </row>
    <row r="2562" spans="1:31">
      <c r="A2562" s="60" t="str">
        <f t="shared" si="313"/>
        <v/>
      </c>
      <c r="B2562" s="60" t="str">
        <f t="shared" si="314"/>
        <v/>
      </c>
      <c r="V2562" s="60" t="str">
        <f t="shared" si="315"/>
        <v/>
      </c>
      <c r="W2562" s="60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60" t="str">
        <f t="shared" si="316"/>
        <v/>
      </c>
      <c r="AC2562" s="51">
        <f t="shared" si="317"/>
        <v>0</v>
      </c>
      <c r="AD2562" s="44">
        <f t="shared" si="318"/>
        <v>0</v>
      </c>
      <c r="AE2562" s="51">
        <f t="shared" si="319"/>
        <v>0</v>
      </c>
    </row>
    <row r="2563" spans="1:31">
      <c r="A2563" s="60" t="str">
        <f t="shared" ref="A2563:A2626" si="321">IF(G2563&amp;Q2563&lt;&gt;"",W2563&amp;Q2563,"")</f>
        <v/>
      </c>
      <c r="B2563" s="60" t="str">
        <f t="shared" ref="B2563:B2626" si="322">IF(C2563&lt;&gt;"",LEFT(C2563,9),"")</f>
        <v/>
      </c>
      <c r="V2563" s="60" t="str">
        <f t="shared" ref="V2563:V2626" si="323">W2563&amp;H2563</f>
        <v/>
      </c>
      <c r="W2563" s="60" t="str">
        <f t="shared" si="320"/>
        <v/>
      </c>
      <c r="X2563" s="60" t="str">
        <f t="shared" ref="X2563:X2626" si="324">IF(A2563&lt;&gt;"",IFERROR(IF(FIND(" ",G2563)&gt;=1,MID(G2563,FIND(" ",G2563)+1,LEN(G2563)),""),""),"")</f>
        <v/>
      </c>
      <c r="AC2563" s="51">
        <f t="shared" ref="AC2563:AC2626" si="325">IFERROR(VALUE(MID($C2563,1,2)),0)</f>
        <v>0</v>
      </c>
      <c r="AD2563" s="44">
        <f t="shared" ref="AD2563:AD2626" si="326">IFERROR(VALUE(MID($C2563,4,3)),0)</f>
        <v>0</v>
      </c>
      <c r="AE2563" s="51">
        <f t="shared" ref="AE2563:AE2626" si="327">VALUE(RIGHT("00"&amp;AC2563,2)&amp;RIGHT("000"&amp;AD2563,3))</f>
        <v>0</v>
      </c>
    </row>
    <row r="2564" spans="1:31">
      <c r="A2564" s="60" t="str">
        <f t="shared" si="321"/>
        <v/>
      </c>
      <c r="B2564" s="60" t="str">
        <f t="shared" si="322"/>
        <v/>
      </c>
      <c r="V2564" s="60" t="str">
        <f t="shared" si="323"/>
        <v/>
      </c>
      <c r="W2564" s="60" t="str">
        <f t="shared" si="320"/>
        <v/>
      </c>
      <c r="X2564" s="60" t="str">
        <f t="shared" si="324"/>
        <v/>
      </c>
      <c r="AC2564" s="51">
        <f t="shared" si="325"/>
        <v>0</v>
      </c>
      <c r="AD2564" s="44">
        <f t="shared" si="326"/>
        <v>0</v>
      </c>
      <c r="AE2564" s="51">
        <f t="shared" si="327"/>
        <v>0</v>
      </c>
    </row>
    <row r="2565" spans="1:31">
      <c r="A2565" s="60" t="str">
        <f t="shared" si="321"/>
        <v/>
      </c>
      <c r="B2565" s="60" t="str">
        <f t="shared" si="322"/>
        <v/>
      </c>
      <c r="V2565" s="60" t="str">
        <f t="shared" si="323"/>
        <v/>
      </c>
      <c r="W2565" s="60" t="str">
        <f t="shared" si="320"/>
        <v/>
      </c>
      <c r="X2565" s="60" t="str">
        <f t="shared" si="324"/>
        <v/>
      </c>
      <c r="AC2565" s="51">
        <f t="shared" si="325"/>
        <v>0</v>
      </c>
      <c r="AD2565" s="44">
        <f t="shared" si="326"/>
        <v>0</v>
      </c>
      <c r="AE2565" s="51">
        <f t="shared" si="327"/>
        <v>0</v>
      </c>
    </row>
    <row r="2566" spans="1:31">
      <c r="A2566" s="60" t="str">
        <f t="shared" si="321"/>
        <v/>
      </c>
      <c r="B2566" s="60" t="str">
        <f t="shared" si="322"/>
        <v/>
      </c>
      <c r="V2566" s="60" t="str">
        <f t="shared" si="323"/>
        <v/>
      </c>
      <c r="W2566" s="60" t="str">
        <f t="shared" si="320"/>
        <v/>
      </c>
      <c r="X2566" s="60" t="str">
        <f t="shared" si="324"/>
        <v/>
      </c>
      <c r="AC2566" s="51">
        <f t="shared" si="325"/>
        <v>0</v>
      </c>
      <c r="AD2566" s="44">
        <f t="shared" si="326"/>
        <v>0</v>
      </c>
      <c r="AE2566" s="51">
        <f t="shared" si="327"/>
        <v>0</v>
      </c>
    </row>
    <row r="2567" spans="1:31">
      <c r="A2567" s="60" t="str">
        <f t="shared" si="321"/>
        <v/>
      </c>
      <c r="B2567" s="60" t="str">
        <f t="shared" si="322"/>
        <v/>
      </c>
      <c r="V2567" s="60" t="str">
        <f t="shared" si="323"/>
        <v/>
      </c>
      <c r="W2567" s="60" t="str">
        <f t="shared" si="320"/>
        <v/>
      </c>
      <c r="X2567" s="60" t="str">
        <f t="shared" si="324"/>
        <v/>
      </c>
      <c r="AC2567" s="51">
        <f t="shared" si="325"/>
        <v>0</v>
      </c>
      <c r="AD2567" s="44">
        <f t="shared" si="326"/>
        <v>0</v>
      </c>
      <c r="AE2567" s="51">
        <f t="shared" si="327"/>
        <v>0</v>
      </c>
    </row>
    <row r="2568" spans="1:31">
      <c r="A2568" s="60" t="str">
        <f t="shared" si="321"/>
        <v/>
      </c>
      <c r="B2568" s="60" t="str">
        <f t="shared" si="322"/>
        <v/>
      </c>
      <c r="V2568" s="60" t="str">
        <f t="shared" si="323"/>
        <v/>
      </c>
      <c r="W2568" s="60" t="str">
        <f t="shared" si="320"/>
        <v/>
      </c>
      <c r="X2568" s="60" t="str">
        <f t="shared" si="324"/>
        <v/>
      </c>
      <c r="AC2568" s="51">
        <f t="shared" si="325"/>
        <v>0</v>
      </c>
      <c r="AD2568" s="44">
        <f t="shared" si="326"/>
        <v>0</v>
      </c>
      <c r="AE2568" s="51">
        <f t="shared" si="327"/>
        <v>0</v>
      </c>
    </row>
    <row r="2569" spans="1:31">
      <c r="A2569" s="60" t="str">
        <f t="shared" si="321"/>
        <v/>
      </c>
      <c r="B2569" s="60" t="str">
        <f t="shared" si="322"/>
        <v/>
      </c>
      <c r="V2569" s="60" t="str">
        <f t="shared" si="323"/>
        <v/>
      </c>
      <c r="W2569" s="60" t="str">
        <f t="shared" si="320"/>
        <v/>
      </c>
      <c r="X2569" s="60" t="str">
        <f t="shared" si="324"/>
        <v/>
      </c>
      <c r="AC2569" s="51">
        <f t="shared" si="325"/>
        <v>0</v>
      </c>
      <c r="AD2569" s="44">
        <f t="shared" si="326"/>
        <v>0</v>
      </c>
      <c r="AE2569" s="51">
        <f t="shared" si="327"/>
        <v>0</v>
      </c>
    </row>
    <row r="2570" spans="1:31">
      <c r="A2570" s="60" t="str">
        <f t="shared" si="321"/>
        <v/>
      </c>
      <c r="B2570" s="60" t="str">
        <f t="shared" si="322"/>
        <v/>
      </c>
      <c r="V2570" s="60" t="str">
        <f t="shared" si="323"/>
        <v/>
      </c>
      <c r="W2570" s="60" t="str">
        <f t="shared" si="320"/>
        <v/>
      </c>
      <c r="X2570" s="60" t="str">
        <f t="shared" si="324"/>
        <v/>
      </c>
      <c r="AC2570" s="51">
        <f t="shared" si="325"/>
        <v>0</v>
      </c>
      <c r="AD2570" s="44">
        <f t="shared" si="326"/>
        <v>0</v>
      </c>
      <c r="AE2570" s="51">
        <f t="shared" si="327"/>
        <v>0</v>
      </c>
    </row>
    <row r="2571" spans="1:31">
      <c r="A2571" s="60" t="str">
        <f t="shared" si="321"/>
        <v/>
      </c>
      <c r="B2571" s="60" t="str">
        <f t="shared" si="322"/>
        <v/>
      </c>
      <c r="V2571" s="60" t="str">
        <f t="shared" si="323"/>
        <v/>
      </c>
      <c r="W2571" s="60" t="str">
        <f t="shared" si="320"/>
        <v/>
      </c>
      <c r="X2571" s="60" t="str">
        <f t="shared" si="324"/>
        <v/>
      </c>
      <c r="AC2571" s="51">
        <f t="shared" si="325"/>
        <v>0</v>
      </c>
      <c r="AD2571" s="44">
        <f t="shared" si="326"/>
        <v>0</v>
      </c>
      <c r="AE2571" s="51">
        <f t="shared" si="327"/>
        <v>0</v>
      </c>
    </row>
    <row r="2572" spans="1:31">
      <c r="A2572" s="60" t="str">
        <f t="shared" si="321"/>
        <v/>
      </c>
      <c r="B2572" s="60" t="str">
        <f t="shared" si="322"/>
        <v/>
      </c>
      <c r="V2572" s="60" t="str">
        <f t="shared" si="323"/>
        <v/>
      </c>
      <c r="W2572" s="60" t="str">
        <f t="shared" si="320"/>
        <v/>
      </c>
      <c r="X2572" s="60" t="str">
        <f t="shared" si="324"/>
        <v/>
      </c>
      <c r="AC2572" s="51">
        <f t="shared" si="325"/>
        <v>0</v>
      </c>
      <c r="AD2572" s="44">
        <f t="shared" si="326"/>
        <v>0</v>
      </c>
      <c r="AE2572" s="51">
        <f t="shared" si="327"/>
        <v>0</v>
      </c>
    </row>
    <row r="2573" spans="1:31">
      <c r="A2573" s="60" t="str">
        <f t="shared" si="321"/>
        <v/>
      </c>
      <c r="B2573" s="60" t="str">
        <f t="shared" si="322"/>
        <v/>
      </c>
      <c r="V2573" s="60" t="str">
        <f t="shared" si="323"/>
        <v/>
      </c>
      <c r="W2573" s="60" t="str">
        <f t="shared" si="320"/>
        <v/>
      </c>
      <c r="X2573" s="60" t="str">
        <f t="shared" si="324"/>
        <v/>
      </c>
      <c r="AC2573" s="51">
        <f t="shared" si="325"/>
        <v>0</v>
      </c>
      <c r="AD2573" s="44">
        <f t="shared" si="326"/>
        <v>0</v>
      </c>
      <c r="AE2573" s="51">
        <f t="shared" si="327"/>
        <v>0</v>
      </c>
    </row>
    <row r="2574" spans="1:31">
      <c r="A2574" s="60" t="str">
        <f t="shared" si="321"/>
        <v/>
      </c>
      <c r="B2574" s="60" t="str">
        <f t="shared" si="322"/>
        <v/>
      </c>
      <c r="V2574" s="60" t="str">
        <f t="shared" si="323"/>
        <v/>
      </c>
      <c r="W2574" s="60" t="str">
        <f t="shared" si="320"/>
        <v/>
      </c>
      <c r="X2574" s="60" t="str">
        <f t="shared" si="324"/>
        <v/>
      </c>
      <c r="AC2574" s="51">
        <f t="shared" si="325"/>
        <v>0</v>
      </c>
      <c r="AD2574" s="44">
        <f t="shared" si="326"/>
        <v>0</v>
      </c>
      <c r="AE2574" s="51">
        <f t="shared" si="327"/>
        <v>0</v>
      </c>
    </row>
    <row r="2575" spans="1:31">
      <c r="A2575" s="60" t="str">
        <f t="shared" si="321"/>
        <v/>
      </c>
      <c r="B2575" s="60" t="str">
        <f t="shared" si="322"/>
        <v/>
      </c>
      <c r="V2575" s="60" t="str">
        <f t="shared" si="323"/>
        <v/>
      </c>
      <c r="W2575" s="60" t="str">
        <f t="shared" si="320"/>
        <v/>
      </c>
      <c r="X2575" s="60" t="str">
        <f t="shared" si="324"/>
        <v/>
      </c>
      <c r="AC2575" s="51">
        <f t="shared" si="325"/>
        <v>0</v>
      </c>
      <c r="AD2575" s="44">
        <f t="shared" si="326"/>
        <v>0</v>
      </c>
      <c r="AE2575" s="51">
        <f t="shared" si="327"/>
        <v>0</v>
      </c>
    </row>
    <row r="2576" spans="1:31">
      <c r="A2576" s="60" t="str">
        <f t="shared" si="321"/>
        <v/>
      </c>
      <c r="B2576" s="60" t="str">
        <f t="shared" si="322"/>
        <v/>
      </c>
      <c r="V2576" s="60" t="str">
        <f t="shared" si="323"/>
        <v/>
      </c>
      <c r="W2576" s="60" t="str">
        <f t="shared" si="320"/>
        <v/>
      </c>
      <c r="X2576" s="60" t="str">
        <f t="shared" si="324"/>
        <v/>
      </c>
      <c r="AC2576" s="51">
        <f t="shared" si="325"/>
        <v>0</v>
      </c>
      <c r="AD2576" s="44">
        <f t="shared" si="326"/>
        <v>0</v>
      </c>
      <c r="AE2576" s="51">
        <f t="shared" si="327"/>
        <v>0</v>
      </c>
    </row>
    <row r="2577" spans="1:31">
      <c r="A2577" s="60" t="str">
        <f t="shared" si="321"/>
        <v/>
      </c>
      <c r="B2577" s="60" t="str">
        <f t="shared" si="322"/>
        <v/>
      </c>
      <c r="V2577" s="60" t="str">
        <f t="shared" si="323"/>
        <v/>
      </c>
      <c r="W2577" s="60" t="str">
        <f t="shared" si="320"/>
        <v/>
      </c>
      <c r="X2577" s="60" t="str">
        <f t="shared" si="324"/>
        <v/>
      </c>
      <c r="AC2577" s="51">
        <f t="shared" si="325"/>
        <v>0</v>
      </c>
      <c r="AD2577" s="44">
        <f t="shared" si="326"/>
        <v>0</v>
      </c>
      <c r="AE2577" s="51">
        <f t="shared" si="327"/>
        <v>0</v>
      </c>
    </row>
    <row r="2578" spans="1:31">
      <c r="A2578" s="60" t="str">
        <f t="shared" si="321"/>
        <v/>
      </c>
      <c r="B2578" s="60" t="str">
        <f t="shared" si="322"/>
        <v/>
      </c>
      <c r="V2578" s="60" t="str">
        <f t="shared" si="323"/>
        <v/>
      </c>
      <c r="W2578" s="60" t="str">
        <f t="shared" si="320"/>
        <v/>
      </c>
      <c r="X2578" s="60" t="str">
        <f t="shared" si="324"/>
        <v/>
      </c>
      <c r="AC2578" s="51">
        <f t="shared" si="325"/>
        <v>0</v>
      </c>
      <c r="AD2578" s="44">
        <f t="shared" si="326"/>
        <v>0</v>
      </c>
      <c r="AE2578" s="51">
        <f t="shared" si="327"/>
        <v>0</v>
      </c>
    </row>
    <row r="2579" spans="1:31">
      <c r="A2579" s="60" t="str">
        <f t="shared" si="321"/>
        <v/>
      </c>
      <c r="B2579" s="60" t="str">
        <f t="shared" si="322"/>
        <v/>
      </c>
      <c r="V2579" s="60" t="str">
        <f t="shared" si="323"/>
        <v/>
      </c>
      <c r="W2579" s="60" t="str">
        <f t="shared" si="320"/>
        <v/>
      </c>
      <c r="X2579" s="60" t="str">
        <f t="shared" si="324"/>
        <v/>
      </c>
      <c r="AC2579" s="51">
        <f t="shared" si="325"/>
        <v>0</v>
      </c>
      <c r="AD2579" s="44">
        <f t="shared" si="326"/>
        <v>0</v>
      </c>
      <c r="AE2579" s="51">
        <f t="shared" si="327"/>
        <v>0</v>
      </c>
    </row>
    <row r="2580" spans="1:31">
      <c r="A2580" s="60" t="str">
        <f t="shared" si="321"/>
        <v/>
      </c>
      <c r="B2580" s="60" t="str">
        <f t="shared" si="322"/>
        <v/>
      </c>
      <c r="V2580" s="60" t="str">
        <f t="shared" si="323"/>
        <v/>
      </c>
      <c r="W2580" s="60" t="str">
        <f t="shared" si="320"/>
        <v/>
      </c>
      <c r="X2580" s="60" t="str">
        <f t="shared" si="324"/>
        <v/>
      </c>
      <c r="AC2580" s="51">
        <f t="shared" si="325"/>
        <v>0</v>
      </c>
      <c r="AD2580" s="44">
        <f t="shared" si="326"/>
        <v>0</v>
      </c>
      <c r="AE2580" s="51">
        <f t="shared" si="327"/>
        <v>0</v>
      </c>
    </row>
    <row r="2581" spans="1:31">
      <c r="A2581" s="60" t="str">
        <f t="shared" si="321"/>
        <v/>
      </c>
      <c r="B2581" s="60" t="str">
        <f t="shared" si="322"/>
        <v/>
      </c>
      <c r="V2581" s="60" t="str">
        <f t="shared" si="323"/>
        <v/>
      </c>
      <c r="W2581" s="60" t="str">
        <f t="shared" si="320"/>
        <v/>
      </c>
      <c r="X2581" s="60" t="str">
        <f t="shared" si="324"/>
        <v/>
      </c>
      <c r="AC2581" s="51">
        <f t="shared" si="325"/>
        <v>0</v>
      </c>
      <c r="AD2581" s="44">
        <f t="shared" si="326"/>
        <v>0</v>
      </c>
      <c r="AE2581" s="51">
        <f t="shared" si="327"/>
        <v>0</v>
      </c>
    </row>
    <row r="2582" spans="1:31">
      <c r="A2582" s="60" t="str">
        <f t="shared" si="321"/>
        <v/>
      </c>
      <c r="B2582" s="60" t="str">
        <f t="shared" si="322"/>
        <v/>
      </c>
      <c r="V2582" s="60" t="str">
        <f t="shared" si="323"/>
        <v/>
      </c>
      <c r="W2582" s="60" t="str">
        <f t="shared" si="320"/>
        <v/>
      </c>
      <c r="X2582" s="60" t="str">
        <f t="shared" si="324"/>
        <v/>
      </c>
      <c r="AC2582" s="51">
        <f t="shared" si="325"/>
        <v>0</v>
      </c>
      <c r="AD2582" s="44">
        <f t="shared" si="326"/>
        <v>0</v>
      </c>
      <c r="AE2582" s="51">
        <f t="shared" si="327"/>
        <v>0</v>
      </c>
    </row>
    <row r="2583" spans="1:31">
      <c r="A2583" s="60" t="str">
        <f t="shared" si="321"/>
        <v/>
      </c>
      <c r="B2583" s="60" t="str">
        <f t="shared" si="322"/>
        <v/>
      </c>
      <c r="V2583" s="60" t="str">
        <f t="shared" si="323"/>
        <v/>
      </c>
      <c r="W2583" s="60" t="str">
        <f t="shared" si="320"/>
        <v/>
      </c>
      <c r="X2583" s="60" t="str">
        <f t="shared" si="324"/>
        <v/>
      </c>
      <c r="AC2583" s="51">
        <f t="shared" si="325"/>
        <v>0</v>
      </c>
      <c r="AD2583" s="44">
        <f t="shared" si="326"/>
        <v>0</v>
      </c>
      <c r="AE2583" s="51">
        <f t="shared" si="327"/>
        <v>0</v>
      </c>
    </row>
    <row r="2584" spans="1:31">
      <c r="A2584" s="60" t="str">
        <f t="shared" si="321"/>
        <v/>
      </c>
      <c r="B2584" s="60" t="str">
        <f t="shared" si="322"/>
        <v/>
      </c>
      <c r="V2584" s="60" t="str">
        <f t="shared" si="323"/>
        <v/>
      </c>
      <c r="W2584" s="60" t="str">
        <f t="shared" si="320"/>
        <v/>
      </c>
      <c r="X2584" s="60" t="str">
        <f t="shared" si="324"/>
        <v/>
      </c>
      <c r="AC2584" s="51">
        <f t="shared" si="325"/>
        <v>0</v>
      </c>
      <c r="AD2584" s="44">
        <f t="shared" si="326"/>
        <v>0</v>
      </c>
      <c r="AE2584" s="51">
        <f t="shared" si="327"/>
        <v>0</v>
      </c>
    </row>
    <row r="2585" spans="1:31">
      <c r="A2585" s="60" t="str">
        <f t="shared" si="321"/>
        <v/>
      </c>
      <c r="B2585" s="60" t="str">
        <f t="shared" si="322"/>
        <v/>
      </c>
      <c r="V2585" s="60" t="str">
        <f t="shared" si="323"/>
        <v/>
      </c>
      <c r="W2585" s="60" t="str">
        <f t="shared" si="320"/>
        <v/>
      </c>
      <c r="X2585" s="60" t="str">
        <f t="shared" si="324"/>
        <v/>
      </c>
      <c r="AC2585" s="51">
        <f t="shared" si="325"/>
        <v>0</v>
      </c>
      <c r="AD2585" s="44">
        <f t="shared" si="326"/>
        <v>0</v>
      </c>
      <c r="AE2585" s="51">
        <f t="shared" si="327"/>
        <v>0</v>
      </c>
    </row>
    <row r="2586" spans="1:31">
      <c r="A2586" s="60" t="str">
        <f t="shared" si="321"/>
        <v/>
      </c>
      <c r="B2586" s="60" t="str">
        <f t="shared" si="322"/>
        <v/>
      </c>
      <c r="V2586" s="60" t="str">
        <f t="shared" si="323"/>
        <v/>
      </c>
      <c r="W2586" s="60" t="str">
        <f t="shared" si="320"/>
        <v/>
      </c>
      <c r="X2586" s="60" t="str">
        <f t="shared" si="324"/>
        <v/>
      </c>
      <c r="AC2586" s="51">
        <f t="shared" si="325"/>
        <v>0</v>
      </c>
      <c r="AD2586" s="44">
        <f t="shared" si="326"/>
        <v>0</v>
      </c>
      <c r="AE2586" s="51">
        <f t="shared" si="327"/>
        <v>0</v>
      </c>
    </row>
    <row r="2587" spans="1:31">
      <c r="A2587" s="60" t="str">
        <f t="shared" si="321"/>
        <v/>
      </c>
      <c r="B2587" s="60" t="str">
        <f t="shared" si="322"/>
        <v/>
      </c>
      <c r="V2587" s="60" t="str">
        <f t="shared" si="323"/>
        <v/>
      </c>
      <c r="W2587" s="60" t="str">
        <f t="shared" si="320"/>
        <v/>
      </c>
      <c r="X2587" s="60" t="str">
        <f t="shared" si="324"/>
        <v/>
      </c>
      <c r="AC2587" s="51">
        <f t="shared" si="325"/>
        <v>0</v>
      </c>
      <c r="AD2587" s="44">
        <f t="shared" si="326"/>
        <v>0</v>
      </c>
      <c r="AE2587" s="51">
        <f t="shared" si="327"/>
        <v>0</v>
      </c>
    </row>
    <row r="2588" spans="1:31">
      <c r="A2588" s="60" t="str">
        <f t="shared" si="321"/>
        <v/>
      </c>
      <c r="B2588" s="60" t="str">
        <f t="shared" si="322"/>
        <v/>
      </c>
      <c r="V2588" s="60" t="str">
        <f t="shared" si="323"/>
        <v/>
      </c>
      <c r="W2588" s="60" t="str">
        <f t="shared" si="320"/>
        <v/>
      </c>
      <c r="X2588" s="60" t="str">
        <f t="shared" si="324"/>
        <v/>
      </c>
      <c r="AC2588" s="51">
        <f t="shared" si="325"/>
        <v>0</v>
      </c>
      <c r="AD2588" s="44">
        <f t="shared" si="326"/>
        <v>0</v>
      </c>
      <c r="AE2588" s="51">
        <f t="shared" si="327"/>
        <v>0</v>
      </c>
    </row>
    <row r="2589" spans="1:31">
      <c r="A2589" s="60" t="str">
        <f t="shared" si="321"/>
        <v/>
      </c>
      <c r="B2589" s="60" t="str">
        <f t="shared" si="322"/>
        <v/>
      </c>
      <c r="V2589" s="60" t="str">
        <f t="shared" si="323"/>
        <v/>
      </c>
      <c r="W2589" s="60" t="str">
        <f t="shared" si="320"/>
        <v/>
      </c>
      <c r="X2589" s="60" t="str">
        <f t="shared" si="324"/>
        <v/>
      </c>
      <c r="AC2589" s="51">
        <f t="shared" si="325"/>
        <v>0</v>
      </c>
      <c r="AD2589" s="44">
        <f t="shared" si="326"/>
        <v>0</v>
      </c>
      <c r="AE2589" s="51">
        <f t="shared" si="327"/>
        <v>0</v>
      </c>
    </row>
    <row r="2590" spans="1:31">
      <c r="A2590" s="60" t="str">
        <f t="shared" si="321"/>
        <v/>
      </c>
      <c r="B2590" s="60" t="str">
        <f t="shared" si="322"/>
        <v/>
      </c>
      <c r="V2590" s="60" t="str">
        <f t="shared" si="323"/>
        <v/>
      </c>
      <c r="W2590" s="60" t="str">
        <f t="shared" si="320"/>
        <v/>
      </c>
      <c r="X2590" s="60" t="str">
        <f t="shared" si="324"/>
        <v/>
      </c>
      <c r="AC2590" s="51">
        <f t="shared" si="325"/>
        <v>0</v>
      </c>
      <c r="AD2590" s="44">
        <f t="shared" si="326"/>
        <v>0</v>
      </c>
      <c r="AE2590" s="51">
        <f t="shared" si="327"/>
        <v>0</v>
      </c>
    </row>
    <row r="2591" spans="1:31">
      <c r="A2591" s="60" t="str">
        <f t="shared" si="321"/>
        <v/>
      </c>
      <c r="B2591" s="60" t="str">
        <f t="shared" si="322"/>
        <v/>
      </c>
      <c r="V2591" s="60" t="str">
        <f t="shared" si="323"/>
        <v/>
      </c>
      <c r="W2591" s="60" t="str">
        <f t="shared" si="320"/>
        <v/>
      </c>
      <c r="X2591" s="60" t="str">
        <f t="shared" si="324"/>
        <v/>
      </c>
      <c r="AC2591" s="51">
        <f t="shared" si="325"/>
        <v>0</v>
      </c>
      <c r="AD2591" s="44">
        <f t="shared" si="326"/>
        <v>0</v>
      </c>
      <c r="AE2591" s="51">
        <f t="shared" si="327"/>
        <v>0</v>
      </c>
    </row>
    <row r="2592" spans="1:31">
      <c r="A2592" s="60" t="str">
        <f t="shared" si="321"/>
        <v/>
      </c>
      <c r="B2592" s="60" t="str">
        <f t="shared" si="322"/>
        <v/>
      </c>
      <c r="V2592" s="60" t="str">
        <f t="shared" si="323"/>
        <v/>
      </c>
      <c r="W2592" s="60" t="str">
        <f t="shared" si="320"/>
        <v/>
      </c>
      <c r="X2592" s="60" t="str">
        <f t="shared" si="324"/>
        <v/>
      </c>
      <c r="AC2592" s="51">
        <f t="shared" si="325"/>
        <v>0</v>
      </c>
      <c r="AD2592" s="44">
        <f t="shared" si="326"/>
        <v>0</v>
      </c>
      <c r="AE2592" s="51">
        <f t="shared" si="327"/>
        <v>0</v>
      </c>
    </row>
    <row r="2593" spans="1:31">
      <c r="A2593" s="60" t="str">
        <f t="shared" si="321"/>
        <v/>
      </c>
      <c r="B2593" s="60" t="str">
        <f t="shared" si="322"/>
        <v/>
      </c>
      <c r="V2593" s="60" t="str">
        <f t="shared" si="323"/>
        <v/>
      </c>
      <c r="W2593" s="60" t="str">
        <f t="shared" si="320"/>
        <v/>
      </c>
      <c r="X2593" s="60" t="str">
        <f t="shared" si="324"/>
        <v/>
      </c>
      <c r="AC2593" s="51">
        <f t="shared" si="325"/>
        <v>0</v>
      </c>
      <c r="AD2593" s="44">
        <f t="shared" si="326"/>
        <v>0</v>
      </c>
      <c r="AE2593" s="51">
        <f t="shared" si="327"/>
        <v>0</v>
      </c>
    </row>
    <row r="2594" spans="1:31">
      <c r="A2594" s="60" t="str">
        <f t="shared" si="321"/>
        <v/>
      </c>
      <c r="B2594" s="60" t="str">
        <f t="shared" si="322"/>
        <v/>
      </c>
      <c r="V2594" s="60" t="str">
        <f t="shared" si="323"/>
        <v/>
      </c>
      <c r="W2594" s="60" t="str">
        <f t="shared" si="320"/>
        <v/>
      </c>
      <c r="X2594" s="60" t="str">
        <f t="shared" si="324"/>
        <v/>
      </c>
      <c r="AC2594" s="51">
        <f t="shared" si="325"/>
        <v>0</v>
      </c>
      <c r="AD2594" s="44">
        <f t="shared" si="326"/>
        <v>0</v>
      </c>
      <c r="AE2594" s="51">
        <f t="shared" si="327"/>
        <v>0</v>
      </c>
    </row>
    <row r="2595" spans="1:31">
      <c r="A2595" s="60" t="str">
        <f t="shared" si="321"/>
        <v/>
      </c>
      <c r="B2595" s="60" t="str">
        <f t="shared" si="322"/>
        <v/>
      </c>
      <c r="V2595" s="60" t="str">
        <f t="shared" si="323"/>
        <v/>
      </c>
      <c r="W2595" s="60" t="str">
        <f t="shared" si="320"/>
        <v/>
      </c>
      <c r="X2595" s="60" t="str">
        <f t="shared" si="324"/>
        <v/>
      </c>
      <c r="AC2595" s="51">
        <f t="shared" si="325"/>
        <v>0</v>
      </c>
      <c r="AD2595" s="44">
        <f t="shared" si="326"/>
        <v>0</v>
      </c>
      <c r="AE2595" s="51">
        <f t="shared" si="327"/>
        <v>0</v>
      </c>
    </row>
    <row r="2596" spans="1:31">
      <c r="A2596" s="60" t="str">
        <f t="shared" si="321"/>
        <v/>
      </c>
      <c r="B2596" s="60" t="str">
        <f t="shared" si="322"/>
        <v/>
      </c>
      <c r="V2596" s="60" t="str">
        <f t="shared" si="323"/>
        <v/>
      </c>
      <c r="W2596" s="60" t="str">
        <f t="shared" si="320"/>
        <v/>
      </c>
      <c r="X2596" s="60" t="str">
        <f t="shared" si="324"/>
        <v/>
      </c>
      <c r="AC2596" s="51">
        <f t="shared" si="325"/>
        <v>0</v>
      </c>
      <c r="AD2596" s="44">
        <f t="shared" si="326"/>
        <v>0</v>
      </c>
      <c r="AE2596" s="51">
        <f t="shared" si="327"/>
        <v>0</v>
      </c>
    </row>
    <row r="2597" spans="1:31">
      <c r="A2597" s="60" t="str">
        <f t="shared" si="321"/>
        <v/>
      </c>
      <c r="B2597" s="60" t="str">
        <f t="shared" si="322"/>
        <v/>
      </c>
      <c r="V2597" s="60" t="str">
        <f t="shared" si="323"/>
        <v/>
      </c>
      <c r="W2597" s="60" t="str">
        <f t="shared" si="320"/>
        <v/>
      </c>
      <c r="X2597" s="60" t="str">
        <f t="shared" si="324"/>
        <v/>
      </c>
      <c r="AC2597" s="51">
        <f t="shared" si="325"/>
        <v>0</v>
      </c>
      <c r="AD2597" s="44">
        <f t="shared" si="326"/>
        <v>0</v>
      </c>
      <c r="AE2597" s="51">
        <f t="shared" si="327"/>
        <v>0</v>
      </c>
    </row>
    <row r="2598" spans="1:31">
      <c r="A2598" s="60" t="str">
        <f t="shared" si="321"/>
        <v/>
      </c>
      <c r="B2598" s="60" t="str">
        <f t="shared" si="322"/>
        <v/>
      </c>
      <c r="V2598" s="60" t="str">
        <f t="shared" si="323"/>
        <v/>
      </c>
      <c r="W2598" s="60" t="str">
        <f t="shared" si="320"/>
        <v/>
      </c>
      <c r="X2598" s="60" t="str">
        <f t="shared" si="324"/>
        <v/>
      </c>
      <c r="AC2598" s="51">
        <f t="shared" si="325"/>
        <v>0</v>
      </c>
      <c r="AD2598" s="44">
        <f t="shared" si="326"/>
        <v>0</v>
      </c>
      <c r="AE2598" s="51">
        <f t="shared" si="327"/>
        <v>0</v>
      </c>
    </row>
    <row r="2599" spans="1:31">
      <c r="A2599" s="60" t="str">
        <f t="shared" si="321"/>
        <v/>
      </c>
      <c r="B2599" s="60" t="str">
        <f t="shared" si="322"/>
        <v/>
      </c>
      <c r="V2599" s="60" t="str">
        <f t="shared" si="323"/>
        <v/>
      </c>
      <c r="W2599" s="60" t="str">
        <f t="shared" si="320"/>
        <v/>
      </c>
      <c r="X2599" s="60" t="str">
        <f t="shared" si="324"/>
        <v/>
      </c>
      <c r="AC2599" s="51">
        <f t="shared" si="325"/>
        <v>0</v>
      </c>
      <c r="AD2599" s="44">
        <f t="shared" si="326"/>
        <v>0</v>
      </c>
      <c r="AE2599" s="51">
        <f t="shared" si="327"/>
        <v>0</v>
      </c>
    </row>
    <row r="2600" spans="1:31">
      <c r="A2600" s="60" t="str">
        <f t="shared" si="321"/>
        <v/>
      </c>
      <c r="B2600" s="60" t="str">
        <f t="shared" si="322"/>
        <v/>
      </c>
      <c r="V2600" s="60" t="str">
        <f t="shared" si="323"/>
        <v/>
      </c>
      <c r="W2600" s="60" t="str">
        <f t="shared" si="320"/>
        <v/>
      </c>
      <c r="X2600" s="60" t="str">
        <f t="shared" si="324"/>
        <v/>
      </c>
      <c r="AC2600" s="51">
        <f t="shared" si="325"/>
        <v>0</v>
      </c>
      <c r="AD2600" s="44">
        <f t="shared" si="326"/>
        <v>0</v>
      </c>
      <c r="AE2600" s="51">
        <f t="shared" si="327"/>
        <v>0</v>
      </c>
    </row>
    <row r="2601" spans="1:31">
      <c r="A2601" s="60" t="str">
        <f t="shared" si="321"/>
        <v/>
      </c>
      <c r="B2601" s="60" t="str">
        <f t="shared" si="322"/>
        <v/>
      </c>
      <c r="V2601" s="60" t="str">
        <f t="shared" si="323"/>
        <v/>
      </c>
      <c r="W2601" s="60" t="str">
        <f t="shared" si="320"/>
        <v/>
      </c>
      <c r="X2601" s="60" t="str">
        <f t="shared" si="324"/>
        <v/>
      </c>
      <c r="AC2601" s="51">
        <f t="shared" si="325"/>
        <v>0</v>
      </c>
      <c r="AD2601" s="44">
        <f t="shared" si="326"/>
        <v>0</v>
      </c>
      <c r="AE2601" s="51">
        <f t="shared" si="327"/>
        <v>0</v>
      </c>
    </row>
    <row r="2602" spans="1:31">
      <c r="A2602" s="60" t="str">
        <f t="shared" si="321"/>
        <v/>
      </c>
      <c r="B2602" s="60" t="str">
        <f t="shared" si="322"/>
        <v/>
      </c>
      <c r="V2602" s="60" t="str">
        <f t="shared" si="323"/>
        <v/>
      </c>
      <c r="W2602" s="60" t="str">
        <f t="shared" si="320"/>
        <v/>
      </c>
      <c r="X2602" s="60" t="str">
        <f t="shared" si="324"/>
        <v/>
      </c>
      <c r="AC2602" s="51">
        <f t="shared" si="325"/>
        <v>0</v>
      </c>
      <c r="AD2602" s="44">
        <f t="shared" si="326"/>
        <v>0</v>
      </c>
      <c r="AE2602" s="51">
        <f t="shared" si="327"/>
        <v>0</v>
      </c>
    </row>
    <row r="2603" spans="1:31">
      <c r="A2603" s="60" t="str">
        <f t="shared" si="321"/>
        <v/>
      </c>
      <c r="B2603" s="60" t="str">
        <f t="shared" si="322"/>
        <v/>
      </c>
      <c r="V2603" s="60" t="str">
        <f t="shared" si="323"/>
        <v/>
      </c>
      <c r="W2603" s="60" t="str">
        <f t="shared" si="320"/>
        <v/>
      </c>
      <c r="X2603" s="60" t="str">
        <f t="shared" si="324"/>
        <v/>
      </c>
      <c r="AC2603" s="51">
        <f t="shared" si="325"/>
        <v>0</v>
      </c>
      <c r="AD2603" s="44">
        <f t="shared" si="326"/>
        <v>0</v>
      </c>
      <c r="AE2603" s="51">
        <f t="shared" si="327"/>
        <v>0</v>
      </c>
    </row>
    <row r="2604" spans="1:31">
      <c r="A2604" s="60" t="str">
        <f t="shared" si="321"/>
        <v/>
      </c>
      <c r="B2604" s="60" t="str">
        <f t="shared" si="322"/>
        <v/>
      </c>
      <c r="V2604" s="60" t="str">
        <f t="shared" si="323"/>
        <v/>
      </c>
      <c r="W2604" s="60" t="str">
        <f t="shared" si="320"/>
        <v/>
      </c>
      <c r="X2604" s="60" t="str">
        <f t="shared" si="324"/>
        <v/>
      </c>
      <c r="AC2604" s="51">
        <f t="shared" si="325"/>
        <v>0</v>
      </c>
      <c r="AD2604" s="44">
        <f t="shared" si="326"/>
        <v>0</v>
      </c>
      <c r="AE2604" s="51">
        <f t="shared" si="327"/>
        <v>0</v>
      </c>
    </row>
    <row r="2605" spans="1:31">
      <c r="A2605" s="60" t="str">
        <f t="shared" si="321"/>
        <v/>
      </c>
      <c r="B2605" s="60" t="str">
        <f t="shared" si="322"/>
        <v/>
      </c>
      <c r="V2605" s="60" t="str">
        <f t="shared" si="323"/>
        <v/>
      </c>
      <c r="W2605" s="60" t="str">
        <f t="shared" si="320"/>
        <v/>
      </c>
      <c r="X2605" s="60" t="str">
        <f t="shared" si="324"/>
        <v/>
      </c>
      <c r="AC2605" s="51">
        <f t="shared" si="325"/>
        <v>0</v>
      </c>
      <c r="AD2605" s="44">
        <f t="shared" si="326"/>
        <v>0</v>
      </c>
      <c r="AE2605" s="51">
        <f t="shared" si="327"/>
        <v>0</v>
      </c>
    </row>
    <row r="2606" spans="1:31">
      <c r="A2606" s="60" t="str">
        <f t="shared" si="321"/>
        <v/>
      </c>
      <c r="B2606" s="60" t="str">
        <f t="shared" si="322"/>
        <v/>
      </c>
      <c r="V2606" s="60" t="str">
        <f t="shared" si="323"/>
        <v/>
      </c>
      <c r="W2606" s="60" t="str">
        <f t="shared" si="320"/>
        <v/>
      </c>
      <c r="X2606" s="60" t="str">
        <f t="shared" si="324"/>
        <v/>
      </c>
      <c r="AC2606" s="51">
        <f t="shared" si="325"/>
        <v>0</v>
      </c>
      <c r="AD2606" s="44">
        <f t="shared" si="326"/>
        <v>0</v>
      </c>
      <c r="AE2606" s="51">
        <f t="shared" si="327"/>
        <v>0</v>
      </c>
    </row>
    <row r="2607" spans="1:31">
      <c r="A2607" s="60" t="str">
        <f t="shared" si="321"/>
        <v/>
      </c>
      <c r="B2607" s="60" t="str">
        <f t="shared" si="322"/>
        <v/>
      </c>
      <c r="V2607" s="60" t="str">
        <f t="shared" si="323"/>
        <v/>
      </c>
      <c r="W2607" s="60" t="str">
        <f t="shared" si="320"/>
        <v/>
      </c>
      <c r="X2607" s="60" t="str">
        <f t="shared" si="324"/>
        <v/>
      </c>
      <c r="AC2607" s="51">
        <f t="shared" si="325"/>
        <v>0</v>
      </c>
      <c r="AD2607" s="44">
        <f t="shared" si="326"/>
        <v>0</v>
      </c>
      <c r="AE2607" s="51">
        <f t="shared" si="327"/>
        <v>0</v>
      </c>
    </row>
    <row r="2608" spans="1:31">
      <c r="A2608" s="60" t="str">
        <f t="shared" si="321"/>
        <v/>
      </c>
      <c r="B2608" s="60" t="str">
        <f t="shared" si="322"/>
        <v/>
      </c>
      <c r="V2608" s="60" t="str">
        <f t="shared" si="323"/>
        <v/>
      </c>
      <c r="W2608" s="60" t="str">
        <f t="shared" si="320"/>
        <v/>
      </c>
      <c r="X2608" s="60" t="str">
        <f t="shared" si="324"/>
        <v/>
      </c>
      <c r="AC2608" s="51">
        <f t="shared" si="325"/>
        <v>0</v>
      </c>
      <c r="AD2608" s="44">
        <f t="shared" si="326"/>
        <v>0</v>
      </c>
      <c r="AE2608" s="51">
        <f t="shared" si="327"/>
        <v>0</v>
      </c>
    </row>
    <row r="2609" spans="1:31">
      <c r="A2609" s="60" t="str">
        <f t="shared" si="321"/>
        <v/>
      </c>
      <c r="B2609" s="60" t="str">
        <f t="shared" si="322"/>
        <v/>
      </c>
      <c r="V2609" s="60" t="str">
        <f t="shared" si="323"/>
        <v/>
      </c>
      <c r="W2609" s="60" t="str">
        <f t="shared" si="320"/>
        <v/>
      </c>
      <c r="X2609" s="60" t="str">
        <f t="shared" si="324"/>
        <v/>
      </c>
      <c r="AC2609" s="51">
        <f t="shared" si="325"/>
        <v>0</v>
      </c>
      <c r="AD2609" s="44">
        <f t="shared" si="326"/>
        <v>0</v>
      </c>
      <c r="AE2609" s="51">
        <f t="shared" si="327"/>
        <v>0</v>
      </c>
    </row>
    <row r="2610" spans="1:31">
      <c r="A2610" s="60" t="str">
        <f t="shared" si="321"/>
        <v/>
      </c>
      <c r="B2610" s="60" t="str">
        <f t="shared" si="322"/>
        <v/>
      </c>
      <c r="V2610" s="60" t="str">
        <f t="shared" si="323"/>
        <v/>
      </c>
      <c r="W2610" s="60" t="str">
        <f t="shared" si="320"/>
        <v/>
      </c>
      <c r="X2610" s="60" t="str">
        <f t="shared" si="324"/>
        <v/>
      </c>
      <c r="AC2610" s="51">
        <f t="shared" si="325"/>
        <v>0</v>
      </c>
      <c r="AD2610" s="44">
        <f t="shared" si="326"/>
        <v>0</v>
      </c>
      <c r="AE2610" s="51">
        <f t="shared" si="327"/>
        <v>0</v>
      </c>
    </row>
    <row r="2611" spans="1:31">
      <c r="A2611" s="60" t="str">
        <f t="shared" si="321"/>
        <v/>
      </c>
      <c r="B2611" s="60" t="str">
        <f t="shared" si="322"/>
        <v/>
      </c>
      <c r="V2611" s="60" t="str">
        <f t="shared" si="323"/>
        <v/>
      </c>
      <c r="W2611" s="60" t="str">
        <f t="shared" si="320"/>
        <v/>
      </c>
      <c r="X2611" s="60" t="str">
        <f t="shared" si="324"/>
        <v/>
      </c>
      <c r="AC2611" s="51">
        <f t="shared" si="325"/>
        <v>0</v>
      </c>
      <c r="AD2611" s="44">
        <f t="shared" si="326"/>
        <v>0</v>
      </c>
      <c r="AE2611" s="51">
        <f t="shared" si="327"/>
        <v>0</v>
      </c>
    </row>
    <row r="2612" spans="1:31">
      <c r="A2612" s="60" t="str">
        <f t="shared" si="321"/>
        <v/>
      </c>
      <c r="B2612" s="60" t="str">
        <f t="shared" si="322"/>
        <v/>
      </c>
      <c r="V2612" s="60" t="str">
        <f t="shared" si="323"/>
        <v/>
      </c>
      <c r="W2612" s="60" t="str">
        <f t="shared" si="320"/>
        <v/>
      </c>
      <c r="X2612" s="60" t="str">
        <f t="shared" si="324"/>
        <v/>
      </c>
      <c r="AC2612" s="51">
        <f t="shared" si="325"/>
        <v>0</v>
      </c>
      <c r="AD2612" s="44">
        <f t="shared" si="326"/>
        <v>0</v>
      </c>
      <c r="AE2612" s="51">
        <f t="shared" si="327"/>
        <v>0</v>
      </c>
    </row>
    <row r="2613" spans="1:31">
      <c r="A2613" s="60" t="str">
        <f t="shared" si="321"/>
        <v/>
      </c>
      <c r="B2613" s="60" t="str">
        <f t="shared" si="322"/>
        <v/>
      </c>
      <c r="V2613" s="60" t="str">
        <f t="shared" si="323"/>
        <v/>
      </c>
      <c r="W2613" s="60" t="str">
        <f t="shared" si="320"/>
        <v/>
      </c>
      <c r="X2613" s="60" t="str">
        <f t="shared" si="324"/>
        <v/>
      </c>
      <c r="AC2613" s="51">
        <f t="shared" si="325"/>
        <v>0</v>
      </c>
      <c r="AD2613" s="44">
        <f t="shared" si="326"/>
        <v>0</v>
      </c>
      <c r="AE2613" s="51">
        <f t="shared" si="327"/>
        <v>0</v>
      </c>
    </row>
    <row r="2614" spans="1:31">
      <c r="A2614" s="60" t="str">
        <f t="shared" si="321"/>
        <v/>
      </c>
      <c r="B2614" s="60" t="str">
        <f t="shared" si="322"/>
        <v/>
      </c>
      <c r="V2614" s="60" t="str">
        <f t="shared" si="323"/>
        <v/>
      </c>
      <c r="W2614" s="60" t="str">
        <f t="shared" si="320"/>
        <v/>
      </c>
      <c r="X2614" s="60" t="str">
        <f t="shared" si="324"/>
        <v/>
      </c>
      <c r="AC2614" s="51">
        <f t="shared" si="325"/>
        <v>0</v>
      </c>
      <c r="AD2614" s="44">
        <f t="shared" si="326"/>
        <v>0</v>
      </c>
      <c r="AE2614" s="51">
        <f t="shared" si="327"/>
        <v>0</v>
      </c>
    </row>
    <row r="2615" spans="1:31">
      <c r="A2615" s="60" t="str">
        <f t="shared" si="321"/>
        <v/>
      </c>
      <c r="B2615" s="60" t="str">
        <f t="shared" si="322"/>
        <v/>
      </c>
      <c r="V2615" s="60" t="str">
        <f t="shared" si="323"/>
        <v/>
      </c>
      <c r="W2615" s="60" t="str">
        <f t="shared" si="320"/>
        <v/>
      </c>
      <c r="X2615" s="60" t="str">
        <f t="shared" si="324"/>
        <v/>
      </c>
      <c r="AC2615" s="51">
        <f t="shared" si="325"/>
        <v>0</v>
      </c>
      <c r="AD2615" s="44">
        <f t="shared" si="326"/>
        <v>0</v>
      </c>
      <c r="AE2615" s="51">
        <f t="shared" si="327"/>
        <v>0</v>
      </c>
    </row>
    <row r="2616" spans="1:31">
      <c r="A2616" s="60" t="str">
        <f t="shared" si="321"/>
        <v/>
      </c>
      <c r="B2616" s="60" t="str">
        <f t="shared" si="322"/>
        <v/>
      </c>
      <c r="V2616" s="60" t="str">
        <f t="shared" si="323"/>
        <v/>
      </c>
      <c r="W2616" s="60" t="str">
        <f t="shared" si="320"/>
        <v/>
      </c>
      <c r="X2616" s="60" t="str">
        <f t="shared" si="324"/>
        <v/>
      </c>
      <c r="AC2616" s="51">
        <f t="shared" si="325"/>
        <v>0</v>
      </c>
      <c r="AD2616" s="44">
        <f t="shared" si="326"/>
        <v>0</v>
      </c>
      <c r="AE2616" s="51">
        <f t="shared" si="327"/>
        <v>0</v>
      </c>
    </row>
    <row r="2617" spans="1:31">
      <c r="A2617" s="60" t="str">
        <f t="shared" si="321"/>
        <v/>
      </c>
      <c r="B2617" s="60" t="str">
        <f t="shared" si="322"/>
        <v/>
      </c>
      <c r="V2617" s="60" t="str">
        <f t="shared" si="323"/>
        <v/>
      </c>
      <c r="W2617" s="60" t="str">
        <f t="shared" si="320"/>
        <v/>
      </c>
      <c r="X2617" s="60" t="str">
        <f t="shared" si="324"/>
        <v/>
      </c>
      <c r="AC2617" s="51">
        <f t="shared" si="325"/>
        <v>0</v>
      </c>
      <c r="AD2617" s="44">
        <f t="shared" si="326"/>
        <v>0</v>
      </c>
      <c r="AE2617" s="51">
        <f t="shared" si="327"/>
        <v>0</v>
      </c>
    </row>
    <row r="2618" spans="1:31">
      <c r="A2618" s="60" t="str">
        <f t="shared" si="321"/>
        <v/>
      </c>
      <c r="B2618" s="60" t="str">
        <f t="shared" si="322"/>
        <v/>
      </c>
      <c r="V2618" s="60" t="str">
        <f t="shared" si="323"/>
        <v/>
      </c>
      <c r="W2618" s="60" t="str">
        <f t="shared" si="320"/>
        <v/>
      </c>
      <c r="X2618" s="60" t="str">
        <f t="shared" si="324"/>
        <v/>
      </c>
      <c r="AC2618" s="51">
        <f t="shared" si="325"/>
        <v>0</v>
      </c>
      <c r="AD2618" s="44">
        <f t="shared" si="326"/>
        <v>0</v>
      </c>
      <c r="AE2618" s="51">
        <f t="shared" si="327"/>
        <v>0</v>
      </c>
    </row>
    <row r="2619" spans="1:31">
      <c r="A2619" s="60" t="str">
        <f t="shared" si="321"/>
        <v/>
      </c>
      <c r="B2619" s="60" t="str">
        <f t="shared" si="322"/>
        <v/>
      </c>
      <c r="V2619" s="60" t="str">
        <f t="shared" si="323"/>
        <v/>
      </c>
      <c r="W2619" s="60" t="str">
        <f t="shared" si="320"/>
        <v/>
      </c>
      <c r="X2619" s="60" t="str">
        <f t="shared" si="324"/>
        <v/>
      </c>
      <c r="AC2619" s="51">
        <f t="shared" si="325"/>
        <v>0</v>
      </c>
      <c r="AD2619" s="44">
        <f t="shared" si="326"/>
        <v>0</v>
      </c>
      <c r="AE2619" s="51">
        <f t="shared" si="327"/>
        <v>0</v>
      </c>
    </row>
    <row r="2620" spans="1:31">
      <c r="A2620" s="60" t="str">
        <f t="shared" si="321"/>
        <v/>
      </c>
      <c r="B2620" s="60" t="str">
        <f t="shared" si="322"/>
        <v/>
      </c>
      <c r="V2620" s="60" t="str">
        <f t="shared" si="323"/>
        <v/>
      </c>
      <c r="W2620" s="60" t="str">
        <f t="shared" si="320"/>
        <v/>
      </c>
      <c r="X2620" s="60" t="str">
        <f t="shared" si="324"/>
        <v/>
      </c>
      <c r="AC2620" s="51">
        <f t="shared" si="325"/>
        <v>0</v>
      </c>
      <c r="AD2620" s="44">
        <f t="shared" si="326"/>
        <v>0</v>
      </c>
      <c r="AE2620" s="51">
        <f t="shared" si="327"/>
        <v>0</v>
      </c>
    </row>
    <row r="2621" spans="1:31">
      <c r="A2621" s="60" t="str">
        <f t="shared" si="321"/>
        <v/>
      </c>
      <c r="B2621" s="60" t="str">
        <f t="shared" si="322"/>
        <v/>
      </c>
      <c r="V2621" s="60" t="str">
        <f t="shared" si="323"/>
        <v/>
      </c>
      <c r="W2621" s="60" t="str">
        <f t="shared" si="320"/>
        <v/>
      </c>
      <c r="X2621" s="60" t="str">
        <f t="shared" si="324"/>
        <v/>
      </c>
      <c r="AC2621" s="51">
        <f t="shared" si="325"/>
        <v>0</v>
      </c>
      <c r="AD2621" s="44">
        <f t="shared" si="326"/>
        <v>0</v>
      </c>
      <c r="AE2621" s="51">
        <f t="shared" si="327"/>
        <v>0</v>
      </c>
    </row>
    <row r="2622" spans="1:31">
      <c r="A2622" s="60" t="str">
        <f t="shared" si="321"/>
        <v/>
      </c>
      <c r="B2622" s="60" t="str">
        <f t="shared" si="322"/>
        <v/>
      </c>
      <c r="V2622" s="60" t="str">
        <f t="shared" si="323"/>
        <v/>
      </c>
      <c r="W2622" s="60" t="str">
        <f t="shared" si="320"/>
        <v/>
      </c>
      <c r="X2622" s="60" t="str">
        <f t="shared" si="324"/>
        <v/>
      </c>
      <c r="AC2622" s="51">
        <f t="shared" si="325"/>
        <v>0</v>
      </c>
      <c r="AD2622" s="44">
        <f t="shared" si="326"/>
        <v>0</v>
      </c>
      <c r="AE2622" s="51">
        <f t="shared" si="327"/>
        <v>0</v>
      </c>
    </row>
    <row r="2623" spans="1:31">
      <c r="A2623" s="60" t="str">
        <f t="shared" si="321"/>
        <v/>
      </c>
      <c r="B2623" s="60" t="str">
        <f t="shared" si="322"/>
        <v/>
      </c>
      <c r="V2623" s="60" t="str">
        <f t="shared" si="323"/>
        <v/>
      </c>
      <c r="W2623" s="60" t="str">
        <f t="shared" si="320"/>
        <v/>
      </c>
      <c r="X2623" s="60" t="str">
        <f t="shared" si="324"/>
        <v/>
      </c>
      <c r="AC2623" s="51">
        <f t="shared" si="325"/>
        <v>0</v>
      </c>
      <c r="AD2623" s="44">
        <f t="shared" si="326"/>
        <v>0</v>
      </c>
      <c r="AE2623" s="51">
        <f t="shared" si="327"/>
        <v>0</v>
      </c>
    </row>
    <row r="2624" spans="1:31">
      <c r="A2624" s="60" t="str">
        <f t="shared" si="321"/>
        <v/>
      </c>
      <c r="B2624" s="60" t="str">
        <f t="shared" si="322"/>
        <v/>
      </c>
      <c r="V2624" s="60" t="str">
        <f t="shared" si="323"/>
        <v/>
      </c>
      <c r="W2624" s="60" t="str">
        <f t="shared" si="320"/>
        <v/>
      </c>
      <c r="X2624" s="60" t="str">
        <f t="shared" si="324"/>
        <v/>
      </c>
      <c r="AC2624" s="51">
        <f t="shared" si="325"/>
        <v>0</v>
      </c>
      <c r="AD2624" s="44">
        <f t="shared" si="326"/>
        <v>0</v>
      </c>
      <c r="AE2624" s="51">
        <f t="shared" si="327"/>
        <v>0</v>
      </c>
    </row>
    <row r="2625" spans="1:31">
      <c r="A2625" s="60" t="str">
        <f t="shared" si="321"/>
        <v/>
      </c>
      <c r="B2625" s="60" t="str">
        <f t="shared" si="322"/>
        <v/>
      </c>
      <c r="V2625" s="60" t="str">
        <f t="shared" si="323"/>
        <v/>
      </c>
      <c r="W2625" s="60" t="str">
        <f t="shared" si="320"/>
        <v/>
      </c>
      <c r="X2625" s="60" t="str">
        <f t="shared" si="324"/>
        <v/>
      </c>
      <c r="AC2625" s="51">
        <f t="shared" si="325"/>
        <v>0</v>
      </c>
      <c r="AD2625" s="44">
        <f t="shared" si="326"/>
        <v>0</v>
      </c>
      <c r="AE2625" s="51">
        <f t="shared" si="327"/>
        <v>0</v>
      </c>
    </row>
    <row r="2626" spans="1:31">
      <c r="A2626" s="60" t="str">
        <f t="shared" si="321"/>
        <v/>
      </c>
      <c r="B2626" s="60" t="str">
        <f t="shared" si="322"/>
        <v/>
      </c>
      <c r="V2626" s="60" t="str">
        <f t="shared" si="323"/>
        <v/>
      </c>
      <c r="W2626" s="60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60" t="str">
        <f t="shared" si="324"/>
        <v/>
      </c>
      <c r="AC2626" s="51">
        <f t="shared" si="325"/>
        <v>0</v>
      </c>
      <c r="AD2626" s="44">
        <f t="shared" si="326"/>
        <v>0</v>
      </c>
      <c r="AE2626" s="51">
        <f t="shared" si="327"/>
        <v>0</v>
      </c>
    </row>
    <row r="2627" spans="1:31">
      <c r="A2627" s="60" t="str">
        <f t="shared" ref="A2627:A2690" si="329">IF(G2627&amp;Q2627&lt;&gt;"",W2627&amp;Q2627,"")</f>
        <v/>
      </c>
      <c r="B2627" s="60" t="str">
        <f t="shared" ref="B2627:B2690" si="330">IF(C2627&lt;&gt;"",LEFT(C2627,9),"")</f>
        <v/>
      </c>
      <c r="V2627" s="60" t="str">
        <f t="shared" ref="V2627:V2690" si="331">W2627&amp;H2627</f>
        <v/>
      </c>
      <c r="W2627" s="60" t="str">
        <f t="shared" si="328"/>
        <v/>
      </c>
      <c r="X2627" s="60" t="str">
        <f t="shared" ref="X2627:X2690" si="332">IF(A2627&lt;&gt;"",IFERROR(IF(FIND(" ",G2627)&gt;=1,MID(G2627,FIND(" ",G2627)+1,LEN(G2627)),""),""),"")</f>
        <v/>
      </c>
      <c r="AC2627" s="51">
        <f t="shared" ref="AC2627:AC2690" si="333">IFERROR(VALUE(MID($C2627,1,2)),0)</f>
        <v>0</v>
      </c>
      <c r="AD2627" s="44">
        <f t="shared" ref="AD2627:AD2690" si="334">IFERROR(VALUE(MID($C2627,4,3)),0)</f>
        <v>0</v>
      </c>
      <c r="AE2627" s="51">
        <f t="shared" ref="AE2627:AE2690" si="335">VALUE(RIGHT("00"&amp;AC2627,2)&amp;RIGHT("000"&amp;AD2627,3))</f>
        <v>0</v>
      </c>
    </row>
    <row r="2628" spans="1:31">
      <c r="A2628" s="60" t="str">
        <f t="shared" si="329"/>
        <v/>
      </c>
      <c r="B2628" s="60" t="str">
        <f t="shared" si="330"/>
        <v/>
      </c>
      <c r="V2628" s="60" t="str">
        <f t="shared" si="331"/>
        <v/>
      </c>
      <c r="W2628" s="60" t="str">
        <f t="shared" si="328"/>
        <v/>
      </c>
      <c r="X2628" s="60" t="str">
        <f t="shared" si="332"/>
        <v/>
      </c>
      <c r="AC2628" s="51">
        <f t="shared" si="333"/>
        <v>0</v>
      </c>
      <c r="AD2628" s="44">
        <f t="shared" si="334"/>
        <v>0</v>
      </c>
      <c r="AE2628" s="51">
        <f t="shared" si="335"/>
        <v>0</v>
      </c>
    </row>
    <row r="2629" spans="1:31">
      <c r="A2629" s="60" t="str">
        <f t="shared" si="329"/>
        <v/>
      </c>
      <c r="B2629" s="60" t="str">
        <f t="shared" si="330"/>
        <v/>
      </c>
      <c r="V2629" s="60" t="str">
        <f t="shared" si="331"/>
        <v/>
      </c>
      <c r="W2629" s="60" t="str">
        <f t="shared" si="328"/>
        <v/>
      </c>
      <c r="X2629" s="60" t="str">
        <f t="shared" si="332"/>
        <v/>
      </c>
      <c r="AC2629" s="51">
        <f t="shared" si="333"/>
        <v>0</v>
      </c>
      <c r="AD2629" s="44">
        <f t="shared" si="334"/>
        <v>0</v>
      </c>
      <c r="AE2629" s="51">
        <f t="shared" si="335"/>
        <v>0</v>
      </c>
    </row>
    <row r="2630" spans="1:31">
      <c r="A2630" s="60" t="str">
        <f t="shared" si="329"/>
        <v/>
      </c>
      <c r="B2630" s="60" t="str">
        <f t="shared" si="330"/>
        <v/>
      </c>
      <c r="V2630" s="60" t="str">
        <f t="shared" si="331"/>
        <v/>
      </c>
      <c r="W2630" s="60" t="str">
        <f t="shared" si="328"/>
        <v/>
      </c>
      <c r="X2630" s="60" t="str">
        <f t="shared" si="332"/>
        <v/>
      </c>
      <c r="AC2630" s="51">
        <f t="shared" si="333"/>
        <v>0</v>
      </c>
      <c r="AD2630" s="44">
        <f t="shared" si="334"/>
        <v>0</v>
      </c>
      <c r="AE2630" s="51">
        <f t="shared" si="335"/>
        <v>0</v>
      </c>
    </row>
    <row r="2631" spans="1:31">
      <c r="A2631" s="60" t="str">
        <f t="shared" si="329"/>
        <v/>
      </c>
      <c r="B2631" s="60" t="str">
        <f t="shared" si="330"/>
        <v/>
      </c>
      <c r="V2631" s="60" t="str">
        <f t="shared" si="331"/>
        <v/>
      </c>
      <c r="W2631" s="60" t="str">
        <f t="shared" si="328"/>
        <v/>
      </c>
      <c r="X2631" s="60" t="str">
        <f t="shared" si="332"/>
        <v/>
      </c>
      <c r="AC2631" s="51">
        <f t="shared" si="333"/>
        <v>0</v>
      </c>
      <c r="AD2631" s="44">
        <f t="shared" si="334"/>
        <v>0</v>
      </c>
      <c r="AE2631" s="51">
        <f t="shared" si="335"/>
        <v>0</v>
      </c>
    </row>
    <row r="2632" spans="1:31">
      <c r="A2632" s="60" t="str">
        <f t="shared" si="329"/>
        <v/>
      </c>
      <c r="B2632" s="60" t="str">
        <f t="shared" si="330"/>
        <v/>
      </c>
      <c r="V2632" s="60" t="str">
        <f t="shared" si="331"/>
        <v/>
      </c>
      <c r="W2632" s="60" t="str">
        <f t="shared" si="328"/>
        <v/>
      </c>
      <c r="X2632" s="60" t="str">
        <f t="shared" si="332"/>
        <v/>
      </c>
      <c r="AC2632" s="51">
        <f t="shared" si="333"/>
        <v>0</v>
      </c>
      <c r="AD2632" s="44">
        <f t="shared" si="334"/>
        <v>0</v>
      </c>
      <c r="AE2632" s="51">
        <f t="shared" si="335"/>
        <v>0</v>
      </c>
    </row>
    <row r="2633" spans="1:31">
      <c r="A2633" s="60" t="str">
        <f t="shared" si="329"/>
        <v/>
      </c>
      <c r="B2633" s="60" t="str">
        <f t="shared" si="330"/>
        <v/>
      </c>
      <c r="V2633" s="60" t="str">
        <f t="shared" si="331"/>
        <v/>
      </c>
      <c r="W2633" s="60" t="str">
        <f t="shared" si="328"/>
        <v/>
      </c>
      <c r="X2633" s="60" t="str">
        <f t="shared" si="332"/>
        <v/>
      </c>
      <c r="AC2633" s="51">
        <f t="shared" si="333"/>
        <v>0</v>
      </c>
      <c r="AD2633" s="44">
        <f t="shared" si="334"/>
        <v>0</v>
      </c>
      <c r="AE2633" s="51">
        <f t="shared" si="335"/>
        <v>0</v>
      </c>
    </row>
    <row r="2634" spans="1:31">
      <c r="A2634" s="60" t="str">
        <f t="shared" si="329"/>
        <v/>
      </c>
      <c r="B2634" s="60" t="str">
        <f t="shared" si="330"/>
        <v/>
      </c>
      <c r="V2634" s="60" t="str">
        <f t="shared" si="331"/>
        <v/>
      </c>
      <c r="W2634" s="60" t="str">
        <f t="shared" si="328"/>
        <v/>
      </c>
      <c r="X2634" s="60" t="str">
        <f t="shared" si="332"/>
        <v/>
      </c>
      <c r="AC2634" s="51">
        <f t="shared" si="333"/>
        <v>0</v>
      </c>
      <c r="AD2634" s="44">
        <f t="shared" si="334"/>
        <v>0</v>
      </c>
      <c r="AE2634" s="51">
        <f t="shared" si="335"/>
        <v>0</v>
      </c>
    </row>
    <row r="2635" spans="1:31">
      <c r="A2635" s="60" t="str">
        <f t="shared" si="329"/>
        <v/>
      </c>
      <c r="B2635" s="60" t="str">
        <f t="shared" si="330"/>
        <v/>
      </c>
      <c r="V2635" s="60" t="str">
        <f t="shared" si="331"/>
        <v/>
      </c>
      <c r="W2635" s="60" t="str">
        <f t="shared" si="328"/>
        <v/>
      </c>
      <c r="X2635" s="60" t="str">
        <f t="shared" si="332"/>
        <v/>
      </c>
      <c r="AC2635" s="51">
        <f t="shared" si="333"/>
        <v>0</v>
      </c>
      <c r="AD2635" s="44">
        <f t="shared" si="334"/>
        <v>0</v>
      </c>
      <c r="AE2635" s="51">
        <f t="shared" si="335"/>
        <v>0</v>
      </c>
    </row>
    <row r="2636" spans="1:31">
      <c r="A2636" s="60" t="str">
        <f t="shared" si="329"/>
        <v/>
      </c>
      <c r="B2636" s="60" t="str">
        <f t="shared" si="330"/>
        <v/>
      </c>
      <c r="V2636" s="60" t="str">
        <f t="shared" si="331"/>
        <v/>
      </c>
      <c r="W2636" s="60" t="str">
        <f t="shared" si="328"/>
        <v/>
      </c>
      <c r="X2636" s="60" t="str">
        <f t="shared" si="332"/>
        <v/>
      </c>
      <c r="AC2636" s="51">
        <f t="shared" si="333"/>
        <v>0</v>
      </c>
      <c r="AD2636" s="44">
        <f t="shared" si="334"/>
        <v>0</v>
      </c>
      <c r="AE2636" s="51">
        <f t="shared" si="335"/>
        <v>0</v>
      </c>
    </row>
    <row r="2637" spans="1:31">
      <c r="A2637" s="60" t="str">
        <f t="shared" si="329"/>
        <v/>
      </c>
      <c r="B2637" s="60" t="str">
        <f t="shared" si="330"/>
        <v/>
      </c>
      <c r="V2637" s="60" t="str">
        <f t="shared" si="331"/>
        <v/>
      </c>
      <c r="W2637" s="60" t="str">
        <f t="shared" si="328"/>
        <v/>
      </c>
      <c r="X2637" s="60" t="str">
        <f t="shared" si="332"/>
        <v/>
      </c>
      <c r="AC2637" s="51">
        <f t="shared" si="333"/>
        <v>0</v>
      </c>
      <c r="AD2637" s="44">
        <f t="shared" si="334"/>
        <v>0</v>
      </c>
      <c r="AE2637" s="51">
        <f t="shared" si="335"/>
        <v>0</v>
      </c>
    </row>
    <row r="2638" spans="1:31">
      <c r="A2638" s="60" t="str">
        <f t="shared" si="329"/>
        <v/>
      </c>
      <c r="B2638" s="60" t="str">
        <f t="shared" si="330"/>
        <v/>
      </c>
      <c r="V2638" s="60" t="str">
        <f t="shared" si="331"/>
        <v/>
      </c>
      <c r="W2638" s="60" t="str">
        <f t="shared" si="328"/>
        <v/>
      </c>
      <c r="X2638" s="60" t="str">
        <f t="shared" si="332"/>
        <v/>
      </c>
      <c r="AC2638" s="51">
        <f t="shared" si="333"/>
        <v>0</v>
      </c>
      <c r="AD2638" s="44">
        <f t="shared" si="334"/>
        <v>0</v>
      </c>
      <c r="AE2638" s="51">
        <f t="shared" si="335"/>
        <v>0</v>
      </c>
    </row>
    <row r="2639" spans="1:31">
      <c r="A2639" s="60" t="str">
        <f t="shared" si="329"/>
        <v/>
      </c>
      <c r="B2639" s="60" t="str">
        <f t="shared" si="330"/>
        <v/>
      </c>
      <c r="V2639" s="60" t="str">
        <f t="shared" si="331"/>
        <v/>
      </c>
      <c r="W2639" s="60" t="str">
        <f t="shared" si="328"/>
        <v/>
      </c>
      <c r="X2639" s="60" t="str">
        <f t="shared" si="332"/>
        <v/>
      </c>
      <c r="AC2639" s="51">
        <f t="shared" si="333"/>
        <v>0</v>
      </c>
      <c r="AD2639" s="44">
        <f t="shared" si="334"/>
        <v>0</v>
      </c>
      <c r="AE2639" s="51">
        <f t="shared" si="335"/>
        <v>0</v>
      </c>
    </row>
    <row r="2640" spans="1:31">
      <c r="A2640" s="60" t="str">
        <f t="shared" si="329"/>
        <v/>
      </c>
      <c r="B2640" s="60" t="str">
        <f t="shared" si="330"/>
        <v/>
      </c>
      <c r="V2640" s="60" t="str">
        <f t="shared" si="331"/>
        <v/>
      </c>
      <c r="W2640" s="60" t="str">
        <f t="shared" si="328"/>
        <v/>
      </c>
      <c r="X2640" s="60" t="str">
        <f t="shared" si="332"/>
        <v/>
      </c>
      <c r="AC2640" s="51">
        <f t="shared" si="333"/>
        <v>0</v>
      </c>
      <c r="AD2640" s="44">
        <f t="shared" si="334"/>
        <v>0</v>
      </c>
      <c r="AE2640" s="51">
        <f t="shared" si="335"/>
        <v>0</v>
      </c>
    </row>
    <row r="2641" spans="1:31">
      <c r="A2641" s="60" t="str">
        <f t="shared" si="329"/>
        <v/>
      </c>
      <c r="B2641" s="60" t="str">
        <f t="shared" si="330"/>
        <v/>
      </c>
      <c r="V2641" s="60" t="str">
        <f t="shared" si="331"/>
        <v/>
      </c>
      <c r="W2641" s="60" t="str">
        <f t="shared" si="328"/>
        <v/>
      </c>
      <c r="X2641" s="60" t="str">
        <f t="shared" si="332"/>
        <v/>
      </c>
      <c r="AC2641" s="51">
        <f t="shared" si="333"/>
        <v>0</v>
      </c>
      <c r="AD2641" s="44">
        <f t="shared" si="334"/>
        <v>0</v>
      </c>
      <c r="AE2641" s="51">
        <f t="shared" si="335"/>
        <v>0</v>
      </c>
    </row>
    <row r="2642" spans="1:31">
      <c r="A2642" s="60" t="str">
        <f t="shared" si="329"/>
        <v/>
      </c>
      <c r="B2642" s="60" t="str">
        <f t="shared" si="330"/>
        <v/>
      </c>
      <c r="V2642" s="60" t="str">
        <f t="shared" si="331"/>
        <v/>
      </c>
      <c r="W2642" s="60" t="str">
        <f t="shared" si="328"/>
        <v/>
      </c>
      <c r="X2642" s="60" t="str">
        <f t="shared" si="332"/>
        <v/>
      </c>
      <c r="AC2642" s="51">
        <f t="shared" si="333"/>
        <v>0</v>
      </c>
      <c r="AD2642" s="44">
        <f t="shared" si="334"/>
        <v>0</v>
      </c>
      <c r="AE2642" s="51">
        <f t="shared" si="335"/>
        <v>0</v>
      </c>
    </row>
    <row r="2643" spans="1:31">
      <c r="A2643" s="60" t="str">
        <f t="shared" si="329"/>
        <v/>
      </c>
      <c r="B2643" s="60" t="str">
        <f t="shared" si="330"/>
        <v/>
      </c>
      <c r="V2643" s="60" t="str">
        <f t="shared" si="331"/>
        <v/>
      </c>
      <c r="W2643" s="60" t="str">
        <f t="shared" si="328"/>
        <v/>
      </c>
      <c r="X2643" s="60" t="str">
        <f t="shared" si="332"/>
        <v/>
      </c>
      <c r="AC2643" s="51">
        <f t="shared" si="333"/>
        <v>0</v>
      </c>
      <c r="AD2643" s="44">
        <f t="shared" si="334"/>
        <v>0</v>
      </c>
      <c r="AE2643" s="51">
        <f t="shared" si="335"/>
        <v>0</v>
      </c>
    </row>
    <row r="2644" spans="1:31">
      <c r="A2644" s="60" t="str">
        <f t="shared" si="329"/>
        <v/>
      </c>
      <c r="B2644" s="60" t="str">
        <f t="shared" si="330"/>
        <v/>
      </c>
      <c r="V2644" s="60" t="str">
        <f t="shared" si="331"/>
        <v/>
      </c>
      <c r="W2644" s="60" t="str">
        <f t="shared" si="328"/>
        <v/>
      </c>
      <c r="X2644" s="60" t="str">
        <f t="shared" si="332"/>
        <v/>
      </c>
      <c r="AC2644" s="51">
        <f t="shared" si="333"/>
        <v>0</v>
      </c>
      <c r="AD2644" s="44">
        <f t="shared" si="334"/>
        <v>0</v>
      </c>
      <c r="AE2644" s="51">
        <f t="shared" si="335"/>
        <v>0</v>
      </c>
    </row>
    <row r="2645" spans="1:31">
      <c r="A2645" s="60" t="str">
        <f t="shared" si="329"/>
        <v/>
      </c>
      <c r="B2645" s="60" t="str">
        <f t="shared" si="330"/>
        <v/>
      </c>
      <c r="V2645" s="60" t="str">
        <f t="shared" si="331"/>
        <v/>
      </c>
      <c r="W2645" s="60" t="str">
        <f t="shared" si="328"/>
        <v/>
      </c>
      <c r="X2645" s="60" t="str">
        <f t="shared" si="332"/>
        <v/>
      </c>
      <c r="AC2645" s="51">
        <f t="shared" si="333"/>
        <v>0</v>
      </c>
      <c r="AD2645" s="44">
        <f t="shared" si="334"/>
        <v>0</v>
      </c>
      <c r="AE2645" s="51">
        <f t="shared" si="335"/>
        <v>0</v>
      </c>
    </row>
    <row r="2646" spans="1:31">
      <c r="A2646" s="60" t="str">
        <f t="shared" si="329"/>
        <v/>
      </c>
      <c r="B2646" s="60" t="str">
        <f t="shared" si="330"/>
        <v/>
      </c>
      <c r="V2646" s="60" t="str">
        <f t="shared" si="331"/>
        <v/>
      </c>
      <c r="W2646" s="60" t="str">
        <f t="shared" si="328"/>
        <v/>
      </c>
      <c r="X2646" s="60" t="str">
        <f t="shared" si="332"/>
        <v/>
      </c>
      <c r="AC2646" s="51">
        <f t="shared" si="333"/>
        <v>0</v>
      </c>
      <c r="AD2646" s="44">
        <f t="shared" si="334"/>
        <v>0</v>
      </c>
      <c r="AE2646" s="51">
        <f t="shared" si="335"/>
        <v>0</v>
      </c>
    </row>
    <row r="2647" spans="1:31">
      <c r="A2647" s="60" t="str">
        <f t="shared" si="329"/>
        <v/>
      </c>
      <c r="B2647" s="60" t="str">
        <f t="shared" si="330"/>
        <v/>
      </c>
      <c r="V2647" s="60" t="str">
        <f t="shared" si="331"/>
        <v/>
      </c>
      <c r="W2647" s="60" t="str">
        <f t="shared" si="328"/>
        <v/>
      </c>
      <c r="X2647" s="60" t="str">
        <f t="shared" si="332"/>
        <v/>
      </c>
      <c r="AC2647" s="51">
        <f t="shared" si="333"/>
        <v>0</v>
      </c>
      <c r="AD2647" s="44">
        <f t="shared" si="334"/>
        <v>0</v>
      </c>
      <c r="AE2647" s="51">
        <f t="shared" si="335"/>
        <v>0</v>
      </c>
    </row>
    <row r="2648" spans="1:31">
      <c r="A2648" s="60" t="str">
        <f t="shared" si="329"/>
        <v/>
      </c>
      <c r="B2648" s="60" t="str">
        <f t="shared" si="330"/>
        <v/>
      </c>
      <c r="V2648" s="60" t="str">
        <f t="shared" si="331"/>
        <v/>
      </c>
      <c r="W2648" s="60" t="str">
        <f t="shared" si="328"/>
        <v/>
      </c>
      <c r="X2648" s="60" t="str">
        <f t="shared" si="332"/>
        <v/>
      </c>
      <c r="AC2648" s="51">
        <f t="shared" si="333"/>
        <v>0</v>
      </c>
      <c r="AD2648" s="44">
        <f t="shared" si="334"/>
        <v>0</v>
      </c>
      <c r="AE2648" s="51">
        <f t="shared" si="335"/>
        <v>0</v>
      </c>
    </row>
    <row r="2649" spans="1:31">
      <c r="A2649" s="60" t="str">
        <f t="shared" si="329"/>
        <v/>
      </c>
      <c r="B2649" s="60" t="str">
        <f t="shared" si="330"/>
        <v/>
      </c>
      <c r="V2649" s="60" t="str">
        <f t="shared" si="331"/>
        <v/>
      </c>
      <c r="W2649" s="60" t="str">
        <f t="shared" si="328"/>
        <v/>
      </c>
      <c r="X2649" s="60" t="str">
        <f t="shared" si="332"/>
        <v/>
      </c>
      <c r="AC2649" s="51">
        <f t="shared" si="333"/>
        <v>0</v>
      </c>
      <c r="AD2649" s="44">
        <f t="shared" si="334"/>
        <v>0</v>
      </c>
      <c r="AE2649" s="51">
        <f t="shared" si="335"/>
        <v>0</v>
      </c>
    </row>
    <row r="2650" spans="1:31">
      <c r="A2650" s="60" t="str">
        <f t="shared" si="329"/>
        <v/>
      </c>
      <c r="B2650" s="60" t="str">
        <f t="shared" si="330"/>
        <v/>
      </c>
      <c r="V2650" s="60" t="str">
        <f t="shared" si="331"/>
        <v/>
      </c>
      <c r="W2650" s="60" t="str">
        <f t="shared" si="328"/>
        <v/>
      </c>
      <c r="X2650" s="60" t="str">
        <f t="shared" si="332"/>
        <v/>
      </c>
      <c r="AC2650" s="51">
        <f t="shared" si="333"/>
        <v>0</v>
      </c>
      <c r="AD2650" s="44">
        <f t="shared" si="334"/>
        <v>0</v>
      </c>
      <c r="AE2650" s="51">
        <f t="shared" si="335"/>
        <v>0</v>
      </c>
    </row>
    <row r="2651" spans="1:31">
      <c r="A2651" s="60" t="str">
        <f t="shared" si="329"/>
        <v/>
      </c>
      <c r="B2651" s="60" t="str">
        <f t="shared" si="330"/>
        <v/>
      </c>
      <c r="V2651" s="60" t="str">
        <f t="shared" si="331"/>
        <v/>
      </c>
      <c r="W2651" s="60" t="str">
        <f t="shared" si="328"/>
        <v/>
      </c>
      <c r="X2651" s="60" t="str">
        <f t="shared" si="332"/>
        <v/>
      </c>
      <c r="AC2651" s="51">
        <f t="shared" si="333"/>
        <v>0</v>
      </c>
      <c r="AD2651" s="44">
        <f t="shared" si="334"/>
        <v>0</v>
      </c>
      <c r="AE2651" s="51">
        <f t="shared" si="335"/>
        <v>0</v>
      </c>
    </row>
    <row r="2652" spans="1:31">
      <c r="A2652" s="60" t="str">
        <f t="shared" si="329"/>
        <v/>
      </c>
      <c r="B2652" s="60" t="str">
        <f t="shared" si="330"/>
        <v/>
      </c>
      <c r="V2652" s="60" t="str">
        <f t="shared" si="331"/>
        <v/>
      </c>
      <c r="W2652" s="60" t="str">
        <f t="shared" si="328"/>
        <v/>
      </c>
      <c r="X2652" s="60" t="str">
        <f t="shared" si="332"/>
        <v/>
      </c>
      <c r="AC2652" s="51">
        <f t="shared" si="333"/>
        <v>0</v>
      </c>
      <c r="AD2652" s="44">
        <f t="shared" si="334"/>
        <v>0</v>
      </c>
      <c r="AE2652" s="51">
        <f t="shared" si="335"/>
        <v>0</v>
      </c>
    </row>
    <row r="2653" spans="1:31">
      <c r="A2653" s="60" t="str">
        <f t="shared" si="329"/>
        <v/>
      </c>
      <c r="B2653" s="60" t="str">
        <f t="shared" si="330"/>
        <v/>
      </c>
      <c r="V2653" s="60" t="str">
        <f t="shared" si="331"/>
        <v/>
      </c>
      <c r="W2653" s="60" t="str">
        <f t="shared" si="328"/>
        <v/>
      </c>
      <c r="X2653" s="60" t="str">
        <f t="shared" si="332"/>
        <v/>
      </c>
      <c r="AC2653" s="51">
        <f t="shared" si="333"/>
        <v>0</v>
      </c>
      <c r="AD2653" s="44">
        <f t="shared" si="334"/>
        <v>0</v>
      </c>
      <c r="AE2653" s="51">
        <f t="shared" si="335"/>
        <v>0</v>
      </c>
    </row>
    <row r="2654" spans="1:31">
      <c r="A2654" s="60" t="str">
        <f t="shared" si="329"/>
        <v/>
      </c>
      <c r="B2654" s="60" t="str">
        <f t="shared" si="330"/>
        <v/>
      </c>
      <c r="V2654" s="60" t="str">
        <f t="shared" si="331"/>
        <v/>
      </c>
      <c r="W2654" s="60" t="str">
        <f t="shared" si="328"/>
        <v/>
      </c>
      <c r="X2654" s="60" t="str">
        <f t="shared" si="332"/>
        <v/>
      </c>
      <c r="AC2654" s="51">
        <f t="shared" si="333"/>
        <v>0</v>
      </c>
      <c r="AD2654" s="44">
        <f t="shared" si="334"/>
        <v>0</v>
      </c>
      <c r="AE2654" s="51">
        <f t="shared" si="335"/>
        <v>0</v>
      </c>
    </row>
    <row r="2655" spans="1:31">
      <c r="A2655" s="60" t="str">
        <f t="shared" si="329"/>
        <v/>
      </c>
      <c r="B2655" s="60" t="str">
        <f t="shared" si="330"/>
        <v/>
      </c>
      <c r="V2655" s="60" t="str">
        <f t="shared" si="331"/>
        <v/>
      </c>
      <c r="W2655" s="60" t="str">
        <f t="shared" si="328"/>
        <v/>
      </c>
      <c r="X2655" s="60" t="str">
        <f t="shared" si="332"/>
        <v/>
      </c>
      <c r="AC2655" s="51">
        <f t="shared" si="333"/>
        <v>0</v>
      </c>
      <c r="AD2655" s="44">
        <f t="shared" si="334"/>
        <v>0</v>
      </c>
      <c r="AE2655" s="51">
        <f t="shared" si="335"/>
        <v>0</v>
      </c>
    </row>
    <row r="2656" spans="1:31">
      <c r="A2656" s="60" t="str">
        <f t="shared" si="329"/>
        <v/>
      </c>
      <c r="B2656" s="60" t="str">
        <f t="shared" si="330"/>
        <v/>
      </c>
      <c r="V2656" s="60" t="str">
        <f t="shared" si="331"/>
        <v/>
      </c>
      <c r="W2656" s="60" t="str">
        <f t="shared" si="328"/>
        <v/>
      </c>
      <c r="X2656" s="60" t="str">
        <f t="shared" si="332"/>
        <v/>
      </c>
      <c r="AC2656" s="51">
        <f t="shared" si="333"/>
        <v>0</v>
      </c>
      <c r="AD2656" s="44">
        <f t="shared" si="334"/>
        <v>0</v>
      </c>
      <c r="AE2656" s="51">
        <f t="shared" si="335"/>
        <v>0</v>
      </c>
    </row>
    <row r="2657" spans="1:31">
      <c r="A2657" s="60" t="str">
        <f t="shared" si="329"/>
        <v/>
      </c>
      <c r="B2657" s="60" t="str">
        <f t="shared" si="330"/>
        <v/>
      </c>
      <c r="V2657" s="60" t="str">
        <f t="shared" si="331"/>
        <v/>
      </c>
      <c r="W2657" s="60" t="str">
        <f t="shared" si="328"/>
        <v/>
      </c>
      <c r="X2657" s="60" t="str">
        <f t="shared" si="332"/>
        <v/>
      </c>
      <c r="AC2657" s="51">
        <f t="shared" si="333"/>
        <v>0</v>
      </c>
      <c r="AD2657" s="44">
        <f t="shared" si="334"/>
        <v>0</v>
      </c>
      <c r="AE2657" s="51">
        <f t="shared" si="335"/>
        <v>0</v>
      </c>
    </row>
    <row r="2658" spans="1:31">
      <c r="A2658" s="60" t="str">
        <f t="shared" si="329"/>
        <v/>
      </c>
      <c r="B2658" s="60" t="str">
        <f t="shared" si="330"/>
        <v/>
      </c>
      <c r="V2658" s="60" t="str">
        <f t="shared" si="331"/>
        <v/>
      </c>
      <c r="W2658" s="60" t="str">
        <f t="shared" si="328"/>
        <v/>
      </c>
      <c r="X2658" s="60" t="str">
        <f t="shared" si="332"/>
        <v/>
      </c>
      <c r="AC2658" s="51">
        <f t="shared" si="333"/>
        <v>0</v>
      </c>
      <c r="AD2658" s="44">
        <f t="shared" si="334"/>
        <v>0</v>
      </c>
      <c r="AE2658" s="51">
        <f t="shared" si="335"/>
        <v>0</v>
      </c>
    </row>
    <row r="2659" spans="1:31">
      <c r="A2659" s="60" t="str">
        <f t="shared" si="329"/>
        <v/>
      </c>
      <c r="B2659" s="60" t="str">
        <f t="shared" si="330"/>
        <v/>
      </c>
      <c r="V2659" s="60" t="str">
        <f t="shared" si="331"/>
        <v/>
      </c>
      <c r="W2659" s="60" t="str">
        <f t="shared" si="328"/>
        <v/>
      </c>
      <c r="X2659" s="60" t="str">
        <f t="shared" si="332"/>
        <v/>
      </c>
      <c r="AC2659" s="51">
        <f t="shared" si="333"/>
        <v>0</v>
      </c>
      <c r="AD2659" s="44">
        <f t="shared" si="334"/>
        <v>0</v>
      </c>
      <c r="AE2659" s="51">
        <f t="shared" si="335"/>
        <v>0</v>
      </c>
    </row>
    <row r="2660" spans="1:31">
      <c r="A2660" s="60" t="str">
        <f t="shared" si="329"/>
        <v/>
      </c>
      <c r="B2660" s="60" t="str">
        <f t="shared" si="330"/>
        <v/>
      </c>
      <c r="V2660" s="60" t="str">
        <f t="shared" si="331"/>
        <v/>
      </c>
      <c r="W2660" s="60" t="str">
        <f t="shared" si="328"/>
        <v/>
      </c>
      <c r="X2660" s="60" t="str">
        <f t="shared" si="332"/>
        <v/>
      </c>
      <c r="AC2660" s="51">
        <f t="shared" si="333"/>
        <v>0</v>
      </c>
      <c r="AD2660" s="44">
        <f t="shared" si="334"/>
        <v>0</v>
      </c>
      <c r="AE2660" s="51">
        <f t="shared" si="335"/>
        <v>0</v>
      </c>
    </row>
    <row r="2661" spans="1:31">
      <c r="A2661" s="60" t="str">
        <f t="shared" si="329"/>
        <v/>
      </c>
      <c r="B2661" s="60" t="str">
        <f t="shared" si="330"/>
        <v/>
      </c>
      <c r="V2661" s="60" t="str">
        <f t="shared" si="331"/>
        <v/>
      </c>
      <c r="W2661" s="60" t="str">
        <f t="shared" si="328"/>
        <v/>
      </c>
      <c r="X2661" s="60" t="str">
        <f t="shared" si="332"/>
        <v/>
      </c>
      <c r="AC2661" s="51">
        <f t="shared" si="333"/>
        <v>0</v>
      </c>
      <c r="AD2661" s="44">
        <f t="shared" si="334"/>
        <v>0</v>
      </c>
      <c r="AE2661" s="51">
        <f t="shared" si="335"/>
        <v>0</v>
      </c>
    </row>
    <row r="2662" spans="1:31">
      <c r="A2662" s="60" t="str">
        <f t="shared" si="329"/>
        <v/>
      </c>
      <c r="B2662" s="60" t="str">
        <f t="shared" si="330"/>
        <v/>
      </c>
      <c r="V2662" s="60" t="str">
        <f t="shared" si="331"/>
        <v/>
      </c>
      <c r="W2662" s="60" t="str">
        <f t="shared" si="328"/>
        <v/>
      </c>
      <c r="X2662" s="60" t="str">
        <f t="shared" si="332"/>
        <v/>
      </c>
      <c r="AC2662" s="51">
        <f t="shared" si="333"/>
        <v>0</v>
      </c>
      <c r="AD2662" s="44">
        <f t="shared" si="334"/>
        <v>0</v>
      </c>
      <c r="AE2662" s="51">
        <f t="shared" si="335"/>
        <v>0</v>
      </c>
    </row>
    <row r="2663" spans="1:31">
      <c r="A2663" s="60" t="str">
        <f t="shared" si="329"/>
        <v/>
      </c>
      <c r="B2663" s="60" t="str">
        <f t="shared" si="330"/>
        <v/>
      </c>
      <c r="V2663" s="60" t="str">
        <f t="shared" si="331"/>
        <v/>
      </c>
      <c r="W2663" s="60" t="str">
        <f t="shared" si="328"/>
        <v/>
      </c>
      <c r="X2663" s="60" t="str">
        <f t="shared" si="332"/>
        <v/>
      </c>
      <c r="AC2663" s="51">
        <f t="shared" si="333"/>
        <v>0</v>
      </c>
      <c r="AD2663" s="44">
        <f t="shared" si="334"/>
        <v>0</v>
      </c>
      <c r="AE2663" s="51">
        <f t="shared" si="335"/>
        <v>0</v>
      </c>
    </row>
    <row r="2664" spans="1:31">
      <c r="A2664" s="60" t="str">
        <f t="shared" si="329"/>
        <v/>
      </c>
      <c r="B2664" s="60" t="str">
        <f t="shared" si="330"/>
        <v/>
      </c>
      <c r="V2664" s="60" t="str">
        <f t="shared" si="331"/>
        <v/>
      </c>
      <c r="W2664" s="60" t="str">
        <f t="shared" si="328"/>
        <v/>
      </c>
      <c r="X2664" s="60" t="str">
        <f t="shared" si="332"/>
        <v/>
      </c>
      <c r="AC2664" s="51">
        <f t="shared" si="333"/>
        <v>0</v>
      </c>
      <c r="AD2664" s="44">
        <f t="shared" si="334"/>
        <v>0</v>
      </c>
      <c r="AE2664" s="51">
        <f t="shared" si="335"/>
        <v>0</v>
      </c>
    </row>
    <row r="2665" spans="1:31">
      <c r="A2665" s="60" t="str">
        <f t="shared" si="329"/>
        <v/>
      </c>
      <c r="B2665" s="60" t="str">
        <f t="shared" si="330"/>
        <v/>
      </c>
      <c r="V2665" s="60" t="str">
        <f t="shared" si="331"/>
        <v/>
      </c>
      <c r="W2665" s="60" t="str">
        <f t="shared" si="328"/>
        <v/>
      </c>
      <c r="X2665" s="60" t="str">
        <f t="shared" si="332"/>
        <v/>
      </c>
      <c r="AC2665" s="51">
        <f t="shared" si="333"/>
        <v>0</v>
      </c>
      <c r="AD2665" s="44">
        <f t="shared" si="334"/>
        <v>0</v>
      </c>
      <c r="AE2665" s="51">
        <f t="shared" si="335"/>
        <v>0</v>
      </c>
    </row>
    <row r="2666" spans="1:31">
      <c r="A2666" s="60" t="str">
        <f t="shared" si="329"/>
        <v/>
      </c>
      <c r="B2666" s="60" t="str">
        <f t="shared" si="330"/>
        <v/>
      </c>
      <c r="V2666" s="60" t="str">
        <f t="shared" si="331"/>
        <v/>
      </c>
      <c r="W2666" s="60" t="str">
        <f t="shared" si="328"/>
        <v/>
      </c>
      <c r="X2666" s="60" t="str">
        <f t="shared" si="332"/>
        <v/>
      </c>
      <c r="AC2666" s="51">
        <f t="shared" si="333"/>
        <v>0</v>
      </c>
      <c r="AD2666" s="44">
        <f t="shared" si="334"/>
        <v>0</v>
      </c>
      <c r="AE2666" s="51">
        <f t="shared" si="335"/>
        <v>0</v>
      </c>
    </row>
    <row r="2667" spans="1:31">
      <c r="A2667" s="60" t="str">
        <f t="shared" si="329"/>
        <v/>
      </c>
      <c r="B2667" s="60" t="str">
        <f t="shared" si="330"/>
        <v/>
      </c>
      <c r="V2667" s="60" t="str">
        <f t="shared" si="331"/>
        <v/>
      </c>
      <c r="W2667" s="60" t="str">
        <f t="shared" si="328"/>
        <v/>
      </c>
      <c r="X2667" s="60" t="str">
        <f t="shared" si="332"/>
        <v/>
      </c>
      <c r="AC2667" s="51">
        <f t="shared" si="333"/>
        <v>0</v>
      </c>
      <c r="AD2667" s="44">
        <f t="shared" si="334"/>
        <v>0</v>
      </c>
      <c r="AE2667" s="51">
        <f t="shared" si="335"/>
        <v>0</v>
      </c>
    </row>
    <row r="2668" spans="1:31">
      <c r="A2668" s="60" t="str">
        <f t="shared" si="329"/>
        <v/>
      </c>
      <c r="B2668" s="60" t="str">
        <f t="shared" si="330"/>
        <v/>
      </c>
      <c r="V2668" s="60" t="str">
        <f t="shared" si="331"/>
        <v/>
      </c>
      <c r="W2668" s="60" t="str">
        <f t="shared" si="328"/>
        <v/>
      </c>
      <c r="X2668" s="60" t="str">
        <f t="shared" si="332"/>
        <v/>
      </c>
      <c r="AC2668" s="51">
        <f t="shared" si="333"/>
        <v>0</v>
      </c>
      <c r="AD2668" s="44">
        <f t="shared" si="334"/>
        <v>0</v>
      </c>
      <c r="AE2668" s="51">
        <f t="shared" si="335"/>
        <v>0</v>
      </c>
    </row>
    <row r="2669" spans="1:31">
      <c r="A2669" s="60" t="str">
        <f t="shared" si="329"/>
        <v/>
      </c>
      <c r="B2669" s="60" t="str">
        <f t="shared" si="330"/>
        <v/>
      </c>
      <c r="V2669" s="60" t="str">
        <f t="shared" si="331"/>
        <v/>
      </c>
      <c r="W2669" s="60" t="str">
        <f t="shared" si="328"/>
        <v/>
      </c>
      <c r="X2669" s="60" t="str">
        <f t="shared" si="332"/>
        <v/>
      </c>
      <c r="AC2669" s="51">
        <f t="shared" si="333"/>
        <v>0</v>
      </c>
      <c r="AD2669" s="44">
        <f t="shared" si="334"/>
        <v>0</v>
      </c>
      <c r="AE2669" s="51">
        <f t="shared" si="335"/>
        <v>0</v>
      </c>
    </row>
    <row r="2670" spans="1:31">
      <c r="A2670" s="60" t="str">
        <f t="shared" si="329"/>
        <v/>
      </c>
      <c r="B2670" s="60" t="str">
        <f t="shared" si="330"/>
        <v/>
      </c>
      <c r="V2670" s="60" t="str">
        <f t="shared" si="331"/>
        <v/>
      </c>
      <c r="W2670" s="60" t="str">
        <f t="shared" si="328"/>
        <v/>
      </c>
      <c r="X2670" s="60" t="str">
        <f t="shared" si="332"/>
        <v/>
      </c>
      <c r="AC2670" s="51">
        <f t="shared" si="333"/>
        <v>0</v>
      </c>
      <c r="AD2670" s="44">
        <f t="shared" si="334"/>
        <v>0</v>
      </c>
      <c r="AE2670" s="51">
        <f t="shared" si="335"/>
        <v>0</v>
      </c>
    </row>
    <row r="2671" spans="1:31">
      <c r="A2671" s="60" t="str">
        <f t="shared" si="329"/>
        <v/>
      </c>
      <c r="B2671" s="60" t="str">
        <f t="shared" si="330"/>
        <v/>
      </c>
      <c r="V2671" s="60" t="str">
        <f t="shared" si="331"/>
        <v/>
      </c>
      <c r="W2671" s="60" t="str">
        <f t="shared" si="328"/>
        <v/>
      </c>
      <c r="X2671" s="60" t="str">
        <f t="shared" si="332"/>
        <v/>
      </c>
      <c r="AC2671" s="51">
        <f t="shared" si="333"/>
        <v>0</v>
      </c>
      <c r="AD2671" s="44">
        <f t="shared" si="334"/>
        <v>0</v>
      </c>
      <c r="AE2671" s="51">
        <f t="shared" si="335"/>
        <v>0</v>
      </c>
    </row>
    <row r="2672" spans="1:31">
      <c r="A2672" s="60" t="str">
        <f t="shared" si="329"/>
        <v/>
      </c>
      <c r="B2672" s="60" t="str">
        <f t="shared" si="330"/>
        <v/>
      </c>
      <c r="V2672" s="60" t="str">
        <f t="shared" si="331"/>
        <v/>
      </c>
      <c r="W2672" s="60" t="str">
        <f t="shared" si="328"/>
        <v/>
      </c>
      <c r="X2672" s="60" t="str">
        <f t="shared" si="332"/>
        <v/>
      </c>
      <c r="AC2672" s="51">
        <f t="shared" si="333"/>
        <v>0</v>
      </c>
      <c r="AD2672" s="44">
        <f t="shared" si="334"/>
        <v>0</v>
      </c>
      <c r="AE2672" s="51">
        <f t="shared" si="335"/>
        <v>0</v>
      </c>
    </row>
    <row r="2673" spans="1:31">
      <c r="A2673" s="60" t="str">
        <f t="shared" si="329"/>
        <v/>
      </c>
      <c r="B2673" s="60" t="str">
        <f t="shared" si="330"/>
        <v/>
      </c>
      <c r="V2673" s="60" t="str">
        <f t="shared" si="331"/>
        <v/>
      </c>
      <c r="W2673" s="60" t="str">
        <f t="shared" si="328"/>
        <v/>
      </c>
      <c r="X2673" s="60" t="str">
        <f t="shared" si="332"/>
        <v/>
      </c>
      <c r="AC2673" s="51">
        <f t="shared" si="333"/>
        <v>0</v>
      </c>
      <c r="AD2673" s="44">
        <f t="shared" si="334"/>
        <v>0</v>
      </c>
      <c r="AE2673" s="51">
        <f t="shared" si="335"/>
        <v>0</v>
      </c>
    </row>
    <row r="2674" spans="1:31">
      <c r="A2674" s="60" t="str">
        <f t="shared" si="329"/>
        <v/>
      </c>
      <c r="B2674" s="60" t="str">
        <f t="shared" si="330"/>
        <v/>
      </c>
      <c r="V2674" s="60" t="str">
        <f t="shared" si="331"/>
        <v/>
      </c>
      <c r="W2674" s="60" t="str">
        <f t="shared" si="328"/>
        <v/>
      </c>
      <c r="X2674" s="60" t="str">
        <f t="shared" si="332"/>
        <v/>
      </c>
      <c r="AC2674" s="51">
        <f t="shared" si="333"/>
        <v>0</v>
      </c>
      <c r="AD2674" s="44">
        <f t="shared" si="334"/>
        <v>0</v>
      </c>
      <c r="AE2674" s="51">
        <f t="shared" si="335"/>
        <v>0</v>
      </c>
    </row>
    <row r="2675" spans="1:31">
      <c r="A2675" s="60" t="str">
        <f t="shared" si="329"/>
        <v/>
      </c>
      <c r="B2675" s="60" t="str">
        <f t="shared" si="330"/>
        <v/>
      </c>
      <c r="V2675" s="60" t="str">
        <f t="shared" si="331"/>
        <v/>
      </c>
      <c r="W2675" s="60" t="str">
        <f t="shared" si="328"/>
        <v/>
      </c>
      <c r="X2675" s="60" t="str">
        <f t="shared" si="332"/>
        <v/>
      </c>
      <c r="AC2675" s="51">
        <f t="shared" si="333"/>
        <v>0</v>
      </c>
      <c r="AD2675" s="44">
        <f t="shared" si="334"/>
        <v>0</v>
      </c>
      <c r="AE2675" s="51">
        <f t="shared" si="335"/>
        <v>0</v>
      </c>
    </row>
    <row r="2676" spans="1:31">
      <c r="A2676" s="60" t="str">
        <f t="shared" si="329"/>
        <v/>
      </c>
      <c r="B2676" s="60" t="str">
        <f t="shared" si="330"/>
        <v/>
      </c>
      <c r="V2676" s="60" t="str">
        <f t="shared" si="331"/>
        <v/>
      </c>
      <c r="W2676" s="60" t="str">
        <f t="shared" si="328"/>
        <v/>
      </c>
      <c r="X2676" s="60" t="str">
        <f t="shared" si="332"/>
        <v/>
      </c>
      <c r="AC2676" s="51">
        <f t="shared" si="333"/>
        <v>0</v>
      </c>
      <c r="AD2676" s="44">
        <f t="shared" si="334"/>
        <v>0</v>
      </c>
      <c r="AE2676" s="51">
        <f t="shared" si="335"/>
        <v>0</v>
      </c>
    </row>
    <row r="2677" spans="1:31">
      <c r="A2677" s="60" t="str">
        <f t="shared" si="329"/>
        <v/>
      </c>
      <c r="B2677" s="60" t="str">
        <f t="shared" si="330"/>
        <v/>
      </c>
      <c r="V2677" s="60" t="str">
        <f t="shared" si="331"/>
        <v/>
      </c>
      <c r="W2677" s="60" t="str">
        <f t="shared" si="328"/>
        <v/>
      </c>
      <c r="X2677" s="60" t="str">
        <f t="shared" si="332"/>
        <v/>
      </c>
      <c r="AC2677" s="51">
        <f t="shared" si="333"/>
        <v>0</v>
      </c>
      <c r="AD2677" s="44">
        <f t="shared" si="334"/>
        <v>0</v>
      </c>
      <c r="AE2677" s="51">
        <f t="shared" si="335"/>
        <v>0</v>
      </c>
    </row>
    <row r="2678" spans="1:31">
      <c r="A2678" s="60" t="str">
        <f t="shared" si="329"/>
        <v/>
      </c>
      <c r="B2678" s="60" t="str">
        <f t="shared" si="330"/>
        <v/>
      </c>
      <c r="V2678" s="60" t="str">
        <f t="shared" si="331"/>
        <v/>
      </c>
      <c r="W2678" s="60" t="str">
        <f t="shared" si="328"/>
        <v/>
      </c>
      <c r="X2678" s="60" t="str">
        <f t="shared" si="332"/>
        <v/>
      </c>
      <c r="AC2678" s="51">
        <f t="shared" si="333"/>
        <v>0</v>
      </c>
      <c r="AD2678" s="44">
        <f t="shared" si="334"/>
        <v>0</v>
      </c>
      <c r="AE2678" s="51">
        <f t="shared" si="335"/>
        <v>0</v>
      </c>
    </row>
    <row r="2679" spans="1:31">
      <c r="A2679" s="60" t="str">
        <f t="shared" si="329"/>
        <v/>
      </c>
      <c r="B2679" s="60" t="str">
        <f t="shared" si="330"/>
        <v/>
      </c>
      <c r="V2679" s="60" t="str">
        <f t="shared" si="331"/>
        <v/>
      </c>
      <c r="W2679" s="60" t="str">
        <f t="shared" si="328"/>
        <v/>
      </c>
      <c r="X2679" s="60" t="str">
        <f t="shared" si="332"/>
        <v/>
      </c>
      <c r="AC2679" s="51">
        <f t="shared" si="333"/>
        <v>0</v>
      </c>
      <c r="AD2679" s="44">
        <f t="shared" si="334"/>
        <v>0</v>
      </c>
      <c r="AE2679" s="51">
        <f t="shared" si="335"/>
        <v>0</v>
      </c>
    </row>
    <row r="2680" spans="1:31">
      <c r="A2680" s="60" t="str">
        <f t="shared" si="329"/>
        <v/>
      </c>
      <c r="B2680" s="60" t="str">
        <f t="shared" si="330"/>
        <v/>
      </c>
      <c r="V2680" s="60" t="str">
        <f t="shared" si="331"/>
        <v/>
      </c>
      <c r="W2680" s="60" t="str">
        <f t="shared" si="328"/>
        <v/>
      </c>
      <c r="X2680" s="60" t="str">
        <f t="shared" si="332"/>
        <v/>
      </c>
      <c r="AC2680" s="51">
        <f t="shared" si="333"/>
        <v>0</v>
      </c>
      <c r="AD2680" s="44">
        <f t="shared" si="334"/>
        <v>0</v>
      </c>
      <c r="AE2680" s="51">
        <f t="shared" si="335"/>
        <v>0</v>
      </c>
    </row>
    <row r="2681" spans="1:31">
      <c r="A2681" s="60" t="str">
        <f t="shared" si="329"/>
        <v/>
      </c>
      <c r="B2681" s="60" t="str">
        <f t="shared" si="330"/>
        <v/>
      </c>
      <c r="V2681" s="60" t="str">
        <f t="shared" si="331"/>
        <v/>
      </c>
      <c r="W2681" s="60" t="str">
        <f t="shared" si="328"/>
        <v/>
      </c>
      <c r="X2681" s="60" t="str">
        <f t="shared" si="332"/>
        <v/>
      </c>
      <c r="AC2681" s="51">
        <f t="shared" si="333"/>
        <v>0</v>
      </c>
      <c r="AD2681" s="44">
        <f t="shared" si="334"/>
        <v>0</v>
      </c>
      <c r="AE2681" s="51">
        <f t="shared" si="335"/>
        <v>0</v>
      </c>
    </row>
    <row r="2682" spans="1:31">
      <c r="A2682" s="60" t="str">
        <f t="shared" si="329"/>
        <v/>
      </c>
      <c r="B2682" s="60" t="str">
        <f t="shared" si="330"/>
        <v/>
      </c>
      <c r="V2682" s="60" t="str">
        <f t="shared" si="331"/>
        <v/>
      </c>
      <c r="W2682" s="60" t="str">
        <f t="shared" si="328"/>
        <v/>
      </c>
      <c r="X2682" s="60" t="str">
        <f t="shared" si="332"/>
        <v/>
      </c>
      <c r="AC2682" s="51">
        <f t="shared" si="333"/>
        <v>0</v>
      </c>
      <c r="AD2682" s="44">
        <f t="shared" si="334"/>
        <v>0</v>
      </c>
      <c r="AE2682" s="51">
        <f t="shared" si="335"/>
        <v>0</v>
      </c>
    </row>
    <row r="2683" spans="1:31">
      <c r="A2683" s="60" t="str">
        <f t="shared" si="329"/>
        <v/>
      </c>
      <c r="B2683" s="60" t="str">
        <f t="shared" si="330"/>
        <v/>
      </c>
      <c r="V2683" s="60" t="str">
        <f t="shared" si="331"/>
        <v/>
      </c>
      <c r="W2683" s="60" t="str">
        <f t="shared" si="328"/>
        <v/>
      </c>
      <c r="X2683" s="60" t="str">
        <f t="shared" si="332"/>
        <v/>
      </c>
      <c r="AC2683" s="51">
        <f t="shared" si="333"/>
        <v>0</v>
      </c>
      <c r="AD2683" s="44">
        <f t="shared" si="334"/>
        <v>0</v>
      </c>
      <c r="AE2683" s="51">
        <f t="shared" si="335"/>
        <v>0</v>
      </c>
    </row>
    <row r="2684" spans="1:31">
      <c r="A2684" s="60" t="str">
        <f t="shared" si="329"/>
        <v/>
      </c>
      <c r="B2684" s="60" t="str">
        <f t="shared" si="330"/>
        <v/>
      </c>
      <c r="V2684" s="60" t="str">
        <f t="shared" si="331"/>
        <v/>
      </c>
      <c r="W2684" s="60" t="str">
        <f t="shared" si="328"/>
        <v/>
      </c>
      <c r="X2684" s="60" t="str">
        <f t="shared" si="332"/>
        <v/>
      </c>
      <c r="AC2684" s="51">
        <f t="shared" si="333"/>
        <v>0</v>
      </c>
      <c r="AD2684" s="44">
        <f t="shared" si="334"/>
        <v>0</v>
      </c>
      <c r="AE2684" s="51">
        <f t="shared" si="335"/>
        <v>0</v>
      </c>
    </row>
    <row r="2685" spans="1:31">
      <c r="A2685" s="60" t="str">
        <f t="shared" si="329"/>
        <v/>
      </c>
      <c r="B2685" s="60" t="str">
        <f t="shared" si="330"/>
        <v/>
      </c>
      <c r="V2685" s="60" t="str">
        <f t="shared" si="331"/>
        <v/>
      </c>
      <c r="W2685" s="60" t="str">
        <f t="shared" si="328"/>
        <v/>
      </c>
      <c r="X2685" s="60" t="str">
        <f t="shared" si="332"/>
        <v/>
      </c>
      <c r="AC2685" s="51">
        <f t="shared" si="333"/>
        <v>0</v>
      </c>
      <c r="AD2685" s="44">
        <f t="shared" si="334"/>
        <v>0</v>
      </c>
      <c r="AE2685" s="51">
        <f t="shared" si="335"/>
        <v>0</v>
      </c>
    </row>
    <row r="2686" spans="1:31">
      <c r="A2686" s="60" t="str">
        <f t="shared" si="329"/>
        <v/>
      </c>
      <c r="B2686" s="60" t="str">
        <f t="shared" si="330"/>
        <v/>
      </c>
      <c r="V2686" s="60" t="str">
        <f t="shared" si="331"/>
        <v/>
      </c>
      <c r="W2686" s="60" t="str">
        <f t="shared" si="328"/>
        <v/>
      </c>
      <c r="X2686" s="60" t="str">
        <f t="shared" si="332"/>
        <v/>
      </c>
      <c r="AC2686" s="51">
        <f t="shared" si="333"/>
        <v>0</v>
      </c>
      <c r="AD2686" s="44">
        <f t="shared" si="334"/>
        <v>0</v>
      </c>
      <c r="AE2686" s="51">
        <f t="shared" si="335"/>
        <v>0</v>
      </c>
    </row>
    <row r="2687" spans="1:31">
      <c r="A2687" s="60" t="str">
        <f t="shared" si="329"/>
        <v/>
      </c>
      <c r="B2687" s="60" t="str">
        <f t="shared" si="330"/>
        <v/>
      </c>
      <c r="V2687" s="60" t="str">
        <f t="shared" si="331"/>
        <v/>
      </c>
      <c r="W2687" s="60" t="str">
        <f t="shared" si="328"/>
        <v/>
      </c>
      <c r="X2687" s="60" t="str">
        <f t="shared" si="332"/>
        <v/>
      </c>
      <c r="AC2687" s="51">
        <f t="shared" si="333"/>
        <v>0</v>
      </c>
      <c r="AD2687" s="44">
        <f t="shared" si="334"/>
        <v>0</v>
      </c>
      <c r="AE2687" s="51">
        <f t="shared" si="335"/>
        <v>0</v>
      </c>
    </row>
    <row r="2688" spans="1:31">
      <c r="A2688" s="60" t="str">
        <f t="shared" si="329"/>
        <v/>
      </c>
      <c r="B2688" s="60" t="str">
        <f t="shared" si="330"/>
        <v/>
      </c>
      <c r="V2688" s="60" t="str">
        <f t="shared" si="331"/>
        <v/>
      </c>
      <c r="W2688" s="60" t="str">
        <f t="shared" si="328"/>
        <v/>
      </c>
      <c r="X2688" s="60" t="str">
        <f t="shared" si="332"/>
        <v/>
      </c>
      <c r="AC2688" s="51">
        <f t="shared" si="333"/>
        <v>0</v>
      </c>
      <c r="AD2688" s="44">
        <f t="shared" si="334"/>
        <v>0</v>
      </c>
      <c r="AE2688" s="51">
        <f t="shared" si="335"/>
        <v>0</v>
      </c>
    </row>
    <row r="2689" spans="1:31">
      <c r="A2689" s="60" t="str">
        <f t="shared" si="329"/>
        <v/>
      </c>
      <c r="B2689" s="60" t="str">
        <f t="shared" si="330"/>
        <v/>
      </c>
      <c r="V2689" s="60" t="str">
        <f t="shared" si="331"/>
        <v/>
      </c>
      <c r="W2689" s="60" t="str">
        <f t="shared" si="328"/>
        <v/>
      </c>
      <c r="X2689" s="60" t="str">
        <f t="shared" si="332"/>
        <v/>
      </c>
      <c r="AC2689" s="51">
        <f t="shared" si="333"/>
        <v>0</v>
      </c>
      <c r="AD2689" s="44">
        <f t="shared" si="334"/>
        <v>0</v>
      </c>
      <c r="AE2689" s="51">
        <f t="shared" si="335"/>
        <v>0</v>
      </c>
    </row>
    <row r="2690" spans="1:31">
      <c r="A2690" s="60" t="str">
        <f t="shared" si="329"/>
        <v/>
      </c>
      <c r="B2690" s="60" t="str">
        <f t="shared" si="330"/>
        <v/>
      </c>
      <c r="V2690" s="60" t="str">
        <f t="shared" si="331"/>
        <v/>
      </c>
      <c r="W2690" s="60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60" t="str">
        <f t="shared" si="332"/>
        <v/>
      </c>
      <c r="AC2690" s="51">
        <f t="shared" si="333"/>
        <v>0</v>
      </c>
      <c r="AD2690" s="44">
        <f t="shared" si="334"/>
        <v>0</v>
      </c>
      <c r="AE2690" s="51">
        <f t="shared" si="335"/>
        <v>0</v>
      </c>
    </row>
    <row r="2691" spans="1:31">
      <c r="A2691" s="60" t="str">
        <f t="shared" ref="A2691:A2754" si="337">IF(G2691&amp;Q2691&lt;&gt;"",W2691&amp;Q2691,"")</f>
        <v/>
      </c>
      <c r="B2691" s="60" t="str">
        <f t="shared" ref="B2691:B2754" si="338">IF(C2691&lt;&gt;"",LEFT(C2691,9),"")</f>
        <v/>
      </c>
      <c r="V2691" s="60" t="str">
        <f t="shared" ref="V2691:V2754" si="339">W2691&amp;H2691</f>
        <v/>
      </c>
      <c r="W2691" s="60" t="str">
        <f t="shared" si="336"/>
        <v/>
      </c>
      <c r="X2691" s="60" t="str">
        <f t="shared" ref="X2691:X2754" si="340">IF(A2691&lt;&gt;"",IFERROR(IF(FIND(" ",G2691)&gt;=1,MID(G2691,FIND(" ",G2691)+1,LEN(G2691)),""),""),"")</f>
        <v/>
      </c>
      <c r="AC2691" s="51">
        <f t="shared" ref="AC2691:AC2754" si="341">IFERROR(VALUE(MID($C2691,1,2)),0)</f>
        <v>0</v>
      </c>
      <c r="AD2691" s="44">
        <f t="shared" ref="AD2691:AD2754" si="342">IFERROR(VALUE(MID($C2691,4,3)),0)</f>
        <v>0</v>
      </c>
      <c r="AE2691" s="51">
        <f t="shared" ref="AE2691:AE2754" si="343">VALUE(RIGHT("00"&amp;AC2691,2)&amp;RIGHT("000"&amp;AD2691,3))</f>
        <v>0</v>
      </c>
    </row>
    <row r="2692" spans="1:31">
      <c r="A2692" s="60" t="str">
        <f t="shared" si="337"/>
        <v/>
      </c>
      <c r="B2692" s="60" t="str">
        <f t="shared" si="338"/>
        <v/>
      </c>
      <c r="V2692" s="60" t="str">
        <f t="shared" si="339"/>
        <v/>
      </c>
      <c r="W2692" s="60" t="str">
        <f t="shared" si="336"/>
        <v/>
      </c>
      <c r="X2692" s="60" t="str">
        <f t="shared" si="340"/>
        <v/>
      </c>
      <c r="AC2692" s="51">
        <f t="shared" si="341"/>
        <v>0</v>
      </c>
      <c r="AD2692" s="44">
        <f t="shared" si="342"/>
        <v>0</v>
      </c>
      <c r="AE2692" s="51">
        <f t="shared" si="343"/>
        <v>0</v>
      </c>
    </row>
    <row r="2693" spans="1:31">
      <c r="A2693" s="60" t="str">
        <f t="shared" si="337"/>
        <v/>
      </c>
      <c r="B2693" s="60" t="str">
        <f t="shared" si="338"/>
        <v/>
      </c>
      <c r="V2693" s="60" t="str">
        <f t="shared" si="339"/>
        <v/>
      </c>
      <c r="W2693" s="60" t="str">
        <f t="shared" si="336"/>
        <v/>
      </c>
      <c r="X2693" s="60" t="str">
        <f t="shared" si="340"/>
        <v/>
      </c>
      <c r="AC2693" s="51">
        <f t="shared" si="341"/>
        <v>0</v>
      </c>
      <c r="AD2693" s="44">
        <f t="shared" si="342"/>
        <v>0</v>
      </c>
      <c r="AE2693" s="51">
        <f t="shared" si="343"/>
        <v>0</v>
      </c>
    </row>
    <row r="2694" spans="1:31">
      <c r="A2694" s="60" t="str">
        <f t="shared" si="337"/>
        <v/>
      </c>
      <c r="B2694" s="60" t="str">
        <f t="shared" si="338"/>
        <v/>
      </c>
      <c r="V2694" s="60" t="str">
        <f t="shared" si="339"/>
        <v/>
      </c>
      <c r="W2694" s="60" t="str">
        <f t="shared" si="336"/>
        <v/>
      </c>
      <c r="X2694" s="60" t="str">
        <f t="shared" si="340"/>
        <v/>
      </c>
      <c r="AC2694" s="51">
        <f t="shared" si="341"/>
        <v>0</v>
      </c>
      <c r="AD2694" s="44">
        <f t="shared" si="342"/>
        <v>0</v>
      </c>
      <c r="AE2694" s="51">
        <f t="shared" si="343"/>
        <v>0</v>
      </c>
    </row>
    <row r="2695" spans="1:31">
      <c r="A2695" s="60" t="str">
        <f t="shared" si="337"/>
        <v/>
      </c>
      <c r="B2695" s="60" t="str">
        <f t="shared" si="338"/>
        <v/>
      </c>
      <c r="V2695" s="60" t="str">
        <f t="shared" si="339"/>
        <v/>
      </c>
      <c r="W2695" s="60" t="str">
        <f t="shared" si="336"/>
        <v/>
      </c>
      <c r="X2695" s="60" t="str">
        <f t="shared" si="340"/>
        <v/>
      </c>
      <c r="AC2695" s="51">
        <f t="shared" si="341"/>
        <v>0</v>
      </c>
      <c r="AD2695" s="44">
        <f t="shared" si="342"/>
        <v>0</v>
      </c>
      <c r="AE2695" s="51">
        <f t="shared" si="343"/>
        <v>0</v>
      </c>
    </row>
    <row r="2696" spans="1:31">
      <c r="A2696" s="60" t="str">
        <f t="shared" si="337"/>
        <v/>
      </c>
      <c r="B2696" s="60" t="str">
        <f t="shared" si="338"/>
        <v/>
      </c>
      <c r="V2696" s="60" t="str">
        <f t="shared" si="339"/>
        <v/>
      </c>
      <c r="W2696" s="60" t="str">
        <f t="shared" si="336"/>
        <v/>
      </c>
      <c r="X2696" s="60" t="str">
        <f t="shared" si="340"/>
        <v/>
      </c>
      <c r="AC2696" s="51">
        <f t="shared" si="341"/>
        <v>0</v>
      </c>
      <c r="AD2696" s="44">
        <f t="shared" si="342"/>
        <v>0</v>
      </c>
      <c r="AE2696" s="51">
        <f t="shared" si="343"/>
        <v>0</v>
      </c>
    </row>
    <row r="2697" spans="1:31">
      <c r="A2697" s="60" t="str">
        <f t="shared" si="337"/>
        <v/>
      </c>
      <c r="B2697" s="60" t="str">
        <f t="shared" si="338"/>
        <v/>
      </c>
      <c r="V2697" s="60" t="str">
        <f t="shared" si="339"/>
        <v/>
      </c>
      <c r="W2697" s="60" t="str">
        <f t="shared" si="336"/>
        <v/>
      </c>
      <c r="X2697" s="60" t="str">
        <f t="shared" si="340"/>
        <v/>
      </c>
      <c r="AC2697" s="51">
        <f t="shared" si="341"/>
        <v>0</v>
      </c>
      <c r="AD2697" s="44">
        <f t="shared" si="342"/>
        <v>0</v>
      </c>
      <c r="AE2697" s="51">
        <f t="shared" si="343"/>
        <v>0</v>
      </c>
    </row>
    <row r="2698" spans="1:31">
      <c r="A2698" s="60" t="str">
        <f t="shared" si="337"/>
        <v/>
      </c>
      <c r="B2698" s="60" t="str">
        <f t="shared" si="338"/>
        <v/>
      </c>
      <c r="V2698" s="60" t="str">
        <f t="shared" si="339"/>
        <v/>
      </c>
      <c r="W2698" s="60" t="str">
        <f t="shared" si="336"/>
        <v/>
      </c>
      <c r="X2698" s="60" t="str">
        <f t="shared" si="340"/>
        <v/>
      </c>
      <c r="AC2698" s="51">
        <f t="shared" si="341"/>
        <v>0</v>
      </c>
      <c r="AD2698" s="44">
        <f t="shared" si="342"/>
        <v>0</v>
      </c>
      <c r="AE2698" s="51">
        <f t="shared" si="343"/>
        <v>0</v>
      </c>
    </row>
    <row r="2699" spans="1:31">
      <c r="A2699" s="60" t="str">
        <f t="shared" si="337"/>
        <v/>
      </c>
      <c r="B2699" s="60" t="str">
        <f t="shared" si="338"/>
        <v/>
      </c>
      <c r="V2699" s="60" t="str">
        <f t="shared" si="339"/>
        <v/>
      </c>
      <c r="W2699" s="60" t="str">
        <f t="shared" si="336"/>
        <v/>
      </c>
      <c r="X2699" s="60" t="str">
        <f t="shared" si="340"/>
        <v/>
      </c>
      <c r="AC2699" s="51">
        <f t="shared" si="341"/>
        <v>0</v>
      </c>
      <c r="AD2699" s="44">
        <f t="shared" si="342"/>
        <v>0</v>
      </c>
      <c r="AE2699" s="51">
        <f t="shared" si="343"/>
        <v>0</v>
      </c>
    </row>
    <row r="2700" spans="1:31">
      <c r="A2700" s="60" t="str">
        <f t="shared" si="337"/>
        <v/>
      </c>
      <c r="B2700" s="60" t="str">
        <f t="shared" si="338"/>
        <v/>
      </c>
      <c r="V2700" s="60" t="str">
        <f t="shared" si="339"/>
        <v/>
      </c>
      <c r="W2700" s="60" t="str">
        <f t="shared" si="336"/>
        <v/>
      </c>
      <c r="X2700" s="60" t="str">
        <f t="shared" si="340"/>
        <v/>
      </c>
      <c r="AC2700" s="51">
        <f t="shared" si="341"/>
        <v>0</v>
      </c>
      <c r="AD2700" s="44">
        <f t="shared" si="342"/>
        <v>0</v>
      </c>
      <c r="AE2700" s="51">
        <f t="shared" si="343"/>
        <v>0</v>
      </c>
    </row>
    <row r="2701" spans="1:31">
      <c r="A2701" s="60" t="str">
        <f t="shared" si="337"/>
        <v/>
      </c>
      <c r="B2701" s="60" t="str">
        <f t="shared" si="338"/>
        <v/>
      </c>
      <c r="V2701" s="60" t="str">
        <f t="shared" si="339"/>
        <v/>
      </c>
      <c r="W2701" s="60" t="str">
        <f t="shared" si="336"/>
        <v/>
      </c>
      <c r="X2701" s="60" t="str">
        <f t="shared" si="340"/>
        <v/>
      </c>
      <c r="AC2701" s="51">
        <f t="shared" si="341"/>
        <v>0</v>
      </c>
      <c r="AD2701" s="44">
        <f t="shared" si="342"/>
        <v>0</v>
      </c>
      <c r="AE2701" s="51">
        <f t="shared" si="343"/>
        <v>0</v>
      </c>
    </row>
    <row r="2702" spans="1:31">
      <c r="A2702" s="60" t="str">
        <f t="shared" si="337"/>
        <v/>
      </c>
      <c r="B2702" s="60" t="str">
        <f t="shared" si="338"/>
        <v/>
      </c>
      <c r="V2702" s="60" t="str">
        <f t="shared" si="339"/>
        <v/>
      </c>
      <c r="W2702" s="60" t="str">
        <f t="shared" si="336"/>
        <v/>
      </c>
      <c r="X2702" s="60" t="str">
        <f t="shared" si="340"/>
        <v/>
      </c>
      <c r="AC2702" s="51">
        <f t="shared" si="341"/>
        <v>0</v>
      </c>
      <c r="AD2702" s="44">
        <f t="shared" si="342"/>
        <v>0</v>
      </c>
      <c r="AE2702" s="51">
        <f t="shared" si="343"/>
        <v>0</v>
      </c>
    </row>
    <row r="2703" spans="1:31">
      <c r="A2703" s="60" t="str">
        <f t="shared" si="337"/>
        <v/>
      </c>
      <c r="B2703" s="60" t="str">
        <f t="shared" si="338"/>
        <v/>
      </c>
      <c r="V2703" s="60" t="str">
        <f t="shared" si="339"/>
        <v/>
      </c>
      <c r="W2703" s="60" t="str">
        <f t="shared" si="336"/>
        <v/>
      </c>
      <c r="X2703" s="60" t="str">
        <f t="shared" si="340"/>
        <v/>
      </c>
      <c r="AC2703" s="51">
        <f t="shared" si="341"/>
        <v>0</v>
      </c>
      <c r="AD2703" s="44">
        <f t="shared" si="342"/>
        <v>0</v>
      </c>
      <c r="AE2703" s="51">
        <f t="shared" si="343"/>
        <v>0</v>
      </c>
    </row>
    <row r="2704" spans="1:31">
      <c r="A2704" s="60" t="str">
        <f t="shared" si="337"/>
        <v/>
      </c>
      <c r="B2704" s="60" t="str">
        <f t="shared" si="338"/>
        <v/>
      </c>
      <c r="V2704" s="60" t="str">
        <f t="shared" si="339"/>
        <v/>
      </c>
      <c r="W2704" s="60" t="str">
        <f t="shared" si="336"/>
        <v/>
      </c>
      <c r="X2704" s="60" t="str">
        <f t="shared" si="340"/>
        <v/>
      </c>
      <c r="AC2704" s="51">
        <f t="shared" si="341"/>
        <v>0</v>
      </c>
      <c r="AD2704" s="44">
        <f t="shared" si="342"/>
        <v>0</v>
      </c>
      <c r="AE2704" s="51">
        <f t="shared" si="343"/>
        <v>0</v>
      </c>
    </row>
    <row r="2705" spans="1:31">
      <c r="A2705" s="60" t="str">
        <f t="shared" si="337"/>
        <v/>
      </c>
      <c r="B2705" s="60" t="str">
        <f t="shared" si="338"/>
        <v/>
      </c>
      <c r="V2705" s="60" t="str">
        <f t="shared" si="339"/>
        <v/>
      </c>
      <c r="W2705" s="60" t="str">
        <f t="shared" si="336"/>
        <v/>
      </c>
      <c r="X2705" s="60" t="str">
        <f t="shared" si="340"/>
        <v/>
      </c>
      <c r="AC2705" s="51">
        <f t="shared" si="341"/>
        <v>0</v>
      </c>
      <c r="AD2705" s="44">
        <f t="shared" si="342"/>
        <v>0</v>
      </c>
      <c r="AE2705" s="51">
        <f t="shared" si="343"/>
        <v>0</v>
      </c>
    </row>
    <row r="2706" spans="1:31">
      <c r="A2706" s="60" t="str">
        <f t="shared" si="337"/>
        <v/>
      </c>
      <c r="B2706" s="60" t="str">
        <f t="shared" si="338"/>
        <v/>
      </c>
      <c r="V2706" s="60" t="str">
        <f t="shared" si="339"/>
        <v/>
      </c>
      <c r="W2706" s="60" t="str">
        <f t="shared" si="336"/>
        <v/>
      </c>
      <c r="X2706" s="60" t="str">
        <f t="shared" si="340"/>
        <v/>
      </c>
      <c r="AC2706" s="51">
        <f t="shared" si="341"/>
        <v>0</v>
      </c>
      <c r="AD2706" s="44">
        <f t="shared" si="342"/>
        <v>0</v>
      </c>
      <c r="AE2706" s="51">
        <f t="shared" si="343"/>
        <v>0</v>
      </c>
    </row>
    <row r="2707" spans="1:31">
      <c r="A2707" s="60" t="str">
        <f t="shared" si="337"/>
        <v/>
      </c>
      <c r="B2707" s="60" t="str">
        <f t="shared" si="338"/>
        <v/>
      </c>
      <c r="V2707" s="60" t="str">
        <f t="shared" si="339"/>
        <v/>
      </c>
      <c r="W2707" s="60" t="str">
        <f t="shared" si="336"/>
        <v/>
      </c>
      <c r="X2707" s="60" t="str">
        <f t="shared" si="340"/>
        <v/>
      </c>
      <c r="AC2707" s="51">
        <f t="shared" si="341"/>
        <v>0</v>
      </c>
      <c r="AD2707" s="44">
        <f t="shared" si="342"/>
        <v>0</v>
      </c>
      <c r="AE2707" s="51">
        <f t="shared" si="343"/>
        <v>0</v>
      </c>
    </row>
    <row r="2708" spans="1:31">
      <c r="A2708" s="60" t="str">
        <f t="shared" si="337"/>
        <v/>
      </c>
      <c r="B2708" s="60" t="str">
        <f t="shared" si="338"/>
        <v/>
      </c>
      <c r="V2708" s="60" t="str">
        <f t="shared" si="339"/>
        <v/>
      </c>
      <c r="W2708" s="60" t="str">
        <f t="shared" si="336"/>
        <v/>
      </c>
      <c r="X2708" s="60" t="str">
        <f t="shared" si="340"/>
        <v/>
      </c>
      <c r="AC2708" s="51">
        <f t="shared" si="341"/>
        <v>0</v>
      </c>
      <c r="AD2708" s="44">
        <f t="shared" si="342"/>
        <v>0</v>
      </c>
      <c r="AE2708" s="51">
        <f t="shared" si="343"/>
        <v>0</v>
      </c>
    </row>
    <row r="2709" spans="1:31">
      <c r="A2709" s="60" t="str">
        <f t="shared" si="337"/>
        <v/>
      </c>
      <c r="B2709" s="60" t="str">
        <f t="shared" si="338"/>
        <v/>
      </c>
      <c r="V2709" s="60" t="str">
        <f t="shared" si="339"/>
        <v/>
      </c>
      <c r="W2709" s="60" t="str">
        <f t="shared" si="336"/>
        <v/>
      </c>
      <c r="X2709" s="60" t="str">
        <f t="shared" si="340"/>
        <v/>
      </c>
      <c r="AC2709" s="51">
        <f t="shared" si="341"/>
        <v>0</v>
      </c>
      <c r="AD2709" s="44">
        <f t="shared" si="342"/>
        <v>0</v>
      </c>
      <c r="AE2709" s="51">
        <f t="shared" si="343"/>
        <v>0</v>
      </c>
    </row>
    <row r="2710" spans="1:31">
      <c r="A2710" s="60" t="str">
        <f t="shared" si="337"/>
        <v/>
      </c>
      <c r="B2710" s="60" t="str">
        <f t="shared" si="338"/>
        <v/>
      </c>
      <c r="V2710" s="60" t="str">
        <f t="shared" si="339"/>
        <v/>
      </c>
      <c r="W2710" s="60" t="str">
        <f t="shared" si="336"/>
        <v/>
      </c>
      <c r="X2710" s="60" t="str">
        <f t="shared" si="340"/>
        <v/>
      </c>
      <c r="AC2710" s="51">
        <f t="shared" si="341"/>
        <v>0</v>
      </c>
      <c r="AD2710" s="44">
        <f t="shared" si="342"/>
        <v>0</v>
      </c>
      <c r="AE2710" s="51">
        <f t="shared" si="343"/>
        <v>0</v>
      </c>
    </row>
    <row r="2711" spans="1:31">
      <c r="A2711" s="60" t="str">
        <f t="shared" si="337"/>
        <v/>
      </c>
      <c r="B2711" s="60" t="str">
        <f t="shared" si="338"/>
        <v/>
      </c>
      <c r="V2711" s="60" t="str">
        <f t="shared" si="339"/>
        <v/>
      </c>
      <c r="W2711" s="60" t="str">
        <f t="shared" si="336"/>
        <v/>
      </c>
      <c r="X2711" s="60" t="str">
        <f t="shared" si="340"/>
        <v/>
      </c>
      <c r="AC2711" s="51">
        <f t="shared" si="341"/>
        <v>0</v>
      </c>
      <c r="AD2711" s="44">
        <f t="shared" si="342"/>
        <v>0</v>
      </c>
      <c r="AE2711" s="51">
        <f t="shared" si="343"/>
        <v>0</v>
      </c>
    </row>
    <row r="2712" spans="1:31">
      <c r="A2712" s="60" t="str">
        <f t="shared" si="337"/>
        <v/>
      </c>
      <c r="B2712" s="60" t="str">
        <f t="shared" si="338"/>
        <v/>
      </c>
      <c r="V2712" s="60" t="str">
        <f t="shared" si="339"/>
        <v/>
      </c>
      <c r="W2712" s="60" t="str">
        <f t="shared" si="336"/>
        <v/>
      </c>
      <c r="X2712" s="60" t="str">
        <f t="shared" si="340"/>
        <v/>
      </c>
      <c r="AC2712" s="51">
        <f t="shared" si="341"/>
        <v>0</v>
      </c>
      <c r="AD2712" s="44">
        <f t="shared" si="342"/>
        <v>0</v>
      </c>
      <c r="AE2712" s="51">
        <f t="shared" si="343"/>
        <v>0</v>
      </c>
    </row>
    <row r="2713" spans="1:31">
      <c r="A2713" s="60" t="str">
        <f t="shared" si="337"/>
        <v/>
      </c>
      <c r="B2713" s="60" t="str">
        <f t="shared" si="338"/>
        <v/>
      </c>
      <c r="V2713" s="60" t="str">
        <f t="shared" si="339"/>
        <v/>
      </c>
      <c r="W2713" s="60" t="str">
        <f t="shared" si="336"/>
        <v/>
      </c>
      <c r="X2713" s="60" t="str">
        <f t="shared" si="340"/>
        <v/>
      </c>
      <c r="AC2713" s="51">
        <f t="shared" si="341"/>
        <v>0</v>
      </c>
      <c r="AD2713" s="44">
        <f t="shared" si="342"/>
        <v>0</v>
      </c>
      <c r="AE2713" s="51">
        <f t="shared" si="343"/>
        <v>0</v>
      </c>
    </row>
    <row r="2714" spans="1:31">
      <c r="A2714" s="60" t="str">
        <f t="shared" si="337"/>
        <v/>
      </c>
      <c r="B2714" s="60" t="str">
        <f t="shared" si="338"/>
        <v/>
      </c>
      <c r="V2714" s="60" t="str">
        <f t="shared" si="339"/>
        <v/>
      </c>
      <c r="W2714" s="60" t="str">
        <f t="shared" si="336"/>
        <v/>
      </c>
      <c r="X2714" s="60" t="str">
        <f t="shared" si="340"/>
        <v/>
      </c>
      <c r="AC2714" s="51">
        <f t="shared" si="341"/>
        <v>0</v>
      </c>
      <c r="AD2714" s="44">
        <f t="shared" si="342"/>
        <v>0</v>
      </c>
      <c r="AE2714" s="51">
        <f t="shared" si="343"/>
        <v>0</v>
      </c>
    </row>
    <row r="2715" spans="1:31">
      <c r="A2715" s="60" t="str">
        <f t="shared" si="337"/>
        <v/>
      </c>
      <c r="B2715" s="60" t="str">
        <f t="shared" si="338"/>
        <v/>
      </c>
      <c r="V2715" s="60" t="str">
        <f t="shared" si="339"/>
        <v/>
      </c>
      <c r="W2715" s="60" t="str">
        <f t="shared" si="336"/>
        <v/>
      </c>
      <c r="X2715" s="60" t="str">
        <f t="shared" si="340"/>
        <v/>
      </c>
      <c r="AC2715" s="51">
        <f t="shared" si="341"/>
        <v>0</v>
      </c>
      <c r="AD2715" s="44">
        <f t="shared" si="342"/>
        <v>0</v>
      </c>
      <c r="AE2715" s="51">
        <f t="shared" si="343"/>
        <v>0</v>
      </c>
    </row>
    <row r="2716" spans="1:31">
      <c r="A2716" s="60" t="str">
        <f t="shared" si="337"/>
        <v/>
      </c>
      <c r="B2716" s="60" t="str">
        <f t="shared" si="338"/>
        <v/>
      </c>
      <c r="V2716" s="60" t="str">
        <f t="shared" si="339"/>
        <v/>
      </c>
      <c r="W2716" s="60" t="str">
        <f t="shared" si="336"/>
        <v/>
      </c>
      <c r="X2716" s="60" t="str">
        <f t="shared" si="340"/>
        <v/>
      </c>
      <c r="AC2716" s="51">
        <f t="shared" si="341"/>
        <v>0</v>
      </c>
      <c r="AD2716" s="44">
        <f t="shared" si="342"/>
        <v>0</v>
      </c>
      <c r="AE2716" s="51">
        <f t="shared" si="343"/>
        <v>0</v>
      </c>
    </row>
    <row r="2717" spans="1:31">
      <c r="A2717" s="60" t="str">
        <f t="shared" si="337"/>
        <v/>
      </c>
      <c r="B2717" s="60" t="str">
        <f t="shared" si="338"/>
        <v/>
      </c>
      <c r="V2717" s="60" t="str">
        <f t="shared" si="339"/>
        <v/>
      </c>
      <c r="W2717" s="60" t="str">
        <f t="shared" si="336"/>
        <v/>
      </c>
      <c r="X2717" s="60" t="str">
        <f t="shared" si="340"/>
        <v/>
      </c>
      <c r="AC2717" s="51">
        <f t="shared" si="341"/>
        <v>0</v>
      </c>
      <c r="AD2717" s="44">
        <f t="shared" si="342"/>
        <v>0</v>
      </c>
      <c r="AE2717" s="51">
        <f t="shared" si="343"/>
        <v>0</v>
      </c>
    </row>
    <row r="2718" spans="1:31">
      <c r="A2718" s="60" t="str">
        <f t="shared" si="337"/>
        <v/>
      </c>
      <c r="B2718" s="60" t="str">
        <f t="shared" si="338"/>
        <v/>
      </c>
      <c r="V2718" s="60" t="str">
        <f t="shared" si="339"/>
        <v/>
      </c>
      <c r="W2718" s="60" t="str">
        <f t="shared" si="336"/>
        <v/>
      </c>
      <c r="X2718" s="60" t="str">
        <f t="shared" si="340"/>
        <v/>
      </c>
      <c r="AC2718" s="51">
        <f t="shared" si="341"/>
        <v>0</v>
      </c>
      <c r="AD2718" s="44">
        <f t="shared" si="342"/>
        <v>0</v>
      </c>
      <c r="AE2718" s="51">
        <f t="shared" si="343"/>
        <v>0</v>
      </c>
    </row>
    <row r="2719" spans="1:31">
      <c r="A2719" s="60" t="str">
        <f t="shared" si="337"/>
        <v/>
      </c>
      <c r="B2719" s="60" t="str">
        <f t="shared" si="338"/>
        <v/>
      </c>
      <c r="V2719" s="60" t="str">
        <f t="shared" si="339"/>
        <v/>
      </c>
      <c r="W2719" s="60" t="str">
        <f t="shared" si="336"/>
        <v/>
      </c>
      <c r="X2719" s="60" t="str">
        <f t="shared" si="340"/>
        <v/>
      </c>
      <c r="AC2719" s="51">
        <f t="shared" si="341"/>
        <v>0</v>
      </c>
      <c r="AD2719" s="44">
        <f t="shared" si="342"/>
        <v>0</v>
      </c>
      <c r="AE2719" s="51">
        <f t="shared" si="343"/>
        <v>0</v>
      </c>
    </row>
    <row r="2720" spans="1:31">
      <c r="A2720" s="60" t="str">
        <f t="shared" si="337"/>
        <v/>
      </c>
      <c r="B2720" s="60" t="str">
        <f t="shared" si="338"/>
        <v/>
      </c>
      <c r="V2720" s="60" t="str">
        <f t="shared" si="339"/>
        <v/>
      </c>
      <c r="W2720" s="60" t="str">
        <f t="shared" si="336"/>
        <v/>
      </c>
      <c r="X2720" s="60" t="str">
        <f t="shared" si="340"/>
        <v/>
      </c>
      <c r="AC2720" s="51">
        <f t="shared" si="341"/>
        <v>0</v>
      </c>
      <c r="AD2720" s="44">
        <f t="shared" si="342"/>
        <v>0</v>
      </c>
      <c r="AE2720" s="51">
        <f t="shared" si="343"/>
        <v>0</v>
      </c>
    </row>
    <row r="2721" spans="1:31">
      <c r="A2721" s="60" t="str">
        <f t="shared" si="337"/>
        <v/>
      </c>
      <c r="B2721" s="60" t="str">
        <f t="shared" si="338"/>
        <v/>
      </c>
      <c r="V2721" s="60" t="str">
        <f t="shared" si="339"/>
        <v/>
      </c>
      <c r="W2721" s="60" t="str">
        <f t="shared" si="336"/>
        <v/>
      </c>
      <c r="X2721" s="60" t="str">
        <f t="shared" si="340"/>
        <v/>
      </c>
      <c r="AC2721" s="51">
        <f t="shared" si="341"/>
        <v>0</v>
      </c>
      <c r="AD2721" s="44">
        <f t="shared" si="342"/>
        <v>0</v>
      </c>
      <c r="AE2721" s="51">
        <f t="shared" si="343"/>
        <v>0</v>
      </c>
    </row>
    <row r="2722" spans="1:31">
      <c r="A2722" s="60" t="str">
        <f t="shared" si="337"/>
        <v/>
      </c>
      <c r="B2722" s="60" t="str">
        <f t="shared" si="338"/>
        <v/>
      </c>
      <c r="V2722" s="60" t="str">
        <f t="shared" si="339"/>
        <v/>
      </c>
      <c r="W2722" s="60" t="str">
        <f t="shared" si="336"/>
        <v/>
      </c>
      <c r="X2722" s="60" t="str">
        <f t="shared" si="340"/>
        <v/>
      </c>
      <c r="AC2722" s="51">
        <f t="shared" si="341"/>
        <v>0</v>
      </c>
      <c r="AD2722" s="44">
        <f t="shared" si="342"/>
        <v>0</v>
      </c>
      <c r="AE2722" s="51">
        <f t="shared" si="343"/>
        <v>0</v>
      </c>
    </row>
    <row r="2723" spans="1:31">
      <c r="A2723" s="60" t="str">
        <f t="shared" si="337"/>
        <v/>
      </c>
      <c r="B2723" s="60" t="str">
        <f t="shared" si="338"/>
        <v/>
      </c>
      <c r="V2723" s="60" t="str">
        <f t="shared" si="339"/>
        <v/>
      </c>
      <c r="W2723" s="60" t="str">
        <f t="shared" si="336"/>
        <v/>
      </c>
      <c r="X2723" s="60" t="str">
        <f t="shared" si="340"/>
        <v/>
      </c>
      <c r="AC2723" s="51">
        <f t="shared" si="341"/>
        <v>0</v>
      </c>
      <c r="AD2723" s="44">
        <f t="shared" si="342"/>
        <v>0</v>
      </c>
      <c r="AE2723" s="51">
        <f t="shared" si="343"/>
        <v>0</v>
      </c>
    </row>
    <row r="2724" spans="1:31">
      <c r="A2724" s="60" t="str">
        <f t="shared" si="337"/>
        <v/>
      </c>
      <c r="B2724" s="60" t="str">
        <f t="shared" si="338"/>
        <v/>
      </c>
      <c r="V2724" s="60" t="str">
        <f t="shared" si="339"/>
        <v/>
      </c>
      <c r="W2724" s="60" t="str">
        <f t="shared" si="336"/>
        <v/>
      </c>
      <c r="X2724" s="60" t="str">
        <f t="shared" si="340"/>
        <v/>
      </c>
      <c r="AC2724" s="51">
        <f t="shared" si="341"/>
        <v>0</v>
      </c>
      <c r="AD2724" s="44">
        <f t="shared" si="342"/>
        <v>0</v>
      </c>
      <c r="AE2724" s="51">
        <f t="shared" si="343"/>
        <v>0</v>
      </c>
    </row>
    <row r="2725" spans="1:31">
      <c r="A2725" s="60" t="str">
        <f t="shared" si="337"/>
        <v/>
      </c>
      <c r="B2725" s="60" t="str">
        <f t="shared" si="338"/>
        <v/>
      </c>
      <c r="V2725" s="60" t="str">
        <f t="shared" si="339"/>
        <v/>
      </c>
      <c r="W2725" s="60" t="str">
        <f t="shared" si="336"/>
        <v/>
      </c>
      <c r="X2725" s="60" t="str">
        <f t="shared" si="340"/>
        <v/>
      </c>
      <c r="AC2725" s="51">
        <f t="shared" si="341"/>
        <v>0</v>
      </c>
      <c r="AD2725" s="44">
        <f t="shared" si="342"/>
        <v>0</v>
      </c>
      <c r="AE2725" s="51">
        <f t="shared" si="343"/>
        <v>0</v>
      </c>
    </row>
    <row r="2726" spans="1:31">
      <c r="A2726" s="60" t="str">
        <f t="shared" si="337"/>
        <v/>
      </c>
      <c r="B2726" s="60" t="str">
        <f t="shared" si="338"/>
        <v/>
      </c>
      <c r="V2726" s="60" t="str">
        <f t="shared" si="339"/>
        <v/>
      </c>
      <c r="W2726" s="60" t="str">
        <f t="shared" si="336"/>
        <v/>
      </c>
      <c r="X2726" s="60" t="str">
        <f t="shared" si="340"/>
        <v/>
      </c>
      <c r="AC2726" s="51">
        <f t="shared" si="341"/>
        <v>0</v>
      </c>
      <c r="AD2726" s="44">
        <f t="shared" si="342"/>
        <v>0</v>
      </c>
      <c r="AE2726" s="51">
        <f t="shared" si="343"/>
        <v>0</v>
      </c>
    </row>
    <row r="2727" spans="1:31">
      <c r="A2727" s="60" t="str">
        <f t="shared" si="337"/>
        <v/>
      </c>
      <c r="B2727" s="60" t="str">
        <f t="shared" si="338"/>
        <v/>
      </c>
      <c r="V2727" s="60" t="str">
        <f t="shared" si="339"/>
        <v/>
      </c>
      <c r="W2727" s="60" t="str">
        <f t="shared" si="336"/>
        <v/>
      </c>
      <c r="X2727" s="60" t="str">
        <f t="shared" si="340"/>
        <v/>
      </c>
      <c r="AC2727" s="51">
        <f t="shared" si="341"/>
        <v>0</v>
      </c>
      <c r="AD2727" s="44">
        <f t="shared" si="342"/>
        <v>0</v>
      </c>
      <c r="AE2727" s="51">
        <f t="shared" si="343"/>
        <v>0</v>
      </c>
    </row>
    <row r="2728" spans="1:31">
      <c r="A2728" s="60" t="str">
        <f t="shared" si="337"/>
        <v/>
      </c>
      <c r="B2728" s="60" t="str">
        <f t="shared" si="338"/>
        <v/>
      </c>
      <c r="V2728" s="60" t="str">
        <f t="shared" si="339"/>
        <v/>
      </c>
      <c r="W2728" s="60" t="str">
        <f t="shared" si="336"/>
        <v/>
      </c>
      <c r="X2728" s="60" t="str">
        <f t="shared" si="340"/>
        <v/>
      </c>
      <c r="AC2728" s="51">
        <f t="shared" si="341"/>
        <v>0</v>
      </c>
      <c r="AD2728" s="44">
        <f t="shared" si="342"/>
        <v>0</v>
      </c>
      <c r="AE2728" s="51">
        <f t="shared" si="343"/>
        <v>0</v>
      </c>
    </row>
    <row r="2729" spans="1:31">
      <c r="A2729" s="60" t="str">
        <f t="shared" si="337"/>
        <v/>
      </c>
      <c r="B2729" s="60" t="str">
        <f t="shared" si="338"/>
        <v/>
      </c>
      <c r="V2729" s="60" t="str">
        <f t="shared" si="339"/>
        <v/>
      </c>
      <c r="W2729" s="60" t="str">
        <f t="shared" si="336"/>
        <v/>
      </c>
      <c r="X2729" s="60" t="str">
        <f t="shared" si="340"/>
        <v/>
      </c>
      <c r="AC2729" s="51">
        <f t="shared" si="341"/>
        <v>0</v>
      </c>
      <c r="AD2729" s="44">
        <f t="shared" si="342"/>
        <v>0</v>
      </c>
      <c r="AE2729" s="51">
        <f t="shared" si="343"/>
        <v>0</v>
      </c>
    </row>
    <row r="2730" spans="1:31">
      <c r="A2730" s="60" t="str">
        <f t="shared" si="337"/>
        <v/>
      </c>
      <c r="B2730" s="60" t="str">
        <f t="shared" si="338"/>
        <v/>
      </c>
      <c r="V2730" s="60" t="str">
        <f t="shared" si="339"/>
        <v/>
      </c>
      <c r="W2730" s="60" t="str">
        <f t="shared" si="336"/>
        <v/>
      </c>
      <c r="X2730" s="60" t="str">
        <f t="shared" si="340"/>
        <v/>
      </c>
      <c r="AC2730" s="51">
        <f t="shared" si="341"/>
        <v>0</v>
      </c>
      <c r="AD2730" s="44">
        <f t="shared" si="342"/>
        <v>0</v>
      </c>
      <c r="AE2730" s="51">
        <f t="shared" si="343"/>
        <v>0</v>
      </c>
    </row>
    <row r="2731" spans="1:31">
      <c r="A2731" s="60" t="str">
        <f t="shared" si="337"/>
        <v/>
      </c>
      <c r="B2731" s="60" t="str">
        <f t="shared" si="338"/>
        <v/>
      </c>
      <c r="V2731" s="60" t="str">
        <f t="shared" si="339"/>
        <v/>
      </c>
      <c r="W2731" s="60" t="str">
        <f t="shared" si="336"/>
        <v/>
      </c>
      <c r="X2731" s="60" t="str">
        <f t="shared" si="340"/>
        <v/>
      </c>
      <c r="AC2731" s="51">
        <f t="shared" si="341"/>
        <v>0</v>
      </c>
      <c r="AD2731" s="44">
        <f t="shared" si="342"/>
        <v>0</v>
      </c>
      <c r="AE2731" s="51">
        <f t="shared" si="343"/>
        <v>0</v>
      </c>
    </row>
    <row r="2732" spans="1:31">
      <c r="A2732" s="60" t="str">
        <f t="shared" si="337"/>
        <v/>
      </c>
      <c r="B2732" s="60" t="str">
        <f t="shared" si="338"/>
        <v/>
      </c>
      <c r="V2732" s="60" t="str">
        <f t="shared" si="339"/>
        <v/>
      </c>
      <c r="W2732" s="60" t="str">
        <f t="shared" si="336"/>
        <v/>
      </c>
      <c r="X2732" s="60" t="str">
        <f t="shared" si="340"/>
        <v/>
      </c>
      <c r="AC2732" s="51">
        <f t="shared" si="341"/>
        <v>0</v>
      </c>
      <c r="AD2732" s="44">
        <f t="shared" si="342"/>
        <v>0</v>
      </c>
      <c r="AE2732" s="51">
        <f t="shared" si="343"/>
        <v>0</v>
      </c>
    </row>
    <row r="2733" spans="1:31">
      <c r="A2733" s="60" t="str">
        <f t="shared" si="337"/>
        <v/>
      </c>
      <c r="B2733" s="60" t="str">
        <f t="shared" si="338"/>
        <v/>
      </c>
      <c r="V2733" s="60" t="str">
        <f t="shared" si="339"/>
        <v/>
      </c>
      <c r="W2733" s="60" t="str">
        <f t="shared" si="336"/>
        <v/>
      </c>
      <c r="X2733" s="60" t="str">
        <f t="shared" si="340"/>
        <v/>
      </c>
      <c r="AC2733" s="51">
        <f t="shared" si="341"/>
        <v>0</v>
      </c>
      <c r="AD2733" s="44">
        <f t="shared" si="342"/>
        <v>0</v>
      </c>
      <c r="AE2733" s="51">
        <f t="shared" si="343"/>
        <v>0</v>
      </c>
    </row>
    <row r="2734" spans="1:31">
      <c r="A2734" s="60" t="str">
        <f t="shared" si="337"/>
        <v/>
      </c>
      <c r="B2734" s="60" t="str">
        <f t="shared" si="338"/>
        <v/>
      </c>
      <c r="V2734" s="60" t="str">
        <f t="shared" si="339"/>
        <v/>
      </c>
      <c r="W2734" s="60" t="str">
        <f t="shared" si="336"/>
        <v/>
      </c>
      <c r="X2734" s="60" t="str">
        <f t="shared" si="340"/>
        <v/>
      </c>
      <c r="AC2734" s="51">
        <f t="shared" si="341"/>
        <v>0</v>
      </c>
      <c r="AD2734" s="44">
        <f t="shared" si="342"/>
        <v>0</v>
      </c>
      <c r="AE2734" s="51">
        <f t="shared" si="343"/>
        <v>0</v>
      </c>
    </row>
    <row r="2735" spans="1:31">
      <c r="A2735" s="60" t="str">
        <f t="shared" si="337"/>
        <v/>
      </c>
      <c r="B2735" s="60" t="str">
        <f t="shared" si="338"/>
        <v/>
      </c>
      <c r="V2735" s="60" t="str">
        <f t="shared" si="339"/>
        <v/>
      </c>
      <c r="W2735" s="60" t="str">
        <f t="shared" si="336"/>
        <v/>
      </c>
      <c r="X2735" s="60" t="str">
        <f t="shared" si="340"/>
        <v/>
      </c>
      <c r="AC2735" s="51">
        <f t="shared" si="341"/>
        <v>0</v>
      </c>
      <c r="AD2735" s="44">
        <f t="shared" si="342"/>
        <v>0</v>
      </c>
      <c r="AE2735" s="51">
        <f t="shared" si="343"/>
        <v>0</v>
      </c>
    </row>
    <row r="2736" spans="1:31">
      <c r="A2736" s="60" t="str">
        <f t="shared" si="337"/>
        <v/>
      </c>
      <c r="B2736" s="60" t="str">
        <f t="shared" si="338"/>
        <v/>
      </c>
      <c r="V2736" s="60" t="str">
        <f t="shared" si="339"/>
        <v/>
      </c>
      <c r="W2736" s="60" t="str">
        <f t="shared" si="336"/>
        <v/>
      </c>
      <c r="X2736" s="60" t="str">
        <f t="shared" si="340"/>
        <v/>
      </c>
      <c r="AC2736" s="51">
        <f t="shared" si="341"/>
        <v>0</v>
      </c>
      <c r="AD2736" s="44">
        <f t="shared" si="342"/>
        <v>0</v>
      </c>
      <c r="AE2736" s="51">
        <f t="shared" si="343"/>
        <v>0</v>
      </c>
    </row>
    <row r="2737" spans="1:31">
      <c r="A2737" s="60" t="str">
        <f t="shared" si="337"/>
        <v/>
      </c>
      <c r="B2737" s="60" t="str">
        <f t="shared" si="338"/>
        <v/>
      </c>
      <c r="V2737" s="60" t="str">
        <f t="shared" si="339"/>
        <v/>
      </c>
      <c r="W2737" s="60" t="str">
        <f t="shared" si="336"/>
        <v/>
      </c>
      <c r="X2737" s="60" t="str">
        <f t="shared" si="340"/>
        <v/>
      </c>
      <c r="AC2737" s="51">
        <f t="shared" si="341"/>
        <v>0</v>
      </c>
      <c r="AD2737" s="44">
        <f t="shared" si="342"/>
        <v>0</v>
      </c>
      <c r="AE2737" s="51">
        <f t="shared" si="343"/>
        <v>0</v>
      </c>
    </row>
    <row r="2738" spans="1:31">
      <c r="A2738" s="60" t="str">
        <f t="shared" si="337"/>
        <v/>
      </c>
      <c r="B2738" s="60" t="str">
        <f t="shared" si="338"/>
        <v/>
      </c>
      <c r="V2738" s="60" t="str">
        <f t="shared" si="339"/>
        <v/>
      </c>
      <c r="W2738" s="60" t="str">
        <f t="shared" si="336"/>
        <v/>
      </c>
      <c r="X2738" s="60" t="str">
        <f t="shared" si="340"/>
        <v/>
      </c>
      <c r="AC2738" s="51">
        <f t="shared" si="341"/>
        <v>0</v>
      </c>
      <c r="AD2738" s="44">
        <f t="shared" si="342"/>
        <v>0</v>
      </c>
      <c r="AE2738" s="51">
        <f t="shared" si="343"/>
        <v>0</v>
      </c>
    </row>
    <row r="2739" spans="1:31">
      <c r="A2739" s="60" t="str">
        <f t="shared" si="337"/>
        <v/>
      </c>
      <c r="B2739" s="60" t="str">
        <f t="shared" si="338"/>
        <v/>
      </c>
      <c r="V2739" s="60" t="str">
        <f t="shared" si="339"/>
        <v/>
      </c>
      <c r="W2739" s="60" t="str">
        <f t="shared" si="336"/>
        <v/>
      </c>
      <c r="X2739" s="60" t="str">
        <f t="shared" si="340"/>
        <v/>
      </c>
      <c r="AC2739" s="51">
        <f t="shared" si="341"/>
        <v>0</v>
      </c>
      <c r="AD2739" s="44">
        <f t="shared" si="342"/>
        <v>0</v>
      </c>
      <c r="AE2739" s="51">
        <f t="shared" si="343"/>
        <v>0</v>
      </c>
    </row>
    <row r="2740" spans="1:31">
      <c r="A2740" s="60" t="str">
        <f t="shared" si="337"/>
        <v/>
      </c>
      <c r="B2740" s="60" t="str">
        <f t="shared" si="338"/>
        <v/>
      </c>
      <c r="V2740" s="60" t="str">
        <f t="shared" si="339"/>
        <v/>
      </c>
      <c r="W2740" s="60" t="str">
        <f t="shared" si="336"/>
        <v/>
      </c>
      <c r="X2740" s="60" t="str">
        <f t="shared" si="340"/>
        <v/>
      </c>
      <c r="AC2740" s="51">
        <f t="shared" si="341"/>
        <v>0</v>
      </c>
      <c r="AD2740" s="44">
        <f t="shared" si="342"/>
        <v>0</v>
      </c>
      <c r="AE2740" s="51">
        <f t="shared" si="343"/>
        <v>0</v>
      </c>
    </row>
    <row r="2741" spans="1:31">
      <c r="A2741" s="60" t="str">
        <f t="shared" si="337"/>
        <v/>
      </c>
      <c r="B2741" s="60" t="str">
        <f t="shared" si="338"/>
        <v/>
      </c>
      <c r="V2741" s="60" t="str">
        <f t="shared" si="339"/>
        <v/>
      </c>
      <c r="W2741" s="60" t="str">
        <f t="shared" si="336"/>
        <v/>
      </c>
      <c r="X2741" s="60" t="str">
        <f t="shared" si="340"/>
        <v/>
      </c>
      <c r="AC2741" s="51">
        <f t="shared" si="341"/>
        <v>0</v>
      </c>
      <c r="AD2741" s="44">
        <f t="shared" si="342"/>
        <v>0</v>
      </c>
      <c r="AE2741" s="51">
        <f t="shared" si="343"/>
        <v>0</v>
      </c>
    </row>
    <row r="2742" spans="1:31">
      <c r="A2742" s="60" t="str">
        <f t="shared" si="337"/>
        <v/>
      </c>
      <c r="B2742" s="60" t="str">
        <f t="shared" si="338"/>
        <v/>
      </c>
      <c r="V2742" s="60" t="str">
        <f t="shared" si="339"/>
        <v/>
      </c>
      <c r="W2742" s="60" t="str">
        <f t="shared" si="336"/>
        <v/>
      </c>
      <c r="X2742" s="60" t="str">
        <f t="shared" si="340"/>
        <v/>
      </c>
      <c r="AC2742" s="51">
        <f t="shared" si="341"/>
        <v>0</v>
      </c>
      <c r="AD2742" s="44">
        <f t="shared" si="342"/>
        <v>0</v>
      </c>
      <c r="AE2742" s="51">
        <f t="shared" si="343"/>
        <v>0</v>
      </c>
    </row>
    <row r="2743" spans="1:31">
      <c r="A2743" s="60" t="str">
        <f t="shared" si="337"/>
        <v/>
      </c>
      <c r="B2743" s="60" t="str">
        <f t="shared" si="338"/>
        <v/>
      </c>
      <c r="V2743" s="60" t="str">
        <f t="shared" si="339"/>
        <v/>
      </c>
      <c r="W2743" s="60" t="str">
        <f t="shared" si="336"/>
        <v/>
      </c>
      <c r="X2743" s="60" t="str">
        <f t="shared" si="340"/>
        <v/>
      </c>
      <c r="AC2743" s="51">
        <f t="shared" si="341"/>
        <v>0</v>
      </c>
      <c r="AD2743" s="44">
        <f t="shared" si="342"/>
        <v>0</v>
      </c>
      <c r="AE2743" s="51">
        <f t="shared" si="343"/>
        <v>0</v>
      </c>
    </row>
    <row r="2744" spans="1:31">
      <c r="A2744" s="60" t="str">
        <f t="shared" si="337"/>
        <v/>
      </c>
      <c r="B2744" s="60" t="str">
        <f t="shared" si="338"/>
        <v/>
      </c>
      <c r="V2744" s="60" t="str">
        <f t="shared" si="339"/>
        <v/>
      </c>
      <c r="W2744" s="60" t="str">
        <f t="shared" si="336"/>
        <v/>
      </c>
      <c r="X2744" s="60" t="str">
        <f t="shared" si="340"/>
        <v/>
      </c>
      <c r="AC2744" s="51">
        <f t="shared" si="341"/>
        <v>0</v>
      </c>
      <c r="AD2744" s="44">
        <f t="shared" si="342"/>
        <v>0</v>
      </c>
      <c r="AE2744" s="51">
        <f t="shared" si="343"/>
        <v>0</v>
      </c>
    </row>
    <row r="2745" spans="1:31">
      <c r="A2745" s="60" t="str">
        <f t="shared" si="337"/>
        <v/>
      </c>
      <c r="B2745" s="60" t="str">
        <f t="shared" si="338"/>
        <v/>
      </c>
      <c r="V2745" s="60" t="str">
        <f t="shared" si="339"/>
        <v/>
      </c>
      <c r="W2745" s="60" t="str">
        <f t="shared" si="336"/>
        <v/>
      </c>
      <c r="X2745" s="60" t="str">
        <f t="shared" si="340"/>
        <v/>
      </c>
      <c r="AC2745" s="51">
        <f t="shared" si="341"/>
        <v>0</v>
      </c>
      <c r="AD2745" s="44">
        <f t="shared" si="342"/>
        <v>0</v>
      </c>
      <c r="AE2745" s="51">
        <f t="shared" si="343"/>
        <v>0</v>
      </c>
    </row>
    <row r="2746" spans="1:31">
      <c r="A2746" s="60" t="str">
        <f t="shared" si="337"/>
        <v/>
      </c>
      <c r="B2746" s="60" t="str">
        <f t="shared" si="338"/>
        <v/>
      </c>
      <c r="V2746" s="60" t="str">
        <f t="shared" si="339"/>
        <v/>
      </c>
      <c r="W2746" s="60" t="str">
        <f t="shared" si="336"/>
        <v/>
      </c>
      <c r="X2746" s="60" t="str">
        <f t="shared" si="340"/>
        <v/>
      </c>
      <c r="AC2746" s="51">
        <f t="shared" si="341"/>
        <v>0</v>
      </c>
      <c r="AD2746" s="44">
        <f t="shared" si="342"/>
        <v>0</v>
      </c>
      <c r="AE2746" s="51">
        <f t="shared" si="343"/>
        <v>0</v>
      </c>
    </row>
    <row r="2747" spans="1:31">
      <c r="A2747" s="60" t="str">
        <f t="shared" si="337"/>
        <v/>
      </c>
      <c r="B2747" s="60" t="str">
        <f t="shared" si="338"/>
        <v/>
      </c>
      <c r="V2747" s="60" t="str">
        <f t="shared" si="339"/>
        <v/>
      </c>
      <c r="W2747" s="60" t="str">
        <f t="shared" si="336"/>
        <v/>
      </c>
      <c r="X2747" s="60" t="str">
        <f t="shared" si="340"/>
        <v/>
      </c>
      <c r="AC2747" s="51">
        <f t="shared" si="341"/>
        <v>0</v>
      </c>
      <c r="AD2747" s="44">
        <f t="shared" si="342"/>
        <v>0</v>
      </c>
      <c r="AE2747" s="51">
        <f t="shared" si="343"/>
        <v>0</v>
      </c>
    </row>
    <row r="2748" spans="1:31">
      <c r="A2748" s="60" t="str">
        <f t="shared" si="337"/>
        <v/>
      </c>
      <c r="B2748" s="60" t="str">
        <f t="shared" si="338"/>
        <v/>
      </c>
      <c r="V2748" s="60" t="str">
        <f t="shared" si="339"/>
        <v/>
      </c>
      <c r="W2748" s="60" t="str">
        <f t="shared" si="336"/>
        <v/>
      </c>
      <c r="X2748" s="60" t="str">
        <f t="shared" si="340"/>
        <v/>
      </c>
      <c r="AC2748" s="51">
        <f t="shared" si="341"/>
        <v>0</v>
      </c>
      <c r="AD2748" s="44">
        <f t="shared" si="342"/>
        <v>0</v>
      </c>
      <c r="AE2748" s="51">
        <f t="shared" si="343"/>
        <v>0</v>
      </c>
    </row>
    <row r="2749" spans="1:31">
      <c r="A2749" s="60" t="str">
        <f t="shared" si="337"/>
        <v/>
      </c>
      <c r="B2749" s="60" t="str">
        <f t="shared" si="338"/>
        <v/>
      </c>
      <c r="V2749" s="60" t="str">
        <f t="shared" si="339"/>
        <v/>
      </c>
      <c r="W2749" s="60" t="str">
        <f t="shared" si="336"/>
        <v/>
      </c>
      <c r="X2749" s="60" t="str">
        <f t="shared" si="340"/>
        <v/>
      </c>
      <c r="AC2749" s="51">
        <f t="shared" si="341"/>
        <v>0</v>
      </c>
      <c r="AD2749" s="44">
        <f t="shared" si="342"/>
        <v>0</v>
      </c>
      <c r="AE2749" s="51">
        <f t="shared" si="343"/>
        <v>0</v>
      </c>
    </row>
    <row r="2750" spans="1:31">
      <c r="A2750" s="60" t="str">
        <f t="shared" si="337"/>
        <v/>
      </c>
      <c r="B2750" s="60" t="str">
        <f t="shared" si="338"/>
        <v/>
      </c>
      <c r="V2750" s="60" t="str">
        <f t="shared" si="339"/>
        <v/>
      </c>
      <c r="W2750" s="60" t="str">
        <f t="shared" si="336"/>
        <v/>
      </c>
      <c r="X2750" s="60" t="str">
        <f t="shared" si="340"/>
        <v/>
      </c>
      <c r="AC2750" s="51">
        <f t="shared" si="341"/>
        <v>0</v>
      </c>
      <c r="AD2750" s="44">
        <f t="shared" si="342"/>
        <v>0</v>
      </c>
      <c r="AE2750" s="51">
        <f t="shared" si="343"/>
        <v>0</v>
      </c>
    </row>
    <row r="2751" spans="1:31">
      <c r="A2751" s="60" t="str">
        <f t="shared" si="337"/>
        <v/>
      </c>
      <c r="B2751" s="60" t="str">
        <f t="shared" si="338"/>
        <v/>
      </c>
      <c r="V2751" s="60" t="str">
        <f t="shared" si="339"/>
        <v/>
      </c>
      <c r="W2751" s="60" t="str">
        <f t="shared" si="336"/>
        <v/>
      </c>
      <c r="X2751" s="60" t="str">
        <f t="shared" si="340"/>
        <v/>
      </c>
      <c r="AC2751" s="51">
        <f t="shared" si="341"/>
        <v>0</v>
      </c>
      <c r="AD2751" s="44">
        <f t="shared" si="342"/>
        <v>0</v>
      </c>
      <c r="AE2751" s="51">
        <f t="shared" si="343"/>
        <v>0</v>
      </c>
    </row>
    <row r="2752" spans="1:31">
      <c r="A2752" s="60" t="str">
        <f t="shared" si="337"/>
        <v/>
      </c>
      <c r="B2752" s="60" t="str">
        <f t="shared" si="338"/>
        <v/>
      </c>
      <c r="V2752" s="60" t="str">
        <f t="shared" si="339"/>
        <v/>
      </c>
      <c r="W2752" s="60" t="str">
        <f t="shared" si="336"/>
        <v/>
      </c>
      <c r="X2752" s="60" t="str">
        <f t="shared" si="340"/>
        <v/>
      </c>
      <c r="AC2752" s="51">
        <f t="shared" si="341"/>
        <v>0</v>
      </c>
      <c r="AD2752" s="44">
        <f t="shared" si="342"/>
        <v>0</v>
      </c>
      <c r="AE2752" s="51">
        <f t="shared" si="343"/>
        <v>0</v>
      </c>
    </row>
    <row r="2753" spans="1:31">
      <c r="A2753" s="60" t="str">
        <f t="shared" si="337"/>
        <v/>
      </c>
      <c r="B2753" s="60" t="str">
        <f t="shared" si="338"/>
        <v/>
      </c>
      <c r="V2753" s="60" t="str">
        <f t="shared" si="339"/>
        <v/>
      </c>
      <c r="W2753" s="60" t="str">
        <f t="shared" si="336"/>
        <v/>
      </c>
      <c r="X2753" s="60" t="str">
        <f t="shared" si="340"/>
        <v/>
      </c>
      <c r="AC2753" s="51">
        <f t="shared" si="341"/>
        <v>0</v>
      </c>
      <c r="AD2753" s="44">
        <f t="shared" si="342"/>
        <v>0</v>
      </c>
      <c r="AE2753" s="51">
        <f t="shared" si="343"/>
        <v>0</v>
      </c>
    </row>
    <row r="2754" spans="1:31">
      <c r="A2754" s="60" t="str">
        <f t="shared" si="337"/>
        <v/>
      </c>
      <c r="B2754" s="60" t="str">
        <f t="shared" si="338"/>
        <v/>
      </c>
      <c r="V2754" s="60" t="str">
        <f t="shared" si="339"/>
        <v/>
      </c>
      <c r="W2754" s="60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60" t="str">
        <f t="shared" si="340"/>
        <v/>
      </c>
      <c r="AC2754" s="51">
        <f t="shared" si="341"/>
        <v>0</v>
      </c>
      <c r="AD2754" s="44">
        <f t="shared" si="342"/>
        <v>0</v>
      </c>
      <c r="AE2754" s="51">
        <f t="shared" si="343"/>
        <v>0</v>
      </c>
    </row>
    <row r="2755" spans="1:31">
      <c r="A2755" s="60" t="str">
        <f t="shared" ref="A2755:A2818" si="345">IF(G2755&amp;Q2755&lt;&gt;"",W2755&amp;Q2755,"")</f>
        <v/>
      </c>
      <c r="B2755" s="60" t="str">
        <f t="shared" ref="B2755:B2818" si="346">IF(C2755&lt;&gt;"",LEFT(C2755,9),"")</f>
        <v/>
      </c>
      <c r="V2755" s="60" t="str">
        <f t="shared" ref="V2755:V2818" si="347">W2755&amp;H2755</f>
        <v/>
      </c>
      <c r="W2755" s="60" t="str">
        <f t="shared" si="344"/>
        <v/>
      </c>
      <c r="X2755" s="60" t="str">
        <f t="shared" ref="X2755:X2818" si="348">IF(A2755&lt;&gt;"",IFERROR(IF(FIND(" ",G2755)&gt;=1,MID(G2755,FIND(" ",G2755)+1,LEN(G2755)),""),""),"")</f>
        <v/>
      </c>
      <c r="AC2755" s="51">
        <f t="shared" ref="AC2755:AC2818" si="349">IFERROR(VALUE(MID($C2755,1,2)),0)</f>
        <v>0</v>
      </c>
      <c r="AD2755" s="44">
        <f t="shared" ref="AD2755:AD2818" si="350">IFERROR(VALUE(MID($C2755,4,3)),0)</f>
        <v>0</v>
      </c>
      <c r="AE2755" s="51">
        <f t="shared" ref="AE2755:AE2818" si="351">VALUE(RIGHT("00"&amp;AC2755,2)&amp;RIGHT("000"&amp;AD2755,3))</f>
        <v>0</v>
      </c>
    </row>
    <row r="2756" spans="1:31">
      <c r="A2756" s="60" t="str">
        <f t="shared" si="345"/>
        <v/>
      </c>
      <c r="B2756" s="60" t="str">
        <f t="shared" si="346"/>
        <v/>
      </c>
      <c r="V2756" s="60" t="str">
        <f t="shared" si="347"/>
        <v/>
      </c>
      <c r="W2756" s="60" t="str">
        <f t="shared" si="344"/>
        <v/>
      </c>
      <c r="X2756" s="60" t="str">
        <f t="shared" si="348"/>
        <v/>
      </c>
      <c r="AC2756" s="51">
        <f t="shared" si="349"/>
        <v>0</v>
      </c>
      <c r="AD2756" s="44">
        <f t="shared" si="350"/>
        <v>0</v>
      </c>
      <c r="AE2756" s="51">
        <f t="shared" si="351"/>
        <v>0</v>
      </c>
    </row>
    <row r="2757" spans="1:31">
      <c r="A2757" s="60" t="str">
        <f t="shared" si="345"/>
        <v/>
      </c>
      <c r="B2757" s="60" t="str">
        <f t="shared" si="346"/>
        <v/>
      </c>
      <c r="V2757" s="60" t="str">
        <f t="shared" si="347"/>
        <v/>
      </c>
      <c r="W2757" s="60" t="str">
        <f t="shared" si="344"/>
        <v/>
      </c>
      <c r="X2757" s="60" t="str">
        <f t="shared" si="348"/>
        <v/>
      </c>
      <c r="AC2757" s="51">
        <f t="shared" si="349"/>
        <v>0</v>
      </c>
      <c r="AD2757" s="44">
        <f t="shared" si="350"/>
        <v>0</v>
      </c>
      <c r="AE2757" s="51">
        <f t="shared" si="351"/>
        <v>0</v>
      </c>
    </row>
    <row r="2758" spans="1:31">
      <c r="A2758" s="60" t="str">
        <f t="shared" si="345"/>
        <v/>
      </c>
      <c r="B2758" s="60" t="str">
        <f t="shared" si="346"/>
        <v/>
      </c>
      <c r="V2758" s="60" t="str">
        <f t="shared" si="347"/>
        <v/>
      </c>
      <c r="W2758" s="60" t="str">
        <f t="shared" si="344"/>
        <v/>
      </c>
      <c r="X2758" s="60" t="str">
        <f t="shared" si="348"/>
        <v/>
      </c>
      <c r="AC2758" s="51">
        <f t="shared" si="349"/>
        <v>0</v>
      </c>
      <c r="AD2758" s="44">
        <f t="shared" si="350"/>
        <v>0</v>
      </c>
      <c r="AE2758" s="51">
        <f t="shared" si="351"/>
        <v>0</v>
      </c>
    </row>
    <row r="2759" spans="1:31">
      <c r="A2759" s="60" t="str">
        <f t="shared" si="345"/>
        <v/>
      </c>
      <c r="B2759" s="60" t="str">
        <f t="shared" si="346"/>
        <v/>
      </c>
      <c r="V2759" s="60" t="str">
        <f t="shared" si="347"/>
        <v/>
      </c>
      <c r="W2759" s="60" t="str">
        <f t="shared" si="344"/>
        <v/>
      </c>
      <c r="X2759" s="60" t="str">
        <f t="shared" si="348"/>
        <v/>
      </c>
      <c r="AC2759" s="51">
        <f t="shared" si="349"/>
        <v>0</v>
      </c>
      <c r="AD2759" s="44">
        <f t="shared" si="350"/>
        <v>0</v>
      </c>
      <c r="AE2759" s="51">
        <f t="shared" si="351"/>
        <v>0</v>
      </c>
    </row>
    <row r="2760" spans="1:31">
      <c r="A2760" s="60" t="str">
        <f t="shared" si="345"/>
        <v/>
      </c>
      <c r="B2760" s="60" t="str">
        <f t="shared" si="346"/>
        <v/>
      </c>
      <c r="V2760" s="60" t="str">
        <f t="shared" si="347"/>
        <v/>
      </c>
      <c r="W2760" s="60" t="str">
        <f t="shared" si="344"/>
        <v/>
      </c>
      <c r="X2760" s="60" t="str">
        <f t="shared" si="348"/>
        <v/>
      </c>
      <c r="AC2760" s="51">
        <f t="shared" si="349"/>
        <v>0</v>
      </c>
      <c r="AD2760" s="44">
        <f t="shared" si="350"/>
        <v>0</v>
      </c>
      <c r="AE2760" s="51">
        <f t="shared" si="351"/>
        <v>0</v>
      </c>
    </row>
    <row r="2761" spans="1:31">
      <c r="A2761" s="60" t="str">
        <f t="shared" si="345"/>
        <v/>
      </c>
      <c r="B2761" s="60" t="str">
        <f t="shared" si="346"/>
        <v/>
      </c>
      <c r="V2761" s="60" t="str">
        <f t="shared" si="347"/>
        <v/>
      </c>
      <c r="W2761" s="60" t="str">
        <f t="shared" si="344"/>
        <v/>
      </c>
      <c r="X2761" s="60" t="str">
        <f t="shared" si="348"/>
        <v/>
      </c>
      <c r="AC2761" s="51">
        <f t="shared" si="349"/>
        <v>0</v>
      </c>
      <c r="AD2761" s="44">
        <f t="shared" si="350"/>
        <v>0</v>
      </c>
      <c r="AE2761" s="51">
        <f t="shared" si="351"/>
        <v>0</v>
      </c>
    </row>
    <row r="2762" spans="1:31">
      <c r="A2762" s="60" t="str">
        <f t="shared" si="345"/>
        <v/>
      </c>
      <c r="B2762" s="60" t="str">
        <f t="shared" si="346"/>
        <v/>
      </c>
      <c r="V2762" s="60" t="str">
        <f t="shared" si="347"/>
        <v/>
      </c>
      <c r="W2762" s="60" t="str">
        <f t="shared" si="344"/>
        <v/>
      </c>
      <c r="X2762" s="60" t="str">
        <f t="shared" si="348"/>
        <v/>
      </c>
      <c r="AC2762" s="51">
        <f t="shared" si="349"/>
        <v>0</v>
      </c>
      <c r="AD2762" s="44">
        <f t="shared" si="350"/>
        <v>0</v>
      </c>
      <c r="AE2762" s="51">
        <f t="shared" si="351"/>
        <v>0</v>
      </c>
    </row>
    <row r="2763" spans="1:31">
      <c r="A2763" s="60" t="str">
        <f t="shared" si="345"/>
        <v/>
      </c>
      <c r="B2763" s="60" t="str">
        <f t="shared" si="346"/>
        <v/>
      </c>
      <c r="V2763" s="60" t="str">
        <f t="shared" si="347"/>
        <v/>
      </c>
      <c r="W2763" s="60" t="str">
        <f t="shared" si="344"/>
        <v/>
      </c>
      <c r="X2763" s="60" t="str">
        <f t="shared" si="348"/>
        <v/>
      </c>
      <c r="AC2763" s="51">
        <f t="shared" si="349"/>
        <v>0</v>
      </c>
      <c r="AD2763" s="44">
        <f t="shared" si="350"/>
        <v>0</v>
      </c>
      <c r="AE2763" s="51">
        <f t="shared" si="351"/>
        <v>0</v>
      </c>
    </row>
    <row r="2764" spans="1:31">
      <c r="A2764" s="60" t="str">
        <f t="shared" si="345"/>
        <v/>
      </c>
      <c r="B2764" s="60" t="str">
        <f t="shared" si="346"/>
        <v/>
      </c>
      <c r="V2764" s="60" t="str">
        <f t="shared" si="347"/>
        <v/>
      </c>
      <c r="W2764" s="60" t="str">
        <f t="shared" si="344"/>
        <v/>
      </c>
      <c r="X2764" s="60" t="str">
        <f t="shared" si="348"/>
        <v/>
      </c>
      <c r="AC2764" s="51">
        <f t="shared" si="349"/>
        <v>0</v>
      </c>
      <c r="AD2764" s="44">
        <f t="shared" si="350"/>
        <v>0</v>
      </c>
      <c r="AE2764" s="51">
        <f t="shared" si="351"/>
        <v>0</v>
      </c>
    </row>
    <row r="2765" spans="1:31">
      <c r="A2765" s="60" t="str">
        <f t="shared" si="345"/>
        <v/>
      </c>
      <c r="B2765" s="60" t="str">
        <f t="shared" si="346"/>
        <v/>
      </c>
      <c r="V2765" s="60" t="str">
        <f t="shared" si="347"/>
        <v/>
      </c>
      <c r="W2765" s="60" t="str">
        <f t="shared" si="344"/>
        <v/>
      </c>
      <c r="X2765" s="60" t="str">
        <f t="shared" si="348"/>
        <v/>
      </c>
      <c r="AC2765" s="51">
        <f t="shared" si="349"/>
        <v>0</v>
      </c>
      <c r="AD2765" s="44">
        <f t="shared" si="350"/>
        <v>0</v>
      </c>
      <c r="AE2765" s="51">
        <f t="shared" si="351"/>
        <v>0</v>
      </c>
    </row>
    <row r="2766" spans="1:31">
      <c r="A2766" s="60" t="str">
        <f t="shared" si="345"/>
        <v/>
      </c>
      <c r="B2766" s="60" t="str">
        <f t="shared" si="346"/>
        <v/>
      </c>
      <c r="V2766" s="60" t="str">
        <f t="shared" si="347"/>
        <v/>
      </c>
      <c r="W2766" s="60" t="str">
        <f t="shared" si="344"/>
        <v/>
      </c>
      <c r="X2766" s="60" t="str">
        <f t="shared" si="348"/>
        <v/>
      </c>
      <c r="AC2766" s="51">
        <f t="shared" si="349"/>
        <v>0</v>
      </c>
      <c r="AD2766" s="44">
        <f t="shared" si="350"/>
        <v>0</v>
      </c>
      <c r="AE2766" s="51">
        <f t="shared" si="351"/>
        <v>0</v>
      </c>
    </row>
    <row r="2767" spans="1:31">
      <c r="A2767" s="60" t="str">
        <f t="shared" si="345"/>
        <v/>
      </c>
      <c r="B2767" s="60" t="str">
        <f t="shared" si="346"/>
        <v/>
      </c>
      <c r="V2767" s="60" t="str">
        <f t="shared" si="347"/>
        <v/>
      </c>
      <c r="W2767" s="60" t="str">
        <f t="shared" si="344"/>
        <v/>
      </c>
      <c r="X2767" s="60" t="str">
        <f t="shared" si="348"/>
        <v/>
      </c>
      <c r="AC2767" s="51">
        <f t="shared" si="349"/>
        <v>0</v>
      </c>
      <c r="AD2767" s="44">
        <f t="shared" si="350"/>
        <v>0</v>
      </c>
      <c r="AE2767" s="51">
        <f t="shared" si="351"/>
        <v>0</v>
      </c>
    </row>
    <row r="2768" spans="1:31">
      <c r="A2768" s="60" t="str">
        <f t="shared" si="345"/>
        <v/>
      </c>
      <c r="B2768" s="60" t="str">
        <f t="shared" si="346"/>
        <v/>
      </c>
      <c r="V2768" s="60" t="str">
        <f t="shared" si="347"/>
        <v/>
      </c>
      <c r="W2768" s="60" t="str">
        <f t="shared" si="344"/>
        <v/>
      </c>
      <c r="X2768" s="60" t="str">
        <f t="shared" si="348"/>
        <v/>
      </c>
      <c r="AC2768" s="51">
        <f t="shared" si="349"/>
        <v>0</v>
      </c>
      <c r="AD2768" s="44">
        <f t="shared" si="350"/>
        <v>0</v>
      </c>
      <c r="AE2768" s="51">
        <f t="shared" si="351"/>
        <v>0</v>
      </c>
    </row>
    <row r="2769" spans="1:31">
      <c r="A2769" s="60" t="str">
        <f t="shared" si="345"/>
        <v/>
      </c>
      <c r="B2769" s="60" t="str">
        <f t="shared" si="346"/>
        <v/>
      </c>
      <c r="V2769" s="60" t="str">
        <f t="shared" si="347"/>
        <v/>
      </c>
      <c r="W2769" s="60" t="str">
        <f t="shared" si="344"/>
        <v/>
      </c>
      <c r="X2769" s="60" t="str">
        <f t="shared" si="348"/>
        <v/>
      </c>
      <c r="AC2769" s="51">
        <f t="shared" si="349"/>
        <v>0</v>
      </c>
      <c r="AD2769" s="44">
        <f t="shared" si="350"/>
        <v>0</v>
      </c>
      <c r="AE2769" s="51">
        <f t="shared" si="351"/>
        <v>0</v>
      </c>
    </row>
    <row r="2770" spans="1:31">
      <c r="A2770" s="60" t="str">
        <f t="shared" si="345"/>
        <v/>
      </c>
      <c r="B2770" s="60" t="str">
        <f t="shared" si="346"/>
        <v/>
      </c>
      <c r="V2770" s="60" t="str">
        <f t="shared" si="347"/>
        <v/>
      </c>
      <c r="W2770" s="60" t="str">
        <f t="shared" si="344"/>
        <v/>
      </c>
      <c r="X2770" s="60" t="str">
        <f t="shared" si="348"/>
        <v/>
      </c>
      <c r="AC2770" s="51">
        <f t="shared" si="349"/>
        <v>0</v>
      </c>
      <c r="AD2770" s="44">
        <f t="shared" si="350"/>
        <v>0</v>
      </c>
      <c r="AE2770" s="51">
        <f t="shared" si="351"/>
        <v>0</v>
      </c>
    </row>
    <row r="2771" spans="1:31">
      <c r="A2771" s="60" t="str">
        <f t="shared" si="345"/>
        <v/>
      </c>
      <c r="B2771" s="60" t="str">
        <f t="shared" si="346"/>
        <v/>
      </c>
      <c r="V2771" s="60" t="str">
        <f t="shared" si="347"/>
        <v/>
      </c>
      <c r="W2771" s="60" t="str">
        <f t="shared" si="344"/>
        <v/>
      </c>
      <c r="X2771" s="60" t="str">
        <f t="shared" si="348"/>
        <v/>
      </c>
      <c r="AC2771" s="51">
        <f t="shared" si="349"/>
        <v>0</v>
      </c>
      <c r="AD2771" s="44">
        <f t="shared" si="350"/>
        <v>0</v>
      </c>
      <c r="AE2771" s="51">
        <f t="shared" si="351"/>
        <v>0</v>
      </c>
    </row>
    <row r="2772" spans="1:31">
      <c r="A2772" s="60" t="str">
        <f t="shared" si="345"/>
        <v/>
      </c>
      <c r="B2772" s="60" t="str">
        <f t="shared" si="346"/>
        <v/>
      </c>
      <c r="V2772" s="60" t="str">
        <f t="shared" si="347"/>
        <v/>
      </c>
      <c r="W2772" s="60" t="str">
        <f t="shared" si="344"/>
        <v/>
      </c>
      <c r="X2772" s="60" t="str">
        <f t="shared" si="348"/>
        <v/>
      </c>
      <c r="AC2772" s="51">
        <f t="shared" si="349"/>
        <v>0</v>
      </c>
      <c r="AD2772" s="44">
        <f t="shared" si="350"/>
        <v>0</v>
      </c>
      <c r="AE2772" s="51">
        <f t="shared" si="351"/>
        <v>0</v>
      </c>
    </row>
    <row r="2773" spans="1:31">
      <c r="A2773" s="60" t="str">
        <f t="shared" si="345"/>
        <v/>
      </c>
      <c r="B2773" s="60" t="str">
        <f t="shared" si="346"/>
        <v/>
      </c>
      <c r="V2773" s="60" t="str">
        <f t="shared" si="347"/>
        <v/>
      </c>
      <c r="W2773" s="60" t="str">
        <f t="shared" si="344"/>
        <v/>
      </c>
      <c r="X2773" s="60" t="str">
        <f t="shared" si="348"/>
        <v/>
      </c>
      <c r="AC2773" s="51">
        <f t="shared" si="349"/>
        <v>0</v>
      </c>
      <c r="AD2773" s="44">
        <f t="shared" si="350"/>
        <v>0</v>
      </c>
      <c r="AE2773" s="51">
        <f t="shared" si="351"/>
        <v>0</v>
      </c>
    </row>
    <row r="2774" spans="1:31">
      <c r="A2774" s="60" t="str">
        <f t="shared" si="345"/>
        <v/>
      </c>
      <c r="B2774" s="60" t="str">
        <f t="shared" si="346"/>
        <v/>
      </c>
      <c r="V2774" s="60" t="str">
        <f t="shared" si="347"/>
        <v/>
      </c>
      <c r="W2774" s="60" t="str">
        <f t="shared" si="344"/>
        <v/>
      </c>
      <c r="X2774" s="60" t="str">
        <f t="shared" si="348"/>
        <v/>
      </c>
      <c r="AC2774" s="51">
        <f t="shared" si="349"/>
        <v>0</v>
      </c>
      <c r="AD2774" s="44">
        <f t="shared" si="350"/>
        <v>0</v>
      </c>
      <c r="AE2774" s="51">
        <f t="shared" si="351"/>
        <v>0</v>
      </c>
    </row>
    <row r="2775" spans="1:31">
      <c r="A2775" s="60" t="str">
        <f t="shared" si="345"/>
        <v/>
      </c>
      <c r="B2775" s="60" t="str">
        <f t="shared" si="346"/>
        <v/>
      </c>
      <c r="V2775" s="60" t="str">
        <f t="shared" si="347"/>
        <v/>
      </c>
      <c r="W2775" s="60" t="str">
        <f t="shared" si="344"/>
        <v/>
      </c>
      <c r="X2775" s="60" t="str">
        <f t="shared" si="348"/>
        <v/>
      </c>
      <c r="AC2775" s="51">
        <f t="shared" si="349"/>
        <v>0</v>
      </c>
      <c r="AD2775" s="44">
        <f t="shared" si="350"/>
        <v>0</v>
      </c>
      <c r="AE2775" s="51">
        <f t="shared" si="351"/>
        <v>0</v>
      </c>
    </row>
    <row r="2776" spans="1:31">
      <c r="A2776" s="60" t="str">
        <f t="shared" si="345"/>
        <v/>
      </c>
      <c r="B2776" s="60" t="str">
        <f t="shared" si="346"/>
        <v/>
      </c>
      <c r="V2776" s="60" t="str">
        <f t="shared" si="347"/>
        <v/>
      </c>
      <c r="W2776" s="60" t="str">
        <f t="shared" si="344"/>
        <v/>
      </c>
      <c r="X2776" s="60" t="str">
        <f t="shared" si="348"/>
        <v/>
      </c>
      <c r="AC2776" s="51">
        <f t="shared" si="349"/>
        <v>0</v>
      </c>
      <c r="AD2776" s="44">
        <f t="shared" si="350"/>
        <v>0</v>
      </c>
      <c r="AE2776" s="51">
        <f t="shared" si="351"/>
        <v>0</v>
      </c>
    </row>
    <row r="2777" spans="1:31">
      <c r="A2777" s="60" t="str">
        <f t="shared" si="345"/>
        <v/>
      </c>
      <c r="B2777" s="60" t="str">
        <f t="shared" si="346"/>
        <v/>
      </c>
      <c r="V2777" s="60" t="str">
        <f t="shared" si="347"/>
        <v/>
      </c>
      <c r="W2777" s="60" t="str">
        <f t="shared" si="344"/>
        <v/>
      </c>
      <c r="X2777" s="60" t="str">
        <f t="shared" si="348"/>
        <v/>
      </c>
      <c r="AC2777" s="51">
        <f t="shared" si="349"/>
        <v>0</v>
      </c>
      <c r="AD2777" s="44">
        <f t="shared" si="350"/>
        <v>0</v>
      </c>
      <c r="AE2777" s="51">
        <f t="shared" si="351"/>
        <v>0</v>
      </c>
    </row>
    <row r="2778" spans="1:31">
      <c r="A2778" s="60" t="str">
        <f t="shared" si="345"/>
        <v/>
      </c>
      <c r="B2778" s="60" t="str">
        <f t="shared" si="346"/>
        <v/>
      </c>
      <c r="V2778" s="60" t="str">
        <f t="shared" si="347"/>
        <v/>
      </c>
      <c r="W2778" s="60" t="str">
        <f t="shared" si="344"/>
        <v/>
      </c>
      <c r="X2778" s="60" t="str">
        <f t="shared" si="348"/>
        <v/>
      </c>
      <c r="AC2778" s="51">
        <f t="shared" si="349"/>
        <v>0</v>
      </c>
      <c r="AD2778" s="44">
        <f t="shared" si="350"/>
        <v>0</v>
      </c>
      <c r="AE2778" s="51">
        <f t="shared" si="351"/>
        <v>0</v>
      </c>
    </row>
    <row r="2779" spans="1:31">
      <c r="A2779" s="60" t="str">
        <f t="shared" si="345"/>
        <v/>
      </c>
      <c r="B2779" s="60" t="str">
        <f t="shared" si="346"/>
        <v/>
      </c>
      <c r="V2779" s="60" t="str">
        <f t="shared" si="347"/>
        <v/>
      </c>
      <c r="W2779" s="60" t="str">
        <f t="shared" si="344"/>
        <v/>
      </c>
      <c r="X2779" s="60" t="str">
        <f t="shared" si="348"/>
        <v/>
      </c>
      <c r="AC2779" s="51">
        <f t="shared" si="349"/>
        <v>0</v>
      </c>
      <c r="AD2779" s="44">
        <f t="shared" si="350"/>
        <v>0</v>
      </c>
      <c r="AE2779" s="51">
        <f t="shared" si="351"/>
        <v>0</v>
      </c>
    </row>
    <row r="2780" spans="1:31">
      <c r="A2780" s="60" t="str">
        <f t="shared" si="345"/>
        <v/>
      </c>
      <c r="B2780" s="60" t="str">
        <f t="shared" si="346"/>
        <v/>
      </c>
      <c r="V2780" s="60" t="str">
        <f t="shared" si="347"/>
        <v/>
      </c>
      <c r="W2780" s="60" t="str">
        <f t="shared" si="344"/>
        <v/>
      </c>
      <c r="X2780" s="60" t="str">
        <f t="shared" si="348"/>
        <v/>
      </c>
      <c r="AC2780" s="51">
        <f t="shared" si="349"/>
        <v>0</v>
      </c>
      <c r="AD2780" s="44">
        <f t="shared" si="350"/>
        <v>0</v>
      </c>
      <c r="AE2780" s="51">
        <f t="shared" si="351"/>
        <v>0</v>
      </c>
    </row>
    <row r="2781" spans="1:31">
      <c r="A2781" s="60" t="str">
        <f t="shared" si="345"/>
        <v/>
      </c>
      <c r="B2781" s="60" t="str">
        <f t="shared" si="346"/>
        <v/>
      </c>
      <c r="V2781" s="60" t="str">
        <f t="shared" si="347"/>
        <v/>
      </c>
      <c r="W2781" s="60" t="str">
        <f t="shared" si="344"/>
        <v/>
      </c>
      <c r="X2781" s="60" t="str">
        <f t="shared" si="348"/>
        <v/>
      </c>
      <c r="AC2781" s="51">
        <f t="shared" si="349"/>
        <v>0</v>
      </c>
      <c r="AD2781" s="44">
        <f t="shared" si="350"/>
        <v>0</v>
      </c>
      <c r="AE2781" s="51">
        <f t="shared" si="351"/>
        <v>0</v>
      </c>
    </row>
    <row r="2782" spans="1:31">
      <c r="A2782" s="60" t="str">
        <f t="shared" si="345"/>
        <v/>
      </c>
      <c r="B2782" s="60" t="str">
        <f t="shared" si="346"/>
        <v/>
      </c>
      <c r="V2782" s="60" t="str">
        <f t="shared" si="347"/>
        <v/>
      </c>
      <c r="W2782" s="60" t="str">
        <f t="shared" si="344"/>
        <v/>
      </c>
      <c r="X2782" s="60" t="str">
        <f t="shared" si="348"/>
        <v/>
      </c>
      <c r="AC2782" s="51">
        <f t="shared" si="349"/>
        <v>0</v>
      </c>
      <c r="AD2782" s="44">
        <f t="shared" si="350"/>
        <v>0</v>
      </c>
      <c r="AE2782" s="51">
        <f t="shared" si="351"/>
        <v>0</v>
      </c>
    </row>
    <row r="2783" spans="1:31">
      <c r="A2783" s="60" t="str">
        <f t="shared" si="345"/>
        <v/>
      </c>
      <c r="B2783" s="60" t="str">
        <f t="shared" si="346"/>
        <v/>
      </c>
      <c r="V2783" s="60" t="str">
        <f t="shared" si="347"/>
        <v/>
      </c>
      <c r="W2783" s="60" t="str">
        <f t="shared" si="344"/>
        <v/>
      </c>
      <c r="X2783" s="60" t="str">
        <f t="shared" si="348"/>
        <v/>
      </c>
      <c r="AC2783" s="51">
        <f t="shared" si="349"/>
        <v>0</v>
      </c>
      <c r="AD2783" s="44">
        <f t="shared" si="350"/>
        <v>0</v>
      </c>
      <c r="AE2783" s="51">
        <f t="shared" si="351"/>
        <v>0</v>
      </c>
    </row>
    <row r="2784" spans="1:31">
      <c r="A2784" s="60" t="str">
        <f t="shared" si="345"/>
        <v/>
      </c>
      <c r="B2784" s="60" t="str">
        <f t="shared" si="346"/>
        <v/>
      </c>
      <c r="V2784" s="60" t="str">
        <f t="shared" si="347"/>
        <v/>
      </c>
      <c r="W2784" s="60" t="str">
        <f t="shared" si="344"/>
        <v/>
      </c>
      <c r="X2784" s="60" t="str">
        <f t="shared" si="348"/>
        <v/>
      </c>
      <c r="AC2784" s="51">
        <f t="shared" si="349"/>
        <v>0</v>
      </c>
      <c r="AD2784" s="44">
        <f t="shared" si="350"/>
        <v>0</v>
      </c>
      <c r="AE2784" s="51">
        <f t="shared" si="351"/>
        <v>0</v>
      </c>
    </row>
    <row r="2785" spans="1:31">
      <c r="A2785" s="60" t="str">
        <f t="shared" si="345"/>
        <v/>
      </c>
      <c r="B2785" s="60" t="str">
        <f t="shared" si="346"/>
        <v/>
      </c>
      <c r="V2785" s="60" t="str">
        <f t="shared" si="347"/>
        <v/>
      </c>
      <c r="W2785" s="60" t="str">
        <f t="shared" si="344"/>
        <v/>
      </c>
      <c r="X2785" s="60" t="str">
        <f t="shared" si="348"/>
        <v/>
      </c>
      <c r="AC2785" s="51">
        <f t="shared" si="349"/>
        <v>0</v>
      </c>
      <c r="AD2785" s="44">
        <f t="shared" si="350"/>
        <v>0</v>
      </c>
      <c r="AE2785" s="51">
        <f t="shared" si="351"/>
        <v>0</v>
      </c>
    </row>
    <row r="2786" spans="1:31">
      <c r="A2786" s="60" t="str">
        <f t="shared" si="345"/>
        <v/>
      </c>
      <c r="B2786" s="60" t="str">
        <f t="shared" si="346"/>
        <v/>
      </c>
      <c r="V2786" s="60" t="str">
        <f t="shared" si="347"/>
        <v/>
      </c>
      <c r="W2786" s="60" t="str">
        <f t="shared" si="344"/>
        <v/>
      </c>
      <c r="X2786" s="60" t="str">
        <f t="shared" si="348"/>
        <v/>
      </c>
      <c r="AC2786" s="51">
        <f t="shared" si="349"/>
        <v>0</v>
      </c>
      <c r="AD2786" s="44">
        <f t="shared" si="350"/>
        <v>0</v>
      </c>
      <c r="AE2786" s="51">
        <f t="shared" si="351"/>
        <v>0</v>
      </c>
    </row>
    <row r="2787" spans="1:31">
      <c r="A2787" s="60" t="str">
        <f t="shared" si="345"/>
        <v/>
      </c>
      <c r="B2787" s="60" t="str">
        <f t="shared" si="346"/>
        <v/>
      </c>
      <c r="V2787" s="60" t="str">
        <f t="shared" si="347"/>
        <v/>
      </c>
      <c r="W2787" s="60" t="str">
        <f t="shared" si="344"/>
        <v/>
      </c>
      <c r="X2787" s="60" t="str">
        <f t="shared" si="348"/>
        <v/>
      </c>
      <c r="AC2787" s="51">
        <f t="shared" si="349"/>
        <v>0</v>
      </c>
      <c r="AD2787" s="44">
        <f t="shared" si="350"/>
        <v>0</v>
      </c>
      <c r="AE2787" s="51">
        <f t="shared" si="351"/>
        <v>0</v>
      </c>
    </row>
    <row r="2788" spans="1:31">
      <c r="A2788" s="60" t="str">
        <f t="shared" si="345"/>
        <v/>
      </c>
      <c r="B2788" s="60" t="str">
        <f t="shared" si="346"/>
        <v/>
      </c>
      <c r="V2788" s="60" t="str">
        <f t="shared" si="347"/>
        <v/>
      </c>
      <c r="W2788" s="60" t="str">
        <f t="shared" si="344"/>
        <v/>
      </c>
      <c r="X2788" s="60" t="str">
        <f t="shared" si="348"/>
        <v/>
      </c>
      <c r="AC2788" s="51">
        <f t="shared" si="349"/>
        <v>0</v>
      </c>
      <c r="AD2788" s="44">
        <f t="shared" si="350"/>
        <v>0</v>
      </c>
      <c r="AE2788" s="51">
        <f t="shared" si="351"/>
        <v>0</v>
      </c>
    </row>
    <row r="2789" spans="1:31">
      <c r="A2789" s="60" t="str">
        <f t="shared" si="345"/>
        <v/>
      </c>
      <c r="B2789" s="60" t="str">
        <f t="shared" si="346"/>
        <v/>
      </c>
      <c r="V2789" s="60" t="str">
        <f t="shared" si="347"/>
        <v/>
      </c>
      <c r="W2789" s="60" t="str">
        <f t="shared" si="344"/>
        <v/>
      </c>
      <c r="X2789" s="60" t="str">
        <f t="shared" si="348"/>
        <v/>
      </c>
      <c r="AC2789" s="51">
        <f t="shared" si="349"/>
        <v>0</v>
      </c>
      <c r="AD2789" s="44">
        <f t="shared" si="350"/>
        <v>0</v>
      </c>
      <c r="AE2789" s="51">
        <f t="shared" si="351"/>
        <v>0</v>
      </c>
    </row>
    <row r="2790" spans="1:31">
      <c r="A2790" s="60" t="str">
        <f t="shared" si="345"/>
        <v/>
      </c>
      <c r="B2790" s="60" t="str">
        <f t="shared" si="346"/>
        <v/>
      </c>
      <c r="V2790" s="60" t="str">
        <f t="shared" si="347"/>
        <v/>
      </c>
      <c r="W2790" s="60" t="str">
        <f t="shared" si="344"/>
        <v/>
      </c>
      <c r="X2790" s="60" t="str">
        <f t="shared" si="348"/>
        <v/>
      </c>
      <c r="AC2790" s="51">
        <f t="shared" si="349"/>
        <v>0</v>
      </c>
      <c r="AD2790" s="44">
        <f t="shared" si="350"/>
        <v>0</v>
      </c>
      <c r="AE2790" s="51">
        <f t="shared" si="351"/>
        <v>0</v>
      </c>
    </row>
    <row r="2791" spans="1:31">
      <c r="A2791" s="60" t="str">
        <f t="shared" si="345"/>
        <v/>
      </c>
      <c r="B2791" s="60" t="str">
        <f t="shared" si="346"/>
        <v/>
      </c>
      <c r="V2791" s="60" t="str">
        <f t="shared" si="347"/>
        <v/>
      </c>
      <c r="W2791" s="60" t="str">
        <f t="shared" si="344"/>
        <v/>
      </c>
      <c r="X2791" s="60" t="str">
        <f t="shared" si="348"/>
        <v/>
      </c>
      <c r="AC2791" s="51">
        <f t="shared" si="349"/>
        <v>0</v>
      </c>
      <c r="AD2791" s="44">
        <f t="shared" si="350"/>
        <v>0</v>
      </c>
      <c r="AE2791" s="51">
        <f t="shared" si="351"/>
        <v>0</v>
      </c>
    </row>
    <row r="2792" spans="1:31">
      <c r="A2792" s="60" t="str">
        <f t="shared" si="345"/>
        <v/>
      </c>
      <c r="B2792" s="60" t="str">
        <f t="shared" si="346"/>
        <v/>
      </c>
      <c r="V2792" s="60" t="str">
        <f t="shared" si="347"/>
        <v/>
      </c>
      <c r="W2792" s="60" t="str">
        <f t="shared" si="344"/>
        <v/>
      </c>
      <c r="X2792" s="60" t="str">
        <f t="shared" si="348"/>
        <v/>
      </c>
      <c r="AC2792" s="51">
        <f t="shared" si="349"/>
        <v>0</v>
      </c>
      <c r="AD2792" s="44">
        <f t="shared" si="350"/>
        <v>0</v>
      </c>
      <c r="AE2792" s="51">
        <f t="shared" si="351"/>
        <v>0</v>
      </c>
    </row>
    <row r="2793" spans="1:31">
      <c r="A2793" s="60" t="str">
        <f t="shared" si="345"/>
        <v/>
      </c>
      <c r="B2793" s="60" t="str">
        <f t="shared" si="346"/>
        <v/>
      </c>
      <c r="V2793" s="60" t="str">
        <f t="shared" si="347"/>
        <v/>
      </c>
      <c r="W2793" s="60" t="str">
        <f t="shared" si="344"/>
        <v/>
      </c>
      <c r="X2793" s="60" t="str">
        <f t="shared" si="348"/>
        <v/>
      </c>
      <c r="AC2793" s="51">
        <f t="shared" si="349"/>
        <v>0</v>
      </c>
      <c r="AD2793" s="44">
        <f t="shared" si="350"/>
        <v>0</v>
      </c>
      <c r="AE2793" s="51">
        <f t="shared" si="351"/>
        <v>0</v>
      </c>
    </row>
    <row r="2794" spans="1:31">
      <c r="A2794" s="60" t="str">
        <f t="shared" si="345"/>
        <v/>
      </c>
      <c r="B2794" s="60" t="str">
        <f t="shared" si="346"/>
        <v/>
      </c>
      <c r="V2794" s="60" t="str">
        <f t="shared" si="347"/>
        <v/>
      </c>
      <c r="W2794" s="60" t="str">
        <f t="shared" si="344"/>
        <v/>
      </c>
      <c r="X2794" s="60" t="str">
        <f t="shared" si="348"/>
        <v/>
      </c>
      <c r="AC2794" s="51">
        <f t="shared" si="349"/>
        <v>0</v>
      </c>
      <c r="AD2794" s="44">
        <f t="shared" si="350"/>
        <v>0</v>
      </c>
      <c r="AE2794" s="51">
        <f t="shared" si="351"/>
        <v>0</v>
      </c>
    </row>
    <row r="2795" spans="1:31">
      <c r="A2795" s="60" t="str">
        <f t="shared" si="345"/>
        <v/>
      </c>
      <c r="B2795" s="60" t="str">
        <f t="shared" si="346"/>
        <v/>
      </c>
      <c r="V2795" s="60" t="str">
        <f t="shared" si="347"/>
        <v/>
      </c>
      <c r="W2795" s="60" t="str">
        <f t="shared" si="344"/>
        <v/>
      </c>
      <c r="X2795" s="60" t="str">
        <f t="shared" si="348"/>
        <v/>
      </c>
      <c r="AC2795" s="51">
        <f t="shared" si="349"/>
        <v>0</v>
      </c>
      <c r="AD2795" s="44">
        <f t="shared" si="350"/>
        <v>0</v>
      </c>
      <c r="AE2795" s="51">
        <f t="shared" si="351"/>
        <v>0</v>
      </c>
    </row>
    <row r="2796" spans="1:31">
      <c r="A2796" s="60" t="str">
        <f t="shared" si="345"/>
        <v/>
      </c>
      <c r="B2796" s="60" t="str">
        <f t="shared" si="346"/>
        <v/>
      </c>
      <c r="V2796" s="60" t="str">
        <f t="shared" si="347"/>
        <v/>
      </c>
      <c r="W2796" s="60" t="str">
        <f t="shared" si="344"/>
        <v/>
      </c>
      <c r="X2796" s="60" t="str">
        <f t="shared" si="348"/>
        <v/>
      </c>
      <c r="AC2796" s="51">
        <f t="shared" si="349"/>
        <v>0</v>
      </c>
      <c r="AD2796" s="44">
        <f t="shared" si="350"/>
        <v>0</v>
      </c>
      <c r="AE2796" s="51">
        <f t="shared" si="351"/>
        <v>0</v>
      </c>
    </row>
    <row r="2797" spans="1:31">
      <c r="A2797" s="60" t="str">
        <f t="shared" si="345"/>
        <v/>
      </c>
      <c r="B2797" s="60" t="str">
        <f t="shared" si="346"/>
        <v/>
      </c>
      <c r="V2797" s="60" t="str">
        <f t="shared" si="347"/>
        <v/>
      </c>
      <c r="W2797" s="60" t="str">
        <f t="shared" si="344"/>
        <v/>
      </c>
      <c r="X2797" s="60" t="str">
        <f t="shared" si="348"/>
        <v/>
      </c>
      <c r="AC2797" s="51">
        <f t="shared" si="349"/>
        <v>0</v>
      </c>
      <c r="AD2797" s="44">
        <f t="shared" si="350"/>
        <v>0</v>
      </c>
      <c r="AE2797" s="51">
        <f t="shared" si="351"/>
        <v>0</v>
      </c>
    </row>
    <row r="2798" spans="1:31">
      <c r="A2798" s="60" t="str">
        <f t="shared" si="345"/>
        <v/>
      </c>
      <c r="B2798" s="60" t="str">
        <f t="shared" si="346"/>
        <v/>
      </c>
      <c r="V2798" s="60" t="str">
        <f t="shared" si="347"/>
        <v/>
      </c>
      <c r="W2798" s="60" t="str">
        <f t="shared" si="344"/>
        <v/>
      </c>
      <c r="X2798" s="60" t="str">
        <f t="shared" si="348"/>
        <v/>
      </c>
      <c r="AC2798" s="51">
        <f t="shared" si="349"/>
        <v>0</v>
      </c>
      <c r="AD2798" s="44">
        <f t="shared" si="350"/>
        <v>0</v>
      </c>
      <c r="AE2798" s="51">
        <f t="shared" si="351"/>
        <v>0</v>
      </c>
    </row>
    <row r="2799" spans="1:31">
      <c r="A2799" s="60" t="str">
        <f t="shared" si="345"/>
        <v/>
      </c>
      <c r="B2799" s="60" t="str">
        <f t="shared" si="346"/>
        <v/>
      </c>
      <c r="V2799" s="60" t="str">
        <f t="shared" si="347"/>
        <v/>
      </c>
      <c r="W2799" s="60" t="str">
        <f t="shared" si="344"/>
        <v/>
      </c>
      <c r="X2799" s="60" t="str">
        <f t="shared" si="348"/>
        <v/>
      </c>
      <c r="AC2799" s="51">
        <f t="shared" si="349"/>
        <v>0</v>
      </c>
      <c r="AD2799" s="44">
        <f t="shared" si="350"/>
        <v>0</v>
      </c>
      <c r="AE2799" s="51">
        <f t="shared" si="351"/>
        <v>0</v>
      </c>
    </row>
    <row r="2800" spans="1:31">
      <c r="A2800" s="60" t="str">
        <f t="shared" si="345"/>
        <v/>
      </c>
      <c r="B2800" s="60" t="str">
        <f t="shared" si="346"/>
        <v/>
      </c>
      <c r="V2800" s="60" t="str">
        <f t="shared" si="347"/>
        <v/>
      </c>
      <c r="W2800" s="60" t="str">
        <f t="shared" si="344"/>
        <v/>
      </c>
      <c r="X2800" s="60" t="str">
        <f t="shared" si="348"/>
        <v/>
      </c>
      <c r="AC2800" s="51">
        <f t="shared" si="349"/>
        <v>0</v>
      </c>
      <c r="AD2800" s="44">
        <f t="shared" si="350"/>
        <v>0</v>
      </c>
      <c r="AE2800" s="51">
        <f t="shared" si="351"/>
        <v>0</v>
      </c>
    </row>
    <row r="2801" spans="1:31">
      <c r="A2801" s="60" t="str">
        <f t="shared" si="345"/>
        <v/>
      </c>
      <c r="B2801" s="60" t="str">
        <f t="shared" si="346"/>
        <v/>
      </c>
      <c r="V2801" s="60" t="str">
        <f t="shared" si="347"/>
        <v/>
      </c>
      <c r="W2801" s="60" t="str">
        <f t="shared" si="344"/>
        <v/>
      </c>
      <c r="X2801" s="60" t="str">
        <f t="shared" si="348"/>
        <v/>
      </c>
      <c r="AC2801" s="51">
        <f t="shared" si="349"/>
        <v>0</v>
      </c>
      <c r="AD2801" s="44">
        <f t="shared" si="350"/>
        <v>0</v>
      </c>
      <c r="AE2801" s="51">
        <f t="shared" si="351"/>
        <v>0</v>
      </c>
    </row>
    <row r="2802" spans="1:31">
      <c r="A2802" s="60" t="str">
        <f t="shared" si="345"/>
        <v/>
      </c>
      <c r="B2802" s="60" t="str">
        <f t="shared" si="346"/>
        <v/>
      </c>
      <c r="V2802" s="60" t="str">
        <f t="shared" si="347"/>
        <v/>
      </c>
      <c r="W2802" s="60" t="str">
        <f t="shared" si="344"/>
        <v/>
      </c>
      <c r="X2802" s="60" t="str">
        <f t="shared" si="348"/>
        <v/>
      </c>
      <c r="AC2802" s="51">
        <f t="shared" si="349"/>
        <v>0</v>
      </c>
      <c r="AD2802" s="44">
        <f t="shared" si="350"/>
        <v>0</v>
      </c>
      <c r="AE2802" s="51">
        <f t="shared" si="351"/>
        <v>0</v>
      </c>
    </row>
    <row r="2803" spans="1:31">
      <c r="A2803" s="60" t="str">
        <f t="shared" si="345"/>
        <v/>
      </c>
      <c r="B2803" s="60" t="str">
        <f t="shared" si="346"/>
        <v/>
      </c>
      <c r="V2803" s="60" t="str">
        <f t="shared" si="347"/>
        <v/>
      </c>
      <c r="W2803" s="60" t="str">
        <f t="shared" si="344"/>
        <v/>
      </c>
      <c r="X2803" s="60" t="str">
        <f t="shared" si="348"/>
        <v/>
      </c>
      <c r="AC2803" s="51">
        <f t="shared" si="349"/>
        <v>0</v>
      </c>
      <c r="AD2803" s="44">
        <f t="shared" si="350"/>
        <v>0</v>
      </c>
      <c r="AE2803" s="51">
        <f t="shared" si="351"/>
        <v>0</v>
      </c>
    </row>
    <row r="2804" spans="1:31">
      <c r="A2804" s="60" t="str">
        <f t="shared" si="345"/>
        <v/>
      </c>
      <c r="B2804" s="60" t="str">
        <f t="shared" si="346"/>
        <v/>
      </c>
      <c r="V2804" s="60" t="str">
        <f t="shared" si="347"/>
        <v/>
      </c>
      <c r="W2804" s="60" t="str">
        <f t="shared" si="344"/>
        <v/>
      </c>
      <c r="X2804" s="60" t="str">
        <f t="shared" si="348"/>
        <v/>
      </c>
      <c r="AC2804" s="51">
        <f t="shared" si="349"/>
        <v>0</v>
      </c>
      <c r="AD2804" s="44">
        <f t="shared" si="350"/>
        <v>0</v>
      </c>
      <c r="AE2804" s="51">
        <f t="shared" si="351"/>
        <v>0</v>
      </c>
    </row>
    <row r="2805" spans="1:31">
      <c r="A2805" s="60" t="str">
        <f t="shared" si="345"/>
        <v/>
      </c>
      <c r="B2805" s="60" t="str">
        <f t="shared" si="346"/>
        <v/>
      </c>
      <c r="V2805" s="60" t="str">
        <f t="shared" si="347"/>
        <v/>
      </c>
      <c r="W2805" s="60" t="str">
        <f t="shared" si="344"/>
        <v/>
      </c>
      <c r="X2805" s="60" t="str">
        <f t="shared" si="348"/>
        <v/>
      </c>
      <c r="AC2805" s="51">
        <f t="shared" si="349"/>
        <v>0</v>
      </c>
      <c r="AD2805" s="44">
        <f t="shared" si="350"/>
        <v>0</v>
      </c>
      <c r="AE2805" s="51">
        <f t="shared" si="351"/>
        <v>0</v>
      </c>
    </row>
    <row r="2806" spans="1:31">
      <c r="A2806" s="60" t="str">
        <f t="shared" si="345"/>
        <v/>
      </c>
      <c r="B2806" s="60" t="str">
        <f t="shared" si="346"/>
        <v/>
      </c>
      <c r="V2806" s="60" t="str">
        <f t="shared" si="347"/>
        <v/>
      </c>
      <c r="W2806" s="60" t="str">
        <f t="shared" si="344"/>
        <v/>
      </c>
      <c r="X2806" s="60" t="str">
        <f t="shared" si="348"/>
        <v/>
      </c>
      <c r="AC2806" s="51">
        <f t="shared" si="349"/>
        <v>0</v>
      </c>
      <c r="AD2806" s="44">
        <f t="shared" si="350"/>
        <v>0</v>
      </c>
      <c r="AE2806" s="51">
        <f t="shared" si="351"/>
        <v>0</v>
      </c>
    </row>
    <row r="2807" spans="1:31">
      <c r="A2807" s="60" t="str">
        <f t="shared" si="345"/>
        <v/>
      </c>
      <c r="B2807" s="60" t="str">
        <f t="shared" si="346"/>
        <v/>
      </c>
      <c r="V2807" s="60" t="str">
        <f t="shared" si="347"/>
        <v/>
      </c>
      <c r="W2807" s="60" t="str">
        <f t="shared" si="344"/>
        <v/>
      </c>
      <c r="X2807" s="60" t="str">
        <f t="shared" si="348"/>
        <v/>
      </c>
      <c r="AC2807" s="51">
        <f t="shared" si="349"/>
        <v>0</v>
      </c>
      <c r="AD2807" s="44">
        <f t="shared" si="350"/>
        <v>0</v>
      </c>
      <c r="AE2807" s="51">
        <f t="shared" si="351"/>
        <v>0</v>
      </c>
    </row>
    <row r="2808" spans="1:31">
      <c r="A2808" s="60" t="str">
        <f t="shared" si="345"/>
        <v/>
      </c>
      <c r="B2808" s="60" t="str">
        <f t="shared" si="346"/>
        <v/>
      </c>
      <c r="V2808" s="60" t="str">
        <f t="shared" si="347"/>
        <v/>
      </c>
      <c r="W2808" s="60" t="str">
        <f t="shared" si="344"/>
        <v/>
      </c>
      <c r="X2808" s="60" t="str">
        <f t="shared" si="348"/>
        <v/>
      </c>
      <c r="AC2808" s="51">
        <f t="shared" si="349"/>
        <v>0</v>
      </c>
      <c r="AD2808" s="44">
        <f t="shared" si="350"/>
        <v>0</v>
      </c>
      <c r="AE2808" s="51">
        <f t="shared" si="351"/>
        <v>0</v>
      </c>
    </row>
    <row r="2809" spans="1:31">
      <c r="A2809" s="60" t="str">
        <f t="shared" si="345"/>
        <v/>
      </c>
      <c r="B2809" s="60" t="str">
        <f t="shared" si="346"/>
        <v/>
      </c>
      <c r="V2809" s="60" t="str">
        <f t="shared" si="347"/>
        <v/>
      </c>
      <c r="W2809" s="60" t="str">
        <f t="shared" si="344"/>
        <v/>
      </c>
      <c r="X2809" s="60" t="str">
        <f t="shared" si="348"/>
        <v/>
      </c>
      <c r="AC2809" s="51">
        <f t="shared" si="349"/>
        <v>0</v>
      </c>
      <c r="AD2809" s="44">
        <f t="shared" si="350"/>
        <v>0</v>
      </c>
      <c r="AE2809" s="51">
        <f t="shared" si="351"/>
        <v>0</v>
      </c>
    </row>
    <row r="2810" spans="1:31">
      <c r="A2810" s="60" t="str">
        <f t="shared" si="345"/>
        <v/>
      </c>
      <c r="B2810" s="60" t="str">
        <f t="shared" si="346"/>
        <v/>
      </c>
      <c r="V2810" s="60" t="str">
        <f t="shared" si="347"/>
        <v/>
      </c>
      <c r="W2810" s="60" t="str">
        <f t="shared" si="344"/>
        <v/>
      </c>
      <c r="X2810" s="60" t="str">
        <f t="shared" si="348"/>
        <v/>
      </c>
      <c r="AC2810" s="51">
        <f t="shared" si="349"/>
        <v>0</v>
      </c>
      <c r="AD2810" s="44">
        <f t="shared" si="350"/>
        <v>0</v>
      </c>
      <c r="AE2810" s="51">
        <f t="shared" si="351"/>
        <v>0</v>
      </c>
    </row>
    <row r="2811" spans="1:31">
      <c r="A2811" s="60" t="str">
        <f t="shared" si="345"/>
        <v/>
      </c>
      <c r="B2811" s="60" t="str">
        <f t="shared" si="346"/>
        <v/>
      </c>
      <c r="V2811" s="60" t="str">
        <f t="shared" si="347"/>
        <v/>
      </c>
      <c r="W2811" s="60" t="str">
        <f t="shared" si="344"/>
        <v/>
      </c>
      <c r="X2811" s="60" t="str">
        <f t="shared" si="348"/>
        <v/>
      </c>
      <c r="AC2811" s="51">
        <f t="shared" si="349"/>
        <v>0</v>
      </c>
      <c r="AD2811" s="44">
        <f t="shared" si="350"/>
        <v>0</v>
      </c>
      <c r="AE2811" s="51">
        <f t="shared" si="351"/>
        <v>0</v>
      </c>
    </row>
    <row r="2812" spans="1:31">
      <c r="A2812" s="60" t="str">
        <f t="shared" si="345"/>
        <v/>
      </c>
      <c r="B2812" s="60" t="str">
        <f t="shared" si="346"/>
        <v/>
      </c>
      <c r="V2812" s="60" t="str">
        <f t="shared" si="347"/>
        <v/>
      </c>
      <c r="W2812" s="60" t="str">
        <f t="shared" si="344"/>
        <v/>
      </c>
      <c r="X2812" s="60" t="str">
        <f t="shared" si="348"/>
        <v/>
      </c>
      <c r="AC2812" s="51">
        <f t="shared" si="349"/>
        <v>0</v>
      </c>
      <c r="AD2812" s="44">
        <f t="shared" si="350"/>
        <v>0</v>
      </c>
      <c r="AE2812" s="51">
        <f t="shared" si="351"/>
        <v>0</v>
      </c>
    </row>
    <row r="2813" spans="1:31">
      <c r="A2813" s="60" t="str">
        <f t="shared" si="345"/>
        <v/>
      </c>
      <c r="B2813" s="60" t="str">
        <f t="shared" si="346"/>
        <v/>
      </c>
      <c r="V2813" s="60" t="str">
        <f t="shared" si="347"/>
        <v/>
      </c>
      <c r="W2813" s="60" t="str">
        <f t="shared" si="344"/>
        <v/>
      </c>
      <c r="X2813" s="60" t="str">
        <f t="shared" si="348"/>
        <v/>
      </c>
      <c r="AC2813" s="51">
        <f t="shared" si="349"/>
        <v>0</v>
      </c>
      <c r="AD2813" s="44">
        <f t="shared" si="350"/>
        <v>0</v>
      </c>
      <c r="AE2813" s="51">
        <f t="shared" si="351"/>
        <v>0</v>
      </c>
    </row>
    <row r="2814" spans="1:31">
      <c r="A2814" s="60" t="str">
        <f t="shared" si="345"/>
        <v/>
      </c>
      <c r="B2814" s="60" t="str">
        <f t="shared" si="346"/>
        <v/>
      </c>
      <c r="V2814" s="60" t="str">
        <f t="shared" si="347"/>
        <v/>
      </c>
      <c r="W2814" s="60" t="str">
        <f t="shared" si="344"/>
        <v/>
      </c>
      <c r="X2814" s="60" t="str">
        <f t="shared" si="348"/>
        <v/>
      </c>
      <c r="AC2814" s="51">
        <f t="shared" si="349"/>
        <v>0</v>
      </c>
      <c r="AD2814" s="44">
        <f t="shared" si="350"/>
        <v>0</v>
      </c>
      <c r="AE2814" s="51">
        <f t="shared" si="351"/>
        <v>0</v>
      </c>
    </row>
    <row r="2815" spans="1:31">
      <c r="A2815" s="60" t="str">
        <f t="shared" si="345"/>
        <v/>
      </c>
      <c r="B2815" s="60" t="str">
        <f t="shared" si="346"/>
        <v/>
      </c>
      <c r="V2815" s="60" t="str">
        <f t="shared" si="347"/>
        <v/>
      </c>
      <c r="W2815" s="60" t="str">
        <f t="shared" si="344"/>
        <v/>
      </c>
      <c r="X2815" s="60" t="str">
        <f t="shared" si="348"/>
        <v/>
      </c>
      <c r="AC2815" s="51">
        <f t="shared" si="349"/>
        <v>0</v>
      </c>
      <c r="AD2815" s="44">
        <f t="shared" si="350"/>
        <v>0</v>
      </c>
      <c r="AE2815" s="51">
        <f t="shared" si="351"/>
        <v>0</v>
      </c>
    </row>
    <row r="2816" spans="1:31">
      <c r="A2816" s="60" t="str">
        <f t="shared" si="345"/>
        <v/>
      </c>
      <c r="B2816" s="60" t="str">
        <f t="shared" si="346"/>
        <v/>
      </c>
      <c r="V2816" s="60" t="str">
        <f t="shared" si="347"/>
        <v/>
      </c>
      <c r="W2816" s="60" t="str">
        <f t="shared" si="344"/>
        <v/>
      </c>
      <c r="X2816" s="60" t="str">
        <f t="shared" si="348"/>
        <v/>
      </c>
      <c r="AC2816" s="51">
        <f t="shared" si="349"/>
        <v>0</v>
      </c>
      <c r="AD2816" s="44">
        <f t="shared" si="350"/>
        <v>0</v>
      </c>
      <c r="AE2816" s="51">
        <f t="shared" si="351"/>
        <v>0</v>
      </c>
    </row>
    <row r="2817" spans="1:31">
      <c r="A2817" s="60" t="str">
        <f t="shared" si="345"/>
        <v/>
      </c>
      <c r="B2817" s="60" t="str">
        <f t="shared" si="346"/>
        <v/>
      </c>
      <c r="V2817" s="60" t="str">
        <f t="shared" si="347"/>
        <v/>
      </c>
      <c r="W2817" s="60" t="str">
        <f t="shared" si="344"/>
        <v/>
      </c>
      <c r="X2817" s="60" t="str">
        <f t="shared" si="348"/>
        <v/>
      </c>
      <c r="AC2817" s="51">
        <f t="shared" si="349"/>
        <v>0</v>
      </c>
      <c r="AD2817" s="44">
        <f t="shared" si="350"/>
        <v>0</v>
      </c>
      <c r="AE2817" s="51">
        <f t="shared" si="351"/>
        <v>0</v>
      </c>
    </row>
    <row r="2818" spans="1:31">
      <c r="A2818" s="60" t="str">
        <f t="shared" si="345"/>
        <v/>
      </c>
      <c r="B2818" s="60" t="str">
        <f t="shared" si="346"/>
        <v/>
      </c>
      <c r="V2818" s="60" t="str">
        <f t="shared" si="347"/>
        <v/>
      </c>
      <c r="W2818" s="60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60" t="str">
        <f t="shared" si="348"/>
        <v/>
      </c>
      <c r="AC2818" s="51">
        <f t="shared" si="349"/>
        <v>0</v>
      </c>
      <c r="AD2818" s="44">
        <f t="shared" si="350"/>
        <v>0</v>
      </c>
      <c r="AE2818" s="51">
        <f t="shared" si="351"/>
        <v>0</v>
      </c>
    </row>
    <row r="2819" spans="1:31">
      <c r="A2819" s="60" t="str">
        <f t="shared" ref="A2819:A2882" si="353">IF(G2819&amp;Q2819&lt;&gt;"",W2819&amp;Q2819,"")</f>
        <v/>
      </c>
      <c r="B2819" s="60" t="str">
        <f t="shared" ref="B2819:B2882" si="354">IF(C2819&lt;&gt;"",LEFT(C2819,9),"")</f>
        <v/>
      </c>
      <c r="V2819" s="60" t="str">
        <f t="shared" ref="V2819:V2882" si="355">W2819&amp;H2819</f>
        <v/>
      </c>
      <c r="W2819" s="60" t="str">
        <f t="shared" si="352"/>
        <v/>
      </c>
      <c r="X2819" s="60" t="str">
        <f t="shared" ref="X2819:X2882" si="356">IF(A2819&lt;&gt;"",IFERROR(IF(FIND(" ",G2819)&gt;=1,MID(G2819,FIND(" ",G2819)+1,LEN(G2819)),""),""),"")</f>
        <v/>
      </c>
      <c r="AC2819" s="51">
        <f t="shared" ref="AC2819:AC2882" si="357">IFERROR(VALUE(MID($C2819,1,2)),0)</f>
        <v>0</v>
      </c>
      <c r="AD2819" s="44">
        <f t="shared" ref="AD2819:AD2882" si="358">IFERROR(VALUE(MID($C2819,4,3)),0)</f>
        <v>0</v>
      </c>
      <c r="AE2819" s="51">
        <f t="shared" ref="AE2819:AE2882" si="359">VALUE(RIGHT("00"&amp;AC2819,2)&amp;RIGHT("000"&amp;AD2819,3))</f>
        <v>0</v>
      </c>
    </row>
    <row r="2820" spans="1:31">
      <c r="A2820" s="60" t="str">
        <f t="shared" si="353"/>
        <v/>
      </c>
      <c r="B2820" s="60" t="str">
        <f t="shared" si="354"/>
        <v/>
      </c>
      <c r="V2820" s="60" t="str">
        <f t="shared" si="355"/>
        <v/>
      </c>
      <c r="W2820" s="60" t="str">
        <f t="shared" si="352"/>
        <v/>
      </c>
      <c r="X2820" s="60" t="str">
        <f t="shared" si="356"/>
        <v/>
      </c>
      <c r="AC2820" s="51">
        <f t="shared" si="357"/>
        <v>0</v>
      </c>
      <c r="AD2820" s="44">
        <f t="shared" si="358"/>
        <v>0</v>
      </c>
      <c r="AE2820" s="51">
        <f t="shared" si="359"/>
        <v>0</v>
      </c>
    </row>
    <row r="2821" spans="1:31">
      <c r="A2821" s="60" t="str">
        <f t="shared" si="353"/>
        <v/>
      </c>
      <c r="B2821" s="60" t="str">
        <f t="shared" si="354"/>
        <v/>
      </c>
      <c r="V2821" s="60" t="str">
        <f t="shared" si="355"/>
        <v/>
      </c>
      <c r="W2821" s="60" t="str">
        <f t="shared" si="352"/>
        <v/>
      </c>
      <c r="X2821" s="60" t="str">
        <f t="shared" si="356"/>
        <v/>
      </c>
      <c r="AC2821" s="51">
        <f t="shared" si="357"/>
        <v>0</v>
      </c>
      <c r="AD2821" s="44">
        <f t="shared" si="358"/>
        <v>0</v>
      </c>
      <c r="AE2821" s="51">
        <f t="shared" si="359"/>
        <v>0</v>
      </c>
    </row>
    <row r="2822" spans="1:31">
      <c r="A2822" s="60" t="str">
        <f t="shared" si="353"/>
        <v/>
      </c>
      <c r="B2822" s="60" t="str">
        <f t="shared" si="354"/>
        <v/>
      </c>
      <c r="V2822" s="60" t="str">
        <f t="shared" si="355"/>
        <v/>
      </c>
      <c r="W2822" s="60" t="str">
        <f t="shared" si="352"/>
        <v/>
      </c>
      <c r="X2822" s="60" t="str">
        <f t="shared" si="356"/>
        <v/>
      </c>
      <c r="AC2822" s="51">
        <f t="shared" si="357"/>
        <v>0</v>
      </c>
      <c r="AD2822" s="44">
        <f t="shared" si="358"/>
        <v>0</v>
      </c>
      <c r="AE2822" s="51">
        <f t="shared" si="359"/>
        <v>0</v>
      </c>
    </row>
    <row r="2823" spans="1:31">
      <c r="A2823" s="60" t="str">
        <f t="shared" si="353"/>
        <v/>
      </c>
      <c r="B2823" s="60" t="str">
        <f t="shared" si="354"/>
        <v/>
      </c>
      <c r="V2823" s="60" t="str">
        <f t="shared" si="355"/>
        <v/>
      </c>
      <c r="W2823" s="60" t="str">
        <f t="shared" si="352"/>
        <v/>
      </c>
      <c r="X2823" s="60" t="str">
        <f t="shared" si="356"/>
        <v/>
      </c>
      <c r="AC2823" s="51">
        <f t="shared" si="357"/>
        <v>0</v>
      </c>
      <c r="AD2823" s="44">
        <f t="shared" si="358"/>
        <v>0</v>
      </c>
      <c r="AE2823" s="51">
        <f t="shared" si="359"/>
        <v>0</v>
      </c>
    </row>
    <row r="2824" spans="1:31">
      <c r="A2824" s="60" t="str">
        <f t="shared" si="353"/>
        <v/>
      </c>
      <c r="B2824" s="60" t="str">
        <f t="shared" si="354"/>
        <v/>
      </c>
      <c r="V2824" s="60" t="str">
        <f t="shared" si="355"/>
        <v/>
      </c>
      <c r="W2824" s="60" t="str">
        <f t="shared" si="352"/>
        <v/>
      </c>
      <c r="X2824" s="60" t="str">
        <f t="shared" si="356"/>
        <v/>
      </c>
      <c r="AC2824" s="51">
        <f t="shared" si="357"/>
        <v>0</v>
      </c>
      <c r="AD2824" s="44">
        <f t="shared" si="358"/>
        <v>0</v>
      </c>
      <c r="AE2824" s="51">
        <f t="shared" si="359"/>
        <v>0</v>
      </c>
    </row>
    <row r="2825" spans="1:31">
      <c r="A2825" s="60" t="str">
        <f t="shared" si="353"/>
        <v/>
      </c>
      <c r="B2825" s="60" t="str">
        <f t="shared" si="354"/>
        <v/>
      </c>
      <c r="V2825" s="60" t="str">
        <f t="shared" si="355"/>
        <v/>
      </c>
      <c r="W2825" s="60" t="str">
        <f t="shared" si="352"/>
        <v/>
      </c>
      <c r="X2825" s="60" t="str">
        <f t="shared" si="356"/>
        <v/>
      </c>
      <c r="AC2825" s="51">
        <f t="shared" si="357"/>
        <v>0</v>
      </c>
      <c r="AD2825" s="44">
        <f t="shared" si="358"/>
        <v>0</v>
      </c>
      <c r="AE2825" s="51">
        <f t="shared" si="359"/>
        <v>0</v>
      </c>
    </row>
    <row r="2826" spans="1:31">
      <c r="A2826" s="60" t="str">
        <f t="shared" si="353"/>
        <v/>
      </c>
      <c r="B2826" s="60" t="str">
        <f t="shared" si="354"/>
        <v/>
      </c>
      <c r="V2826" s="60" t="str">
        <f t="shared" si="355"/>
        <v/>
      </c>
      <c r="W2826" s="60" t="str">
        <f t="shared" si="352"/>
        <v/>
      </c>
      <c r="X2826" s="60" t="str">
        <f t="shared" si="356"/>
        <v/>
      </c>
      <c r="AC2826" s="51">
        <f t="shared" si="357"/>
        <v>0</v>
      </c>
      <c r="AD2826" s="44">
        <f t="shared" si="358"/>
        <v>0</v>
      </c>
      <c r="AE2826" s="51">
        <f t="shared" si="359"/>
        <v>0</v>
      </c>
    </row>
    <row r="2827" spans="1:31">
      <c r="A2827" s="60" t="str">
        <f t="shared" si="353"/>
        <v/>
      </c>
      <c r="B2827" s="60" t="str">
        <f t="shared" si="354"/>
        <v/>
      </c>
      <c r="V2827" s="60" t="str">
        <f t="shared" si="355"/>
        <v/>
      </c>
      <c r="W2827" s="60" t="str">
        <f t="shared" si="352"/>
        <v/>
      </c>
      <c r="X2827" s="60" t="str">
        <f t="shared" si="356"/>
        <v/>
      </c>
      <c r="AC2827" s="51">
        <f t="shared" si="357"/>
        <v>0</v>
      </c>
      <c r="AD2827" s="44">
        <f t="shared" si="358"/>
        <v>0</v>
      </c>
      <c r="AE2827" s="51">
        <f t="shared" si="359"/>
        <v>0</v>
      </c>
    </row>
    <row r="2828" spans="1:31">
      <c r="A2828" s="60" t="str">
        <f t="shared" si="353"/>
        <v/>
      </c>
      <c r="B2828" s="60" t="str">
        <f t="shared" si="354"/>
        <v/>
      </c>
      <c r="V2828" s="60" t="str">
        <f t="shared" si="355"/>
        <v/>
      </c>
      <c r="W2828" s="60" t="str">
        <f t="shared" si="352"/>
        <v/>
      </c>
      <c r="X2828" s="60" t="str">
        <f t="shared" si="356"/>
        <v/>
      </c>
      <c r="AC2828" s="51">
        <f t="shared" si="357"/>
        <v>0</v>
      </c>
      <c r="AD2828" s="44">
        <f t="shared" si="358"/>
        <v>0</v>
      </c>
      <c r="AE2828" s="51">
        <f t="shared" si="359"/>
        <v>0</v>
      </c>
    </row>
    <row r="2829" spans="1:31">
      <c r="A2829" s="60" t="str">
        <f t="shared" si="353"/>
        <v/>
      </c>
      <c r="B2829" s="60" t="str">
        <f t="shared" si="354"/>
        <v/>
      </c>
      <c r="V2829" s="60" t="str">
        <f t="shared" si="355"/>
        <v/>
      </c>
      <c r="W2829" s="60" t="str">
        <f t="shared" si="352"/>
        <v/>
      </c>
      <c r="X2829" s="60" t="str">
        <f t="shared" si="356"/>
        <v/>
      </c>
      <c r="AC2829" s="51">
        <f t="shared" si="357"/>
        <v>0</v>
      </c>
      <c r="AD2829" s="44">
        <f t="shared" si="358"/>
        <v>0</v>
      </c>
      <c r="AE2829" s="51">
        <f t="shared" si="359"/>
        <v>0</v>
      </c>
    </row>
    <row r="2830" spans="1:31">
      <c r="A2830" s="60" t="str">
        <f t="shared" si="353"/>
        <v/>
      </c>
      <c r="B2830" s="60" t="str">
        <f t="shared" si="354"/>
        <v/>
      </c>
      <c r="V2830" s="60" t="str">
        <f t="shared" si="355"/>
        <v/>
      </c>
      <c r="W2830" s="60" t="str">
        <f t="shared" si="352"/>
        <v/>
      </c>
      <c r="X2830" s="60" t="str">
        <f t="shared" si="356"/>
        <v/>
      </c>
      <c r="AC2830" s="51">
        <f t="shared" si="357"/>
        <v>0</v>
      </c>
      <c r="AD2830" s="44">
        <f t="shared" si="358"/>
        <v>0</v>
      </c>
      <c r="AE2830" s="51">
        <f t="shared" si="359"/>
        <v>0</v>
      </c>
    </row>
    <row r="2831" spans="1:31">
      <c r="A2831" s="60" t="str">
        <f t="shared" si="353"/>
        <v/>
      </c>
      <c r="B2831" s="60" t="str">
        <f t="shared" si="354"/>
        <v/>
      </c>
      <c r="V2831" s="60" t="str">
        <f t="shared" si="355"/>
        <v/>
      </c>
      <c r="W2831" s="60" t="str">
        <f t="shared" si="352"/>
        <v/>
      </c>
      <c r="X2831" s="60" t="str">
        <f t="shared" si="356"/>
        <v/>
      </c>
      <c r="AC2831" s="51">
        <f t="shared" si="357"/>
        <v>0</v>
      </c>
      <c r="AD2831" s="44">
        <f t="shared" si="358"/>
        <v>0</v>
      </c>
      <c r="AE2831" s="51">
        <f t="shared" si="359"/>
        <v>0</v>
      </c>
    </row>
    <row r="2832" spans="1:31">
      <c r="A2832" s="60" t="str">
        <f t="shared" si="353"/>
        <v/>
      </c>
      <c r="B2832" s="60" t="str">
        <f t="shared" si="354"/>
        <v/>
      </c>
      <c r="V2832" s="60" t="str">
        <f t="shared" si="355"/>
        <v/>
      </c>
      <c r="W2832" s="60" t="str">
        <f t="shared" si="352"/>
        <v/>
      </c>
      <c r="X2832" s="60" t="str">
        <f t="shared" si="356"/>
        <v/>
      </c>
      <c r="AC2832" s="51">
        <f t="shared" si="357"/>
        <v>0</v>
      </c>
      <c r="AD2832" s="44">
        <f t="shared" si="358"/>
        <v>0</v>
      </c>
      <c r="AE2832" s="51">
        <f t="shared" si="359"/>
        <v>0</v>
      </c>
    </row>
    <row r="2833" spans="1:31">
      <c r="A2833" s="60" t="str">
        <f t="shared" si="353"/>
        <v/>
      </c>
      <c r="B2833" s="60" t="str">
        <f t="shared" si="354"/>
        <v/>
      </c>
      <c r="V2833" s="60" t="str">
        <f t="shared" si="355"/>
        <v/>
      </c>
      <c r="W2833" s="60" t="str">
        <f t="shared" si="352"/>
        <v/>
      </c>
      <c r="X2833" s="60" t="str">
        <f t="shared" si="356"/>
        <v/>
      </c>
      <c r="AC2833" s="51">
        <f t="shared" si="357"/>
        <v>0</v>
      </c>
      <c r="AD2833" s="44">
        <f t="shared" si="358"/>
        <v>0</v>
      </c>
      <c r="AE2833" s="51">
        <f t="shared" si="359"/>
        <v>0</v>
      </c>
    </row>
    <row r="2834" spans="1:31">
      <c r="A2834" s="60" t="str">
        <f t="shared" si="353"/>
        <v/>
      </c>
      <c r="B2834" s="60" t="str">
        <f t="shared" si="354"/>
        <v/>
      </c>
      <c r="V2834" s="60" t="str">
        <f t="shared" si="355"/>
        <v/>
      </c>
      <c r="W2834" s="60" t="str">
        <f t="shared" si="352"/>
        <v/>
      </c>
      <c r="X2834" s="60" t="str">
        <f t="shared" si="356"/>
        <v/>
      </c>
      <c r="AC2834" s="51">
        <f t="shared" si="357"/>
        <v>0</v>
      </c>
      <c r="AD2834" s="44">
        <f t="shared" si="358"/>
        <v>0</v>
      </c>
      <c r="AE2834" s="51">
        <f t="shared" si="359"/>
        <v>0</v>
      </c>
    </row>
    <row r="2835" spans="1:31">
      <c r="A2835" s="60" t="str">
        <f t="shared" si="353"/>
        <v/>
      </c>
      <c r="B2835" s="60" t="str">
        <f t="shared" si="354"/>
        <v/>
      </c>
      <c r="V2835" s="60" t="str">
        <f t="shared" si="355"/>
        <v/>
      </c>
      <c r="W2835" s="60" t="str">
        <f t="shared" si="352"/>
        <v/>
      </c>
      <c r="X2835" s="60" t="str">
        <f t="shared" si="356"/>
        <v/>
      </c>
      <c r="AC2835" s="51">
        <f t="shared" si="357"/>
        <v>0</v>
      </c>
      <c r="AD2835" s="44">
        <f t="shared" si="358"/>
        <v>0</v>
      </c>
      <c r="AE2835" s="51">
        <f t="shared" si="359"/>
        <v>0</v>
      </c>
    </row>
    <row r="2836" spans="1:31">
      <c r="A2836" s="60" t="str">
        <f t="shared" si="353"/>
        <v/>
      </c>
      <c r="B2836" s="60" t="str">
        <f t="shared" si="354"/>
        <v/>
      </c>
      <c r="V2836" s="60" t="str">
        <f t="shared" si="355"/>
        <v/>
      </c>
      <c r="W2836" s="60" t="str">
        <f t="shared" si="352"/>
        <v/>
      </c>
      <c r="X2836" s="60" t="str">
        <f t="shared" si="356"/>
        <v/>
      </c>
      <c r="AC2836" s="51">
        <f t="shared" si="357"/>
        <v>0</v>
      </c>
      <c r="AD2836" s="44">
        <f t="shared" si="358"/>
        <v>0</v>
      </c>
      <c r="AE2836" s="51">
        <f t="shared" si="359"/>
        <v>0</v>
      </c>
    </row>
    <row r="2837" spans="1:31">
      <c r="A2837" s="60" t="str">
        <f t="shared" si="353"/>
        <v/>
      </c>
      <c r="B2837" s="60" t="str">
        <f t="shared" si="354"/>
        <v/>
      </c>
      <c r="V2837" s="60" t="str">
        <f t="shared" si="355"/>
        <v/>
      </c>
      <c r="W2837" s="60" t="str">
        <f t="shared" si="352"/>
        <v/>
      </c>
      <c r="X2837" s="60" t="str">
        <f t="shared" si="356"/>
        <v/>
      </c>
      <c r="AC2837" s="51">
        <f t="shared" si="357"/>
        <v>0</v>
      </c>
      <c r="AD2837" s="44">
        <f t="shared" si="358"/>
        <v>0</v>
      </c>
      <c r="AE2837" s="51">
        <f t="shared" si="359"/>
        <v>0</v>
      </c>
    </row>
    <row r="2838" spans="1:31">
      <c r="A2838" s="60" t="str">
        <f t="shared" si="353"/>
        <v/>
      </c>
      <c r="B2838" s="60" t="str">
        <f t="shared" si="354"/>
        <v/>
      </c>
      <c r="V2838" s="60" t="str">
        <f t="shared" si="355"/>
        <v/>
      </c>
      <c r="W2838" s="60" t="str">
        <f t="shared" si="352"/>
        <v/>
      </c>
      <c r="X2838" s="60" t="str">
        <f t="shared" si="356"/>
        <v/>
      </c>
      <c r="AC2838" s="51">
        <f t="shared" si="357"/>
        <v>0</v>
      </c>
      <c r="AD2838" s="44">
        <f t="shared" si="358"/>
        <v>0</v>
      </c>
      <c r="AE2838" s="51">
        <f t="shared" si="359"/>
        <v>0</v>
      </c>
    </row>
    <row r="2839" spans="1:31">
      <c r="A2839" s="60" t="str">
        <f t="shared" si="353"/>
        <v/>
      </c>
      <c r="B2839" s="60" t="str">
        <f t="shared" si="354"/>
        <v/>
      </c>
      <c r="V2839" s="60" t="str">
        <f t="shared" si="355"/>
        <v/>
      </c>
      <c r="W2839" s="60" t="str">
        <f t="shared" si="352"/>
        <v/>
      </c>
      <c r="X2839" s="60" t="str">
        <f t="shared" si="356"/>
        <v/>
      </c>
      <c r="AC2839" s="51">
        <f t="shared" si="357"/>
        <v>0</v>
      </c>
      <c r="AD2839" s="44">
        <f t="shared" si="358"/>
        <v>0</v>
      </c>
      <c r="AE2839" s="51">
        <f t="shared" si="359"/>
        <v>0</v>
      </c>
    </row>
    <row r="2840" spans="1:31">
      <c r="A2840" s="60" t="str">
        <f t="shared" si="353"/>
        <v/>
      </c>
      <c r="B2840" s="60" t="str">
        <f t="shared" si="354"/>
        <v/>
      </c>
      <c r="V2840" s="60" t="str">
        <f t="shared" si="355"/>
        <v/>
      </c>
      <c r="W2840" s="60" t="str">
        <f t="shared" si="352"/>
        <v/>
      </c>
      <c r="X2840" s="60" t="str">
        <f t="shared" si="356"/>
        <v/>
      </c>
      <c r="AC2840" s="51">
        <f t="shared" si="357"/>
        <v>0</v>
      </c>
      <c r="AD2840" s="44">
        <f t="shared" si="358"/>
        <v>0</v>
      </c>
      <c r="AE2840" s="51">
        <f t="shared" si="359"/>
        <v>0</v>
      </c>
    </row>
    <row r="2841" spans="1:31">
      <c r="A2841" s="60" t="str">
        <f t="shared" si="353"/>
        <v/>
      </c>
      <c r="B2841" s="60" t="str">
        <f t="shared" si="354"/>
        <v/>
      </c>
      <c r="V2841" s="60" t="str">
        <f t="shared" si="355"/>
        <v/>
      </c>
      <c r="W2841" s="60" t="str">
        <f t="shared" si="352"/>
        <v/>
      </c>
      <c r="X2841" s="60" t="str">
        <f t="shared" si="356"/>
        <v/>
      </c>
      <c r="AC2841" s="51">
        <f t="shared" si="357"/>
        <v>0</v>
      </c>
      <c r="AD2841" s="44">
        <f t="shared" si="358"/>
        <v>0</v>
      </c>
      <c r="AE2841" s="51">
        <f t="shared" si="359"/>
        <v>0</v>
      </c>
    </row>
    <row r="2842" spans="1:31">
      <c r="A2842" s="60" t="str">
        <f t="shared" si="353"/>
        <v/>
      </c>
      <c r="B2842" s="60" t="str">
        <f t="shared" si="354"/>
        <v/>
      </c>
      <c r="V2842" s="60" t="str">
        <f t="shared" si="355"/>
        <v/>
      </c>
      <c r="W2842" s="60" t="str">
        <f t="shared" si="352"/>
        <v/>
      </c>
      <c r="X2842" s="60" t="str">
        <f t="shared" si="356"/>
        <v/>
      </c>
      <c r="AC2842" s="51">
        <f t="shared" si="357"/>
        <v>0</v>
      </c>
      <c r="AD2842" s="44">
        <f t="shared" si="358"/>
        <v>0</v>
      </c>
      <c r="AE2842" s="51">
        <f t="shared" si="359"/>
        <v>0</v>
      </c>
    </row>
    <row r="2843" spans="1:31">
      <c r="A2843" s="60" t="str">
        <f t="shared" si="353"/>
        <v/>
      </c>
      <c r="B2843" s="60" t="str">
        <f t="shared" si="354"/>
        <v/>
      </c>
      <c r="V2843" s="60" t="str">
        <f t="shared" si="355"/>
        <v/>
      </c>
      <c r="W2843" s="60" t="str">
        <f t="shared" si="352"/>
        <v/>
      </c>
      <c r="X2843" s="60" t="str">
        <f t="shared" si="356"/>
        <v/>
      </c>
      <c r="AC2843" s="51">
        <f t="shared" si="357"/>
        <v>0</v>
      </c>
      <c r="AD2843" s="44">
        <f t="shared" si="358"/>
        <v>0</v>
      </c>
      <c r="AE2843" s="51">
        <f t="shared" si="359"/>
        <v>0</v>
      </c>
    </row>
    <row r="2844" spans="1:31">
      <c r="A2844" s="60" t="str">
        <f t="shared" si="353"/>
        <v/>
      </c>
      <c r="B2844" s="60" t="str">
        <f t="shared" si="354"/>
        <v/>
      </c>
      <c r="V2844" s="60" t="str">
        <f t="shared" si="355"/>
        <v/>
      </c>
      <c r="W2844" s="60" t="str">
        <f t="shared" si="352"/>
        <v/>
      </c>
      <c r="X2844" s="60" t="str">
        <f t="shared" si="356"/>
        <v/>
      </c>
      <c r="AC2844" s="51">
        <f t="shared" si="357"/>
        <v>0</v>
      </c>
      <c r="AD2844" s="44">
        <f t="shared" si="358"/>
        <v>0</v>
      </c>
      <c r="AE2844" s="51">
        <f t="shared" si="359"/>
        <v>0</v>
      </c>
    </row>
    <row r="2845" spans="1:31">
      <c r="A2845" s="60" t="str">
        <f t="shared" si="353"/>
        <v/>
      </c>
      <c r="B2845" s="60" t="str">
        <f t="shared" si="354"/>
        <v/>
      </c>
      <c r="V2845" s="60" t="str">
        <f t="shared" si="355"/>
        <v/>
      </c>
      <c r="W2845" s="60" t="str">
        <f t="shared" si="352"/>
        <v/>
      </c>
      <c r="X2845" s="60" t="str">
        <f t="shared" si="356"/>
        <v/>
      </c>
      <c r="AC2845" s="51">
        <f t="shared" si="357"/>
        <v>0</v>
      </c>
      <c r="AD2845" s="44">
        <f t="shared" si="358"/>
        <v>0</v>
      </c>
      <c r="AE2845" s="51">
        <f t="shared" si="359"/>
        <v>0</v>
      </c>
    </row>
    <row r="2846" spans="1:31">
      <c r="A2846" s="60" t="str">
        <f t="shared" si="353"/>
        <v/>
      </c>
      <c r="B2846" s="60" t="str">
        <f t="shared" si="354"/>
        <v/>
      </c>
      <c r="V2846" s="60" t="str">
        <f t="shared" si="355"/>
        <v/>
      </c>
      <c r="W2846" s="60" t="str">
        <f t="shared" si="352"/>
        <v/>
      </c>
      <c r="X2846" s="60" t="str">
        <f t="shared" si="356"/>
        <v/>
      </c>
      <c r="AC2846" s="51">
        <f t="shared" si="357"/>
        <v>0</v>
      </c>
      <c r="AD2846" s="44">
        <f t="shared" si="358"/>
        <v>0</v>
      </c>
      <c r="AE2846" s="51">
        <f t="shared" si="359"/>
        <v>0</v>
      </c>
    </row>
    <row r="2847" spans="1:31">
      <c r="A2847" s="60" t="str">
        <f t="shared" si="353"/>
        <v/>
      </c>
      <c r="B2847" s="60" t="str">
        <f t="shared" si="354"/>
        <v/>
      </c>
      <c r="V2847" s="60" t="str">
        <f t="shared" si="355"/>
        <v/>
      </c>
      <c r="W2847" s="60" t="str">
        <f t="shared" si="352"/>
        <v/>
      </c>
      <c r="X2847" s="60" t="str">
        <f t="shared" si="356"/>
        <v/>
      </c>
      <c r="AC2847" s="51">
        <f t="shared" si="357"/>
        <v>0</v>
      </c>
      <c r="AD2847" s="44">
        <f t="shared" si="358"/>
        <v>0</v>
      </c>
      <c r="AE2847" s="51">
        <f t="shared" si="359"/>
        <v>0</v>
      </c>
    </row>
    <row r="2848" spans="1:31">
      <c r="A2848" s="60" t="str">
        <f t="shared" si="353"/>
        <v/>
      </c>
      <c r="B2848" s="60" t="str">
        <f t="shared" si="354"/>
        <v/>
      </c>
      <c r="V2848" s="60" t="str">
        <f t="shared" si="355"/>
        <v/>
      </c>
      <c r="W2848" s="60" t="str">
        <f t="shared" si="352"/>
        <v/>
      </c>
      <c r="X2848" s="60" t="str">
        <f t="shared" si="356"/>
        <v/>
      </c>
      <c r="AC2848" s="51">
        <f t="shared" si="357"/>
        <v>0</v>
      </c>
      <c r="AD2848" s="44">
        <f t="shared" si="358"/>
        <v>0</v>
      </c>
      <c r="AE2848" s="51">
        <f t="shared" si="359"/>
        <v>0</v>
      </c>
    </row>
    <row r="2849" spans="1:31">
      <c r="A2849" s="60" t="str">
        <f t="shared" si="353"/>
        <v/>
      </c>
      <c r="B2849" s="60" t="str">
        <f t="shared" si="354"/>
        <v/>
      </c>
      <c r="V2849" s="60" t="str">
        <f t="shared" si="355"/>
        <v/>
      </c>
      <c r="W2849" s="60" t="str">
        <f t="shared" si="352"/>
        <v/>
      </c>
      <c r="X2849" s="60" t="str">
        <f t="shared" si="356"/>
        <v/>
      </c>
      <c r="AC2849" s="51">
        <f t="shared" si="357"/>
        <v>0</v>
      </c>
      <c r="AD2849" s="44">
        <f t="shared" si="358"/>
        <v>0</v>
      </c>
      <c r="AE2849" s="51">
        <f t="shared" si="359"/>
        <v>0</v>
      </c>
    </row>
    <row r="2850" spans="1:31">
      <c r="A2850" s="60" t="str">
        <f t="shared" si="353"/>
        <v/>
      </c>
      <c r="B2850" s="60" t="str">
        <f t="shared" si="354"/>
        <v/>
      </c>
      <c r="V2850" s="60" t="str">
        <f t="shared" si="355"/>
        <v/>
      </c>
      <c r="W2850" s="60" t="str">
        <f t="shared" si="352"/>
        <v/>
      </c>
      <c r="X2850" s="60" t="str">
        <f t="shared" si="356"/>
        <v/>
      </c>
      <c r="AC2850" s="51">
        <f t="shared" si="357"/>
        <v>0</v>
      </c>
      <c r="AD2850" s="44">
        <f t="shared" si="358"/>
        <v>0</v>
      </c>
      <c r="AE2850" s="51">
        <f t="shared" si="359"/>
        <v>0</v>
      </c>
    </row>
    <row r="2851" spans="1:31">
      <c r="A2851" s="60" t="str">
        <f t="shared" si="353"/>
        <v/>
      </c>
      <c r="B2851" s="60" t="str">
        <f t="shared" si="354"/>
        <v/>
      </c>
      <c r="V2851" s="60" t="str">
        <f t="shared" si="355"/>
        <v/>
      </c>
      <c r="W2851" s="60" t="str">
        <f t="shared" si="352"/>
        <v/>
      </c>
      <c r="X2851" s="60" t="str">
        <f t="shared" si="356"/>
        <v/>
      </c>
      <c r="AC2851" s="51">
        <f t="shared" si="357"/>
        <v>0</v>
      </c>
      <c r="AD2851" s="44">
        <f t="shared" si="358"/>
        <v>0</v>
      </c>
      <c r="AE2851" s="51">
        <f t="shared" si="359"/>
        <v>0</v>
      </c>
    </row>
    <row r="2852" spans="1:31">
      <c r="A2852" s="60" t="str">
        <f t="shared" si="353"/>
        <v/>
      </c>
      <c r="B2852" s="60" t="str">
        <f t="shared" si="354"/>
        <v/>
      </c>
      <c r="V2852" s="60" t="str">
        <f t="shared" si="355"/>
        <v/>
      </c>
      <c r="W2852" s="60" t="str">
        <f t="shared" si="352"/>
        <v/>
      </c>
      <c r="X2852" s="60" t="str">
        <f t="shared" si="356"/>
        <v/>
      </c>
      <c r="AC2852" s="51">
        <f t="shared" si="357"/>
        <v>0</v>
      </c>
      <c r="AD2852" s="44">
        <f t="shared" si="358"/>
        <v>0</v>
      </c>
      <c r="AE2852" s="51">
        <f t="shared" si="359"/>
        <v>0</v>
      </c>
    </row>
    <row r="2853" spans="1:31">
      <c r="A2853" s="60" t="str">
        <f t="shared" si="353"/>
        <v/>
      </c>
      <c r="B2853" s="60" t="str">
        <f t="shared" si="354"/>
        <v/>
      </c>
      <c r="V2853" s="60" t="str">
        <f t="shared" si="355"/>
        <v/>
      </c>
      <c r="W2853" s="60" t="str">
        <f t="shared" si="352"/>
        <v/>
      </c>
      <c r="X2853" s="60" t="str">
        <f t="shared" si="356"/>
        <v/>
      </c>
      <c r="AC2853" s="51">
        <f t="shared" si="357"/>
        <v>0</v>
      </c>
      <c r="AD2853" s="44">
        <f t="shared" si="358"/>
        <v>0</v>
      </c>
      <c r="AE2853" s="51">
        <f t="shared" si="359"/>
        <v>0</v>
      </c>
    </row>
    <row r="2854" spans="1:31">
      <c r="A2854" s="60" t="str">
        <f t="shared" si="353"/>
        <v/>
      </c>
      <c r="B2854" s="60" t="str">
        <f t="shared" si="354"/>
        <v/>
      </c>
      <c r="V2854" s="60" t="str">
        <f t="shared" si="355"/>
        <v/>
      </c>
      <c r="W2854" s="60" t="str">
        <f t="shared" si="352"/>
        <v/>
      </c>
      <c r="X2854" s="60" t="str">
        <f t="shared" si="356"/>
        <v/>
      </c>
      <c r="AC2854" s="51">
        <f t="shared" si="357"/>
        <v>0</v>
      </c>
      <c r="AD2854" s="44">
        <f t="shared" si="358"/>
        <v>0</v>
      </c>
      <c r="AE2854" s="51">
        <f t="shared" si="359"/>
        <v>0</v>
      </c>
    </row>
    <row r="2855" spans="1:31">
      <c r="A2855" s="60" t="str">
        <f t="shared" si="353"/>
        <v/>
      </c>
      <c r="B2855" s="60" t="str">
        <f t="shared" si="354"/>
        <v/>
      </c>
      <c r="V2855" s="60" t="str">
        <f t="shared" si="355"/>
        <v/>
      </c>
      <c r="W2855" s="60" t="str">
        <f t="shared" si="352"/>
        <v/>
      </c>
      <c r="X2855" s="60" t="str">
        <f t="shared" si="356"/>
        <v/>
      </c>
      <c r="AC2855" s="51">
        <f t="shared" si="357"/>
        <v>0</v>
      </c>
      <c r="AD2855" s="44">
        <f t="shared" si="358"/>
        <v>0</v>
      </c>
      <c r="AE2855" s="51">
        <f t="shared" si="359"/>
        <v>0</v>
      </c>
    </row>
    <row r="2856" spans="1:31">
      <c r="A2856" s="60" t="str">
        <f t="shared" si="353"/>
        <v/>
      </c>
      <c r="B2856" s="60" t="str">
        <f t="shared" si="354"/>
        <v/>
      </c>
      <c r="V2856" s="60" t="str">
        <f t="shared" si="355"/>
        <v/>
      </c>
      <c r="W2856" s="60" t="str">
        <f t="shared" si="352"/>
        <v/>
      </c>
      <c r="X2856" s="60" t="str">
        <f t="shared" si="356"/>
        <v/>
      </c>
      <c r="AC2856" s="51">
        <f t="shared" si="357"/>
        <v>0</v>
      </c>
      <c r="AD2856" s="44">
        <f t="shared" si="358"/>
        <v>0</v>
      </c>
      <c r="AE2856" s="51">
        <f t="shared" si="359"/>
        <v>0</v>
      </c>
    </row>
    <row r="2857" spans="1:31">
      <c r="A2857" s="60" t="str">
        <f t="shared" si="353"/>
        <v/>
      </c>
      <c r="B2857" s="60" t="str">
        <f t="shared" si="354"/>
        <v/>
      </c>
      <c r="V2857" s="60" t="str">
        <f t="shared" si="355"/>
        <v/>
      </c>
      <c r="W2857" s="60" t="str">
        <f t="shared" si="352"/>
        <v/>
      </c>
      <c r="X2857" s="60" t="str">
        <f t="shared" si="356"/>
        <v/>
      </c>
      <c r="AC2857" s="51">
        <f t="shared" si="357"/>
        <v>0</v>
      </c>
      <c r="AD2857" s="44">
        <f t="shared" si="358"/>
        <v>0</v>
      </c>
      <c r="AE2857" s="51">
        <f t="shared" si="359"/>
        <v>0</v>
      </c>
    </row>
    <row r="2858" spans="1:31">
      <c r="A2858" s="60" t="str">
        <f t="shared" si="353"/>
        <v/>
      </c>
      <c r="B2858" s="60" t="str">
        <f t="shared" si="354"/>
        <v/>
      </c>
      <c r="V2858" s="60" t="str">
        <f t="shared" si="355"/>
        <v/>
      </c>
      <c r="W2858" s="60" t="str">
        <f t="shared" si="352"/>
        <v/>
      </c>
      <c r="X2858" s="60" t="str">
        <f t="shared" si="356"/>
        <v/>
      </c>
      <c r="AC2858" s="51">
        <f t="shared" si="357"/>
        <v>0</v>
      </c>
      <c r="AD2858" s="44">
        <f t="shared" si="358"/>
        <v>0</v>
      </c>
      <c r="AE2858" s="51">
        <f t="shared" si="359"/>
        <v>0</v>
      </c>
    </row>
    <row r="2859" spans="1:31">
      <c r="A2859" s="60" t="str">
        <f t="shared" si="353"/>
        <v/>
      </c>
      <c r="B2859" s="60" t="str">
        <f t="shared" si="354"/>
        <v/>
      </c>
      <c r="V2859" s="60" t="str">
        <f t="shared" si="355"/>
        <v/>
      </c>
      <c r="W2859" s="60" t="str">
        <f t="shared" si="352"/>
        <v/>
      </c>
      <c r="X2859" s="60" t="str">
        <f t="shared" si="356"/>
        <v/>
      </c>
      <c r="AC2859" s="51">
        <f t="shared" si="357"/>
        <v>0</v>
      </c>
      <c r="AD2859" s="44">
        <f t="shared" si="358"/>
        <v>0</v>
      </c>
      <c r="AE2859" s="51">
        <f t="shared" si="359"/>
        <v>0</v>
      </c>
    </row>
    <row r="2860" spans="1:31">
      <c r="A2860" s="60" t="str">
        <f t="shared" si="353"/>
        <v/>
      </c>
      <c r="B2860" s="60" t="str">
        <f t="shared" si="354"/>
        <v/>
      </c>
      <c r="V2860" s="60" t="str">
        <f t="shared" si="355"/>
        <v/>
      </c>
      <c r="W2860" s="60" t="str">
        <f t="shared" si="352"/>
        <v/>
      </c>
      <c r="X2860" s="60" t="str">
        <f t="shared" si="356"/>
        <v/>
      </c>
      <c r="AC2860" s="51">
        <f t="shared" si="357"/>
        <v>0</v>
      </c>
      <c r="AD2860" s="44">
        <f t="shared" si="358"/>
        <v>0</v>
      </c>
      <c r="AE2860" s="51">
        <f t="shared" si="359"/>
        <v>0</v>
      </c>
    </row>
    <row r="2861" spans="1:31">
      <c r="A2861" s="60" t="str">
        <f t="shared" si="353"/>
        <v/>
      </c>
      <c r="B2861" s="60" t="str">
        <f t="shared" si="354"/>
        <v/>
      </c>
      <c r="V2861" s="60" t="str">
        <f t="shared" si="355"/>
        <v/>
      </c>
      <c r="W2861" s="60" t="str">
        <f t="shared" si="352"/>
        <v/>
      </c>
      <c r="X2861" s="60" t="str">
        <f t="shared" si="356"/>
        <v/>
      </c>
      <c r="AC2861" s="51">
        <f t="shared" si="357"/>
        <v>0</v>
      </c>
      <c r="AD2861" s="44">
        <f t="shared" si="358"/>
        <v>0</v>
      </c>
      <c r="AE2861" s="51">
        <f t="shared" si="359"/>
        <v>0</v>
      </c>
    </row>
    <row r="2862" spans="1:31">
      <c r="A2862" s="60" t="str">
        <f t="shared" si="353"/>
        <v/>
      </c>
      <c r="B2862" s="60" t="str">
        <f t="shared" si="354"/>
        <v/>
      </c>
      <c r="V2862" s="60" t="str">
        <f t="shared" si="355"/>
        <v/>
      </c>
      <c r="W2862" s="60" t="str">
        <f t="shared" si="352"/>
        <v/>
      </c>
      <c r="X2862" s="60" t="str">
        <f t="shared" si="356"/>
        <v/>
      </c>
      <c r="AC2862" s="51">
        <f t="shared" si="357"/>
        <v>0</v>
      </c>
      <c r="AD2862" s="44">
        <f t="shared" si="358"/>
        <v>0</v>
      </c>
      <c r="AE2862" s="51">
        <f t="shared" si="359"/>
        <v>0</v>
      </c>
    </row>
    <row r="2863" spans="1:31">
      <c r="A2863" s="60" t="str">
        <f t="shared" si="353"/>
        <v/>
      </c>
      <c r="B2863" s="60" t="str">
        <f t="shared" si="354"/>
        <v/>
      </c>
      <c r="V2863" s="60" t="str">
        <f t="shared" si="355"/>
        <v/>
      </c>
      <c r="W2863" s="60" t="str">
        <f t="shared" si="352"/>
        <v/>
      </c>
      <c r="X2863" s="60" t="str">
        <f t="shared" si="356"/>
        <v/>
      </c>
      <c r="AC2863" s="51">
        <f t="shared" si="357"/>
        <v>0</v>
      </c>
      <c r="AD2863" s="44">
        <f t="shared" si="358"/>
        <v>0</v>
      </c>
      <c r="AE2863" s="51">
        <f t="shared" si="359"/>
        <v>0</v>
      </c>
    </row>
    <row r="2864" spans="1:31">
      <c r="A2864" s="60" t="str">
        <f t="shared" si="353"/>
        <v/>
      </c>
      <c r="B2864" s="60" t="str">
        <f t="shared" si="354"/>
        <v/>
      </c>
      <c r="V2864" s="60" t="str">
        <f t="shared" si="355"/>
        <v/>
      </c>
      <c r="W2864" s="60" t="str">
        <f t="shared" si="352"/>
        <v/>
      </c>
      <c r="X2864" s="60" t="str">
        <f t="shared" si="356"/>
        <v/>
      </c>
      <c r="AC2864" s="51">
        <f t="shared" si="357"/>
        <v>0</v>
      </c>
      <c r="AD2864" s="44">
        <f t="shared" si="358"/>
        <v>0</v>
      </c>
      <c r="AE2864" s="51">
        <f t="shared" si="359"/>
        <v>0</v>
      </c>
    </row>
    <row r="2865" spans="1:31">
      <c r="A2865" s="60" t="str">
        <f t="shared" si="353"/>
        <v/>
      </c>
      <c r="B2865" s="60" t="str">
        <f t="shared" si="354"/>
        <v/>
      </c>
      <c r="V2865" s="60" t="str">
        <f t="shared" si="355"/>
        <v/>
      </c>
      <c r="W2865" s="60" t="str">
        <f t="shared" si="352"/>
        <v/>
      </c>
      <c r="X2865" s="60" t="str">
        <f t="shared" si="356"/>
        <v/>
      </c>
      <c r="AC2865" s="51">
        <f t="shared" si="357"/>
        <v>0</v>
      </c>
      <c r="AD2865" s="44">
        <f t="shared" si="358"/>
        <v>0</v>
      </c>
      <c r="AE2865" s="51">
        <f t="shared" si="359"/>
        <v>0</v>
      </c>
    </row>
    <row r="2866" spans="1:31">
      <c r="A2866" s="60" t="str">
        <f t="shared" si="353"/>
        <v/>
      </c>
      <c r="B2866" s="60" t="str">
        <f t="shared" si="354"/>
        <v/>
      </c>
      <c r="V2866" s="60" t="str">
        <f t="shared" si="355"/>
        <v/>
      </c>
      <c r="W2866" s="60" t="str">
        <f t="shared" si="352"/>
        <v/>
      </c>
      <c r="X2866" s="60" t="str">
        <f t="shared" si="356"/>
        <v/>
      </c>
      <c r="AC2866" s="51">
        <f t="shared" si="357"/>
        <v>0</v>
      </c>
      <c r="AD2866" s="44">
        <f t="shared" si="358"/>
        <v>0</v>
      </c>
      <c r="AE2866" s="51">
        <f t="shared" si="359"/>
        <v>0</v>
      </c>
    </row>
    <row r="2867" spans="1:31">
      <c r="A2867" s="60" t="str">
        <f t="shared" si="353"/>
        <v/>
      </c>
      <c r="B2867" s="60" t="str">
        <f t="shared" si="354"/>
        <v/>
      </c>
      <c r="V2867" s="60" t="str">
        <f t="shared" si="355"/>
        <v/>
      </c>
      <c r="W2867" s="60" t="str">
        <f t="shared" si="352"/>
        <v/>
      </c>
      <c r="X2867" s="60" t="str">
        <f t="shared" si="356"/>
        <v/>
      </c>
      <c r="AC2867" s="51">
        <f t="shared" si="357"/>
        <v>0</v>
      </c>
      <c r="AD2867" s="44">
        <f t="shared" si="358"/>
        <v>0</v>
      </c>
      <c r="AE2867" s="51">
        <f t="shared" si="359"/>
        <v>0</v>
      </c>
    </row>
    <row r="2868" spans="1:31">
      <c r="A2868" s="60" t="str">
        <f t="shared" si="353"/>
        <v/>
      </c>
      <c r="B2868" s="60" t="str">
        <f t="shared" si="354"/>
        <v/>
      </c>
      <c r="V2868" s="60" t="str">
        <f t="shared" si="355"/>
        <v/>
      </c>
      <c r="W2868" s="60" t="str">
        <f t="shared" si="352"/>
        <v/>
      </c>
      <c r="X2868" s="60" t="str">
        <f t="shared" si="356"/>
        <v/>
      </c>
      <c r="AC2868" s="51">
        <f t="shared" si="357"/>
        <v>0</v>
      </c>
      <c r="AD2868" s="44">
        <f t="shared" si="358"/>
        <v>0</v>
      </c>
      <c r="AE2868" s="51">
        <f t="shared" si="359"/>
        <v>0</v>
      </c>
    </row>
    <row r="2869" spans="1:31">
      <c r="A2869" s="60" t="str">
        <f t="shared" si="353"/>
        <v/>
      </c>
      <c r="B2869" s="60" t="str">
        <f t="shared" si="354"/>
        <v/>
      </c>
      <c r="V2869" s="60" t="str">
        <f t="shared" si="355"/>
        <v/>
      </c>
      <c r="W2869" s="60" t="str">
        <f t="shared" si="352"/>
        <v/>
      </c>
      <c r="X2869" s="60" t="str">
        <f t="shared" si="356"/>
        <v/>
      </c>
      <c r="AC2869" s="51">
        <f t="shared" si="357"/>
        <v>0</v>
      </c>
      <c r="AD2869" s="44">
        <f t="shared" si="358"/>
        <v>0</v>
      </c>
      <c r="AE2869" s="51">
        <f t="shared" si="359"/>
        <v>0</v>
      </c>
    </row>
    <row r="2870" spans="1:31">
      <c r="A2870" s="60" t="str">
        <f t="shared" si="353"/>
        <v/>
      </c>
      <c r="B2870" s="60" t="str">
        <f t="shared" si="354"/>
        <v/>
      </c>
      <c r="V2870" s="60" t="str">
        <f t="shared" si="355"/>
        <v/>
      </c>
      <c r="W2870" s="60" t="str">
        <f t="shared" si="352"/>
        <v/>
      </c>
      <c r="X2870" s="60" t="str">
        <f t="shared" si="356"/>
        <v/>
      </c>
      <c r="AC2870" s="51">
        <f t="shared" si="357"/>
        <v>0</v>
      </c>
      <c r="AD2870" s="44">
        <f t="shared" si="358"/>
        <v>0</v>
      </c>
      <c r="AE2870" s="51">
        <f t="shared" si="359"/>
        <v>0</v>
      </c>
    </row>
    <row r="2871" spans="1:31">
      <c r="A2871" s="60" t="str">
        <f t="shared" si="353"/>
        <v/>
      </c>
      <c r="B2871" s="60" t="str">
        <f t="shared" si="354"/>
        <v/>
      </c>
      <c r="V2871" s="60" t="str">
        <f t="shared" si="355"/>
        <v/>
      </c>
      <c r="W2871" s="60" t="str">
        <f t="shared" si="352"/>
        <v/>
      </c>
      <c r="X2871" s="60" t="str">
        <f t="shared" si="356"/>
        <v/>
      </c>
      <c r="AC2871" s="51">
        <f t="shared" si="357"/>
        <v>0</v>
      </c>
      <c r="AD2871" s="44">
        <f t="shared" si="358"/>
        <v>0</v>
      </c>
      <c r="AE2871" s="51">
        <f t="shared" si="359"/>
        <v>0</v>
      </c>
    </row>
    <row r="2872" spans="1:31">
      <c r="A2872" s="60" t="str">
        <f t="shared" si="353"/>
        <v/>
      </c>
      <c r="B2872" s="60" t="str">
        <f t="shared" si="354"/>
        <v/>
      </c>
      <c r="V2872" s="60" t="str">
        <f t="shared" si="355"/>
        <v/>
      </c>
      <c r="W2872" s="60" t="str">
        <f t="shared" si="352"/>
        <v/>
      </c>
      <c r="X2872" s="60" t="str">
        <f t="shared" si="356"/>
        <v/>
      </c>
      <c r="AC2872" s="51">
        <f t="shared" si="357"/>
        <v>0</v>
      </c>
      <c r="AD2872" s="44">
        <f t="shared" si="358"/>
        <v>0</v>
      </c>
      <c r="AE2872" s="51">
        <f t="shared" si="359"/>
        <v>0</v>
      </c>
    </row>
    <row r="2873" spans="1:31">
      <c r="A2873" s="60" t="str">
        <f t="shared" si="353"/>
        <v/>
      </c>
      <c r="B2873" s="60" t="str">
        <f t="shared" si="354"/>
        <v/>
      </c>
      <c r="V2873" s="60" t="str">
        <f t="shared" si="355"/>
        <v/>
      </c>
      <c r="W2873" s="60" t="str">
        <f t="shared" si="352"/>
        <v/>
      </c>
      <c r="X2873" s="60" t="str">
        <f t="shared" si="356"/>
        <v/>
      </c>
      <c r="AC2873" s="51">
        <f t="shared" si="357"/>
        <v>0</v>
      </c>
      <c r="AD2873" s="44">
        <f t="shared" si="358"/>
        <v>0</v>
      </c>
      <c r="AE2873" s="51">
        <f t="shared" si="359"/>
        <v>0</v>
      </c>
    </row>
    <row r="2874" spans="1:31">
      <c r="A2874" s="60" t="str">
        <f t="shared" si="353"/>
        <v/>
      </c>
      <c r="B2874" s="60" t="str">
        <f t="shared" si="354"/>
        <v/>
      </c>
      <c r="V2874" s="60" t="str">
        <f t="shared" si="355"/>
        <v/>
      </c>
      <c r="W2874" s="60" t="str">
        <f t="shared" si="352"/>
        <v/>
      </c>
      <c r="X2874" s="60" t="str">
        <f t="shared" si="356"/>
        <v/>
      </c>
      <c r="AC2874" s="51">
        <f t="shared" si="357"/>
        <v>0</v>
      </c>
      <c r="AD2874" s="44">
        <f t="shared" si="358"/>
        <v>0</v>
      </c>
      <c r="AE2874" s="51">
        <f t="shared" si="359"/>
        <v>0</v>
      </c>
    </row>
    <row r="2875" spans="1:31">
      <c r="A2875" s="60" t="str">
        <f t="shared" si="353"/>
        <v/>
      </c>
      <c r="B2875" s="60" t="str">
        <f t="shared" si="354"/>
        <v/>
      </c>
      <c r="V2875" s="60" t="str">
        <f t="shared" si="355"/>
        <v/>
      </c>
      <c r="W2875" s="60" t="str">
        <f t="shared" si="352"/>
        <v/>
      </c>
      <c r="X2875" s="60" t="str">
        <f t="shared" si="356"/>
        <v/>
      </c>
      <c r="AC2875" s="51">
        <f t="shared" si="357"/>
        <v>0</v>
      </c>
      <c r="AD2875" s="44">
        <f t="shared" si="358"/>
        <v>0</v>
      </c>
      <c r="AE2875" s="51">
        <f t="shared" si="359"/>
        <v>0</v>
      </c>
    </row>
    <row r="2876" spans="1:31">
      <c r="A2876" s="60" t="str">
        <f t="shared" si="353"/>
        <v/>
      </c>
      <c r="B2876" s="60" t="str">
        <f t="shared" si="354"/>
        <v/>
      </c>
      <c r="V2876" s="60" t="str">
        <f t="shared" si="355"/>
        <v/>
      </c>
      <c r="W2876" s="60" t="str">
        <f t="shared" si="352"/>
        <v/>
      </c>
      <c r="X2876" s="60" t="str">
        <f t="shared" si="356"/>
        <v/>
      </c>
      <c r="AC2876" s="51">
        <f t="shared" si="357"/>
        <v>0</v>
      </c>
      <c r="AD2876" s="44">
        <f t="shared" si="358"/>
        <v>0</v>
      </c>
      <c r="AE2876" s="51">
        <f t="shared" si="359"/>
        <v>0</v>
      </c>
    </row>
    <row r="2877" spans="1:31">
      <c r="A2877" s="60" t="str">
        <f t="shared" si="353"/>
        <v/>
      </c>
      <c r="B2877" s="60" t="str">
        <f t="shared" si="354"/>
        <v/>
      </c>
      <c r="V2877" s="60" t="str">
        <f t="shared" si="355"/>
        <v/>
      </c>
      <c r="W2877" s="60" t="str">
        <f t="shared" si="352"/>
        <v/>
      </c>
      <c r="X2877" s="60" t="str">
        <f t="shared" si="356"/>
        <v/>
      </c>
      <c r="AC2877" s="51">
        <f t="shared" si="357"/>
        <v>0</v>
      </c>
      <c r="AD2877" s="44">
        <f t="shared" si="358"/>
        <v>0</v>
      </c>
      <c r="AE2877" s="51">
        <f t="shared" si="359"/>
        <v>0</v>
      </c>
    </row>
    <row r="2878" spans="1:31">
      <c r="A2878" s="60" t="str">
        <f t="shared" si="353"/>
        <v/>
      </c>
      <c r="B2878" s="60" t="str">
        <f t="shared" si="354"/>
        <v/>
      </c>
      <c r="V2878" s="60" t="str">
        <f t="shared" si="355"/>
        <v/>
      </c>
      <c r="W2878" s="60" t="str">
        <f t="shared" si="352"/>
        <v/>
      </c>
      <c r="X2878" s="60" t="str">
        <f t="shared" si="356"/>
        <v/>
      </c>
      <c r="AC2878" s="51">
        <f t="shared" si="357"/>
        <v>0</v>
      </c>
      <c r="AD2878" s="44">
        <f t="shared" si="358"/>
        <v>0</v>
      </c>
      <c r="AE2878" s="51">
        <f t="shared" si="359"/>
        <v>0</v>
      </c>
    </row>
    <row r="2879" spans="1:31">
      <c r="A2879" s="60" t="str">
        <f t="shared" si="353"/>
        <v/>
      </c>
      <c r="B2879" s="60" t="str">
        <f t="shared" si="354"/>
        <v/>
      </c>
      <c r="V2879" s="60" t="str">
        <f t="shared" si="355"/>
        <v/>
      </c>
      <c r="W2879" s="60" t="str">
        <f t="shared" si="352"/>
        <v/>
      </c>
      <c r="X2879" s="60" t="str">
        <f t="shared" si="356"/>
        <v/>
      </c>
      <c r="AC2879" s="51">
        <f t="shared" si="357"/>
        <v>0</v>
      </c>
      <c r="AD2879" s="44">
        <f t="shared" si="358"/>
        <v>0</v>
      </c>
      <c r="AE2879" s="51">
        <f t="shared" si="359"/>
        <v>0</v>
      </c>
    </row>
    <row r="2880" spans="1:31">
      <c r="A2880" s="60" t="str">
        <f t="shared" si="353"/>
        <v/>
      </c>
      <c r="B2880" s="60" t="str">
        <f t="shared" si="354"/>
        <v/>
      </c>
      <c r="V2880" s="60" t="str">
        <f t="shared" si="355"/>
        <v/>
      </c>
      <c r="W2880" s="60" t="str">
        <f t="shared" si="352"/>
        <v/>
      </c>
      <c r="X2880" s="60" t="str">
        <f t="shared" si="356"/>
        <v/>
      </c>
      <c r="AC2880" s="51">
        <f t="shared" si="357"/>
        <v>0</v>
      </c>
      <c r="AD2880" s="44">
        <f t="shared" si="358"/>
        <v>0</v>
      </c>
      <c r="AE2880" s="51">
        <f t="shared" si="359"/>
        <v>0</v>
      </c>
    </row>
    <row r="2881" spans="1:31">
      <c r="A2881" s="60" t="str">
        <f t="shared" si="353"/>
        <v/>
      </c>
      <c r="B2881" s="60" t="str">
        <f t="shared" si="354"/>
        <v/>
      </c>
      <c r="V2881" s="60" t="str">
        <f t="shared" si="355"/>
        <v/>
      </c>
      <c r="W2881" s="60" t="str">
        <f t="shared" si="352"/>
        <v/>
      </c>
      <c r="X2881" s="60" t="str">
        <f t="shared" si="356"/>
        <v/>
      </c>
      <c r="AC2881" s="51">
        <f t="shared" si="357"/>
        <v>0</v>
      </c>
      <c r="AD2881" s="44">
        <f t="shared" si="358"/>
        <v>0</v>
      </c>
      <c r="AE2881" s="51">
        <f t="shared" si="359"/>
        <v>0</v>
      </c>
    </row>
    <row r="2882" spans="1:31">
      <c r="A2882" s="60" t="str">
        <f t="shared" si="353"/>
        <v/>
      </c>
      <c r="B2882" s="60" t="str">
        <f t="shared" si="354"/>
        <v/>
      </c>
      <c r="V2882" s="60" t="str">
        <f t="shared" si="355"/>
        <v/>
      </c>
      <c r="W2882" s="60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60" t="str">
        <f t="shared" si="356"/>
        <v/>
      </c>
      <c r="AC2882" s="51">
        <f t="shared" si="357"/>
        <v>0</v>
      </c>
      <c r="AD2882" s="44">
        <f t="shared" si="358"/>
        <v>0</v>
      </c>
      <c r="AE2882" s="51">
        <f t="shared" si="359"/>
        <v>0</v>
      </c>
    </row>
    <row r="2883" spans="1:31">
      <c r="A2883" s="60" t="str">
        <f t="shared" ref="A2883:A2946" si="361">IF(G2883&amp;Q2883&lt;&gt;"",W2883&amp;Q2883,"")</f>
        <v/>
      </c>
      <c r="B2883" s="60" t="str">
        <f t="shared" ref="B2883:B2946" si="362">IF(C2883&lt;&gt;"",LEFT(C2883,9),"")</f>
        <v/>
      </c>
      <c r="V2883" s="60" t="str">
        <f t="shared" ref="V2883:V2946" si="363">W2883&amp;H2883</f>
        <v/>
      </c>
      <c r="W2883" s="60" t="str">
        <f t="shared" si="360"/>
        <v/>
      </c>
      <c r="X2883" s="60" t="str">
        <f t="shared" ref="X2883:X2946" si="364">IF(A2883&lt;&gt;"",IFERROR(IF(FIND(" ",G2883)&gt;=1,MID(G2883,FIND(" ",G2883)+1,LEN(G2883)),""),""),"")</f>
        <v/>
      </c>
      <c r="AC2883" s="51">
        <f t="shared" ref="AC2883:AC2946" si="365">IFERROR(VALUE(MID($C2883,1,2)),0)</f>
        <v>0</v>
      </c>
      <c r="AD2883" s="44">
        <f t="shared" ref="AD2883:AD2946" si="366">IFERROR(VALUE(MID($C2883,4,3)),0)</f>
        <v>0</v>
      </c>
      <c r="AE2883" s="51">
        <f t="shared" ref="AE2883:AE2946" si="367">VALUE(RIGHT("00"&amp;AC2883,2)&amp;RIGHT("000"&amp;AD2883,3))</f>
        <v>0</v>
      </c>
    </row>
    <row r="2884" spans="1:31">
      <c r="A2884" s="60" t="str">
        <f t="shared" si="361"/>
        <v/>
      </c>
      <c r="B2884" s="60" t="str">
        <f t="shared" si="362"/>
        <v/>
      </c>
      <c r="V2884" s="60" t="str">
        <f t="shared" si="363"/>
        <v/>
      </c>
      <c r="W2884" s="60" t="str">
        <f t="shared" si="360"/>
        <v/>
      </c>
      <c r="X2884" s="60" t="str">
        <f t="shared" si="364"/>
        <v/>
      </c>
      <c r="AC2884" s="51">
        <f t="shared" si="365"/>
        <v>0</v>
      </c>
      <c r="AD2884" s="44">
        <f t="shared" si="366"/>
        <v>0</v>
      </c>
      <c r="AE2884" s="51">
        <f t="shared" si="367"/>
        <v>0</v>
      </c>
    </row>
    <row r="2885" spans="1:31">
      <c r="A2885" s="60" t="str">
        <f t="shared" si="361"/>
        <v/>
      </c>
      <c r="B2885" s="60" t="str">
        <f t="shared" si="362"/>
        <v/>
      </c>
      <c r="V2885" s="60" t="str">
        <f t="shared" si="363"/>
        <v/>
      </c>
      <c r="W2885" s="60" t="str">
        <f t="shared" si="360"/>
        <v/>
      </c>
      <c r="X2885" s="60" t="str">
        <f t="shared" si="364"/>
        <v/>
      </c>
      <c r="AC2885" s="51">
        <f t="shared" si="365"/>
        <v>0</v>
      </c>
      <c r="AD2885" s="44">
        <f t="shared" si="366"/>
        <v>0</v>
      </c>
      <c r="AE2885" s="51">
        <f t="shared" si="367"/>
        <v>0</v>
      </c>
    </row>
    <row r="2886" spans="1:31">
      <c r="A2886" s="60" t="str">
        <f t="shared" si="361"/>
        <v/>
      </c>
      <c r="B2886" s="60" t="str">
        <f t="shared" si="362"/>
        <v/>
      </c>
      <c r="V2886" s="60" t="str">
        <f t="shared" si="363"/>
        <v/>
      </c>
      <c r="W2886" s="60" t="str">
        <f t="shared" si="360"/>
        <v/>
      </c>
      <c r="X2886" s="60" t="str">
        <f t="shared" si="364"/>
        <v/>
      </c>
      <c r="AC2886" s="51">
        <f t="shared" si="365"/>
        <v>0</v>
      </c>
      <c r="AD2886" s="44">
        <f t="shared" si="366"/>
        <v>0</v>
      </c>
      <c r="AE2886" s="51">
        <f t="shared" si="367"/>
        <v>0</v>
      </c>
    </row>
    <row r="2887" spans="1:31">
      <c r="A2887" s="60" t="str">
        <f t="shared" si="361"/>
        <v/>
      </c>
      <c r="B2887" s="60" t="str">
        <f t="shared" si="362"/>
        <v/>
      </c>
      <c r="V2887" s="60" t="str">
        <f t="shared" si="363"/>
        <v/>
      </c>
      <c r="W2887" s="60" t="str">
        <f t="shared" si="360"/>
        <v/>
      </c>
      <c r="X2887" s="60" t="str">
        <f t="shared" si="364"/>
        <v/>
      </c>
      <c r="AC2887" s="51">
        <f t="shared" si="365"/>
        <v>0</v>
      </c>
      <c r="AD2887" s="44">
        <f t="shared" si="366"/>
        <v>0</v>
      </c>
      <c r="AE2887" s="51">
        <f t="shared" si="367"/>
        <v>0</v>
      </c>
    </row>
    <row r="2888" spans="1:31">
      <c r="A2888" s="60" t="str">
        <f t="shared" si="361"/>
        <v/>
      </c>
      <c r="B2888" s="60" t="str">
        <f t="shared" si="362"/>
        <v/>
      </c>
      <c r="V2888" s="60" t="str">
        <f t="shared" si="363"/>
        <v/>
      </c>
      <c r="W2888" s="60" t="str">
        <f t="shared" si="360"/>
        <v/>
      </c>
      <c r="X2888" s="60" t="str">
        <f t="shared" si="364"/>
        <v/>
      </c>
      <c r="AC2888" s="51">
        <f t="shared" si="365"/>
        <v>0</v>
      </c>
      <c r="AD2888" s="44">
        <f t="shared" si="366"/>
        <v>0</v>
      </c>
      <c r="AE2888" s="51">
        <f t="shared" si="367"/>
        <v>0</v>
      </c>
    </row>
    <row r="2889" spans="1:31">
      <c r="A2889" s="60" t="str">
        <f t="shared" si="361"/>
        <v/>
      </c>
      <c r="B2889" s="60" t="str">
        <f t="shared" si="362"/>
        <v/>
      </c>
      <c r="V2889" s="60" t="str">
        <f t="shared" si="363"/>
        <v/>
      </c>
      <c r="W2889" s="60" t="str">
        <f t="shared" si="360"/>
        <v/>
      </c>
      <c r="X2889" s="60" t="str">
        <f t="shared" si="364"/>
        <v/>
      </c>
      <c r="AC2889" s="51">
        <f t="shared" si="365"/>
        <v>0</v>
      </c>
      <c r="AD2889" s="44">
        <f t="shared" si="366"/>
        <v>0</v>
      </c>
      <c r="AE2889" s="51">
        <f t="shared" si="367"/>
        <v>0</v>
      </c>
    </row>
    <row r="2890" spans="1:31">
      <c r="A2890" s="60" t="str">
        <f t="shared" si="361"/>
        <v/>
      </c>
      <c r="B2890" s="60" t="str">
        <f t="shared" si="362"/>
        <v/>
      </c>
      <c r="V2890" s="60" t="str">
        <f t="shared" si="363"/>
        <v/>
      </c>
      <c r="W2890" s="60" t="str">
        <f t="shared" si="360"/>
        <v/>
      </c>
      <c r="X2890" s="60" t="str">
        <f t="shared" si="364"/>
        <v/>
      </c>
      <c r="AC2890" s="51">
        <f t="shared" si="365"/>
        <v>0</v>
      </c>
      <c r="AD2890" s="44">
        <f t="shared" si="366"/>
        <v>0</v>
      </c>
      <c r="AE2890" s="51">
        <f t="shared" si="367"/>
        <v>0</v>
      </c>
    </row>
    <row r="2891" spans="1:31">
      <c r="A2891" s="60" t="str">
        <f t="shared" si="361"/>
        <v/>
      </c>
      <c r="B2891" s="60" t="str">
        <f t="shared" si="362"/>
        <v/>
      </c>
      <c r="V2891" s="60" t="str">
        <f t="shared" si="363"/>
        <v/>
      </c>
      <c r="W2891" s="60" t="str">
        <f t="shared" si="360"/>
        <v/>
      </c>
      <c r="X2891" s="60" t="str">
        <f t="shared" si="364"/>
        <v/>
      </c>
      <c r="AC2891" s="51">
        <f t="shared" si="365"/>
        <v>0</v>
      </c>
      <c r="AD2891" s="44">
        <f t="shared" si="366"/>
        <v>0</v>
      </c>
      <c r="AE2891" s="51">
        <f t="shared" si="367"/>
        <v>0</v>
      </c>
    </row>
    <row r="2892" spans="1:31">
      <c r="A2892" s="60" t="str">
        <f t="shared" si="361"/>
        <v/>
      </c>
      <c r="B2892" s="60" t="str">
        <f t="shared" si="362"/>
        <v/>
      </c>
      <c r="V2892" s="60" t="str">
        <f t="shared" si="363"/>
        <v/>
      </c>
      <c r="W2892" s="60" t="str">
        <f t="shared" si="360"/>
        <v/>
      </c>
      <c r="X2892" s="60" t="str">
        <f t="shared" si="364"/>
        <v/>
      </c>
      <c r="AC2892" s="51">
        <f t="shared" si="365"/>
        <v>0</v>
      </c>
      <c r="AD2892" s="44">
        <f t="shared" si="366"/>
        <v>0</v>
      </c>
      <c r="AE2892" s="51">
        <f t="shared" si="367"/>
        <v>0</v>
      </c>
    </row>
    <row r="2893" spans="1:31">
      <c r="A2893" s="60" t="str">
        <f t="shared" si="361"/>
        <v/>
      </c>
      <c r="B2893" s="60" t="str">
        <f t="shared" si="362"/>
        <v/>
      </c>
      <c r="V2893" s="60" t="str">
        <f t="shared" si="363"/>
        <v/>
      </c>
      <c r="W2893" s="60" t="str">
        <f t="shared" si="360"/>
        <v/>
      </c>
      <c r="X2893" s="60" t="str">
        <f t="shared" si="364"/>
        <v/>
      </c>
      <c r="AC2893" s="51">
        <f t="shared" si="365"/>
        <v>0</v>
      </c>
      <c r="AD2893" s="44">
        <f t="shared" si="366"/>
        <v>0</v>
      </c>
      <c r="AE2893" s="51">
        <f t="shared" si="367"/>
        <v>0</v>
      </c>
    </row>
    <row r="2894" spans="1:31">
      <c r="A2894" s="60" t="str">
        <f t="shared" si="361"/>
        <v/>
      </c>
      <c r="B2894" s="60" t="str">
        <f t="shared" si="362"/>
        <v/>
      </c>
      <c r="V2894" s="60" t="str">
        <f t="shared" si="363"/>
        <v/>
      </c>
      <c r="W2894" s="60" t="str">
        <f t="shared" si="360"/>
        <v/>
      </c>
      <c r="X2894" s="60" t="str">
        <f t="shared" si="364"/>
        <v/>
      </c>
      <c r="AC2894" s="51">
        <f t="shared" si="365"/>
        <v>0</v>
      </c>
      <c r="AD2894" s="44">
        <f t="shared" si="366"/>
        <v>0</v>
      </c>
      <c r="AE2894" s="51">
        <f t="shared" si="367"/>
        <v>0</v>
      </c>
    </row>
    <row r="2895" spans="1:31">
      <c r="A2895" s="60" t="str">
        <f t="shared" si="361"/>
        <v/>
      </c>
      <c r="B2895" s="60" t="str">
        <f t="shared" si="362"/>
        <v/>
      </c>
      <c r="V2895" s="60" t="str">
        <f t="shared" si="363"/>
        <v/>
      </c>
      <c r="W2895" s="60" t="str">
        <f t="shared" si="360"/>
        <v/>
      </c>
      <c r="X2895" s="60" t="str">
        <f t="shared" si="364"/>
        <v/>
      </c>
      <c r="AC2895" s="51">
        <f t="shared" si="365"/>
        <v>0</v>
      </c>
      <c r="AD2895" s="44">
        <f t="shared" si="366"/>
        <v>0</v>
      </c>
      <c r="AE2895" s="51">
        <f t="shared" si="367"/>
        <v>0</v>
      </c>
    </row>
    <row r="2896" spans="1:31">
      <c r="A2896" s="60" t="str">
        <f t="shared" si="361"/>
        <v/>
      </c>
      <c r="B2896" s="60" t="str">
        <f t="shared" si="362"/>
        <v/>
      </c>
      <c r="V2896" s="60" t="str">
        <f t="shared" si="363"/>
        <v/>
      </c>
      <c r="W2896" s="60" t="str">
        <f t="shared" si="360"/>
        <v/>
      </c>
      <c r="X2896" s="60" t="str">
        <f t="shared" si="364"/>
        <v/>
      </c>
      <c r="AC2896" s="51">
        <f t="shared" si="365"/>
        <v>0</v>
      </c>
      <c r="AD2896" s="44">
        <f t="shared" si="366"/>
        <v>0</v>
      </c>
      <c r="AE2896" s="51">
        <f t="shared" si="367"/>
        <v>0</v>
      </c>
    </row>
    <row r="2897" spans="1:31">
      <c r="A2897" s="60" t="str">
        <f t="shared" si="361"/>
        <v/>
      </c>
      <c r="B2897" s="60" t="str">
        <f t="shared" si="362"/>
        <v/>
      </c>
      <c r="V2897" s="60" t="str">
        <f t="shared" si="363"/>
        <v/>
      </c>
      <c r="W2897" s="60" t="str">
        <f t="shared" si="360"/>
        <v/>
      </c>
      <c r="X2897" s="60" t="str">
        <f t="shared" si="364"/>
        <v/>
      </c>
      <c r="AC2897" s="51">
        <f t="shared" si="365"/>
        <v>0</v>
      </c>
      <c r="AD2897" s="44">
        <f t="shared" si="366"/>
        <v>0</v>
      </c>
      <c r="AE2897" s="51">
        <f t="shared" si="367"/>
        <v>0</v>
      </c>
    </row>
    <row r="2898" spans="1:31">
      <c r="A2898" s="60" t="str">
        <f t="shared" si="361"/>
        <v/>
      </c>
      <c r="B2898" s="60" t="str">
        <f t="shared" si="362"/>
        <v/>
      </c>
      <c r="V2898" s="60" t="str">
        <f t="shared" si="363"/>
        <v/>
      </c>
      <c r="W2898" s="60" t="str">
        <f t="shared" si="360"/>
        <v/>
      </c>
      <c r="X2898" s="60" t="str">
        <f t="shared" si="364"/>
        <v/>
      </c>
      <c r="AC2898" s="51">
        <f t="shared" si="365"/>
        <v>0</v>
      </c>
      <c r="AD2898" s="44">
        <f t="shared" si="366"/>
        <v>0</v>
      </c>
      <c r="AE2898" s="51">
        <f t="shared" si="367"/>
        <v>0</v>
      </c>
    </row>
    <row r="2899" spans="1:31">
      <c r="A2899" s="60" t="str">
        <f t="shared" si="361"/>
        <v/>
      </c>
      <c r="B2899" s="60" t="str">
        <f t="shared" si="362"/>
        <v/>
      </c>
      <c r="V2899" s="60" t="str">
        <f t="shared" si="363"/>
        <v/>
      </c>
      <c r="W2899" s="60" t="str">
        <f t="shared" si="360"/>
        <v/>
      </c>
      <c r="X2899" s="60" t="str">
        <f t="shared" si="364"/>
        <v/>
      </c>
      <c r="AC2899" s="51">
        <f t="shared" si="365"/>
        <v>0</v>
      </c>
      <c r="AD2899" s="44">
        <f t="shared" si="366"/>
        <v>0</v>
      </c>
      <c r="AE2899" s="51">
        <f t="shared" si="367"/>
        <v>0</v>
      </c>
    </row>
    <row r="2900" spans="1:31">
      <c r="A2900" s="60" t="str">
        <f t="shared" si="361"/>
        <v/>
      </c>
      <c r="B2900" s="60" t="str">
        <f t="shared" si="362"/>
        <v/>
      </c>
      <c r="V2900" s="60" t="str">
        <f t="shared" si="363"/>
        <v/>
      </c>
      <c r="W2900" s="60" t="str">
        <f t="shared" si="360"/>
        <v/>
      </c>
      <c r="X2900" s="60" t="str">
        <f t="shared" si="364"/>
        <v/>
      </c>
      <c r="AC2900" s="51">
        <f t="shared" si="365"/>
        <v>0</v>
      </c>
      <c r="AD2900" s="44">
        <f t="shared" si="366"/>
        <v>0</v>
      </c>
      <c r="AE2900" s="51">
        <f t="shared" si="367"/>
        <v>0</v>
      </c>
    </row>
    <row r="2901" spans="1:31">
      <c r="A2901" s="60" t="str">
        <f t="shared" si="361"/>
        <v/>
      </c>
      <c r="B2901" s="60" t="str">
        <f t="shared" si="362"/>
        <v/>
      </c>
      <c r="V2901" s="60" t="str">
        <f t="shared" si="363"/>
        <v/>
      </c>
      <c r="W2901" s="60" t="str">
        <f t="shared" si="360"/>
        <v/>
      </c>
      <c r="X2901" s="60" t="str">
        <f t="shared" si="364"/>
        <v/>
      </c>
      <c r="AC2901" s="51">
        <f t="shared" si="365"/>
        <v>0</v>
      </c>
      <c r="AD2901" s="44">
        <f t="shared" si="366"/>
        <v>0</v>
      </c>
      <c r="AE2901" s="51">
        <f t="shared" si="367"/>
        <v>0</v>
      </c>
    </row>
    <row r="2902" spans="1:31">
      <c r="A2902" s="60" t="str">
        <f t="shared" si="361"/>
        <v/>
      </c>
      <c r="B2902" s="60" t="str">
        <f t="shared" si="362"/>
        <v/>
      </c>
      <c r="V2902" s="60" t="str">
        <f t="shared" si="363"/>
        <v/>
      </c>
      <c r="W2902" s="60" t="str">
        <f t="shared" si="360"/>
        <v/>
      </c>
      <c r="X2902" s="60" t="str">
        <f t="shared" si="364"/>
        <v/>
      </c>
      <c r="AC2902" s="51">
        <f t="shared" si="365"/>
        <v>0</v>
      </c>
      <c r="AD2902" s="44">
        <f t="shared" si="366"/>
        <v>0</v>
      </c>
      <c r="AE2902" s="51">
        <f t="shared" si="367"/>
        <v>0</v>
      </c>
    </row>
    <row r="2903" spans="1:31">
      <c r="A2903" s="60" t="str">
        <f t="shared" si="361"/>
        <v/>
      </c>
      <c r="B2903" s="60" t="str">
        <f t="shared" si="362"/>
        <v/>
      </c>
      <c r="V2903" s="60" t="str">
        <f t="shared" si="363"/>
        <v/>
      </c>
      <c r="W2903" s="60" t="str">
        <f t="shared" si="360"/>
        <v/>
      </c>
      <c r="X2903" s="60" t="str">
        <f t="shared" si="364"/>
        <v/>
      </c>
      <c r="AC2903" s="51">
        <f t="shared" si="365"/>
        <v>0</v>
      </c>
      <c r="AD2903" s="44">
        <f t="shared" si="366"/>
        <v>0</v>
      </c>
      <c r="AE2903" s="51">
        <f t="shared" si="367"/>
        <v>0</v>
      </c>
    </row>
    <row r="2904" spans="1:31">
      <c r="A2904" s="60" t="str">
        <f t="shared" si="361"/>
        <v/>
      </c>
      <c r="B2904" s="60" t="str">
        <f t="shared" si="362"/>
        <v/>
      </c>
      <c r="V2904" s="60" t="str">
        <f t="shared" si="363"/>
        <v/>
      </c>
      <c r="W2904" s="60" t="str">
        <f t="shared" si="360"/>
        <v/>
      </c>
      <c r="X2904" s="60" t="str">
        <f t="shared" si="364"/>
        <v/>
      </c>
      <c r="AC2904" s="51">
        <f t="shared" si="365"/>
        <v>0</v>
      </c>
      <c r="AD2904" s="44">
        <f t="shared" si="366"/>
        <v>0</v>
      </c>
      <c r="AE2904" s="51">
        <f t="shared" si="367"/>
        <v>0</v>
      </c>
    </row>
    <row r="2905" spans="1:31">
      <c r="A2905" s="60" t="str">
        <f t="shared" si="361"/>
        <v/>
      </c>
      <c r="B2905" s="60" t="str">
        <f t="shared" si="362"/>
        <v/>
      </c>
      <c r="V2905" s="60" t="str">
        <f t="shared" si="363"/>
        <v/>
      </c>
      <c r="W2905" s="60" t="str">
        <f t="shared" si="360"/>
        <v/>
      </c>
      <c r="X2905" s="60" t="str">
        <f t="shared" si="364"/>
        <v/>
      </c>
      <c r="AC2905" s="51">
        <f t="shared" si="365"/>
        <v>0</v>
      </c>
      <c r="AD2905" s="44">
        <f t="shared" si="366"/>
        <v>0</v>
      </c>
      <c r="AE2905" s="51">
        <f t="shared" si="367"/>
        <v>0</v>
      </c>
    </row>
    <row r="2906" spans="1:31">
      <c r="A2906" s="60" t="str">
        <f t="shared" si="361"/>
        <v/>
      </c>
      <c r="B2906" s="60" t="str">
        <f t="shared" si="362"/>
        <v/>
      </c>
      <c r="V2906" s="60" t="str">
        <f t="shared" si="363"/>
        <v/>
      </c>
      <c r="W2906" s="60" t="str">
        <f t="shared" si="360"/>
        <v/>
      </c>
      <c r="X2906" s="60" t="str">
        <f t="shared" si="364"/>
        <v/>
      </c>
      <c r="AC2906" s="51">
        <f t="shared" si="365"/>
        <v>0</v>
      </c>
      <c r="AD2906" s="44">
        <f t="shared" si="366"/>
        <v>0</v>
      </c>
      <c r="AE2906" s="51">
        <f t="shared" si="367"/>
        <v>0</v>
      </c>
    </row>
    <row r="2907" spans="1:31">
      <c r="A2907" s="60" t="str">
        <f t="shared" si="361"/>
        <v/>
      </c>
      <c r="B2907" s="60" t="str">
        <f t="shared" si="362"/>
        <v/>
      </c>
      <c r="V2907" s="60" t="str">
        <f t="shared" si="363"/>
        <v/>
      </c>
      <c r="W2907" s="60" t="str">
        <f t="shared" si="360"/>
        <v/>
      </c>
      <c r="X2907" s="60" t="str">
        <f t="shared" si="364"/>
        <v/>
      </c>
      <c r="AC2907" s="51">
        <f t="shared" si="365"/>
        <v>0</v>
      </c>
      <c r="AD2907" s="44">
        <f t="shared" si="366"/>
        <v>0</v>
      </c>
      <c r="AE2907" s="51">
        <f t="shared" si="367"/>
        <v>0</v>
      </c>
    </row>
    <row r="2908" spans="1:31">
      <c r="A2908" s="60" t="str">
        <f t="shared" si="361"/>
        <v/>
      </c>
      <c r="B2908" s="60" t="str">
        <f t="shared" si="362"/>
        <v/>
      </c>
      <c r="V2908" s="60" t="str">
        <f t="shared" si="363"/>
        <v/>
      </c>
      <c r="W2908" s="60" t="str">
        <f t="shared" si="360"/>
        <v/>
      </c>
      <c r="X2908" s="60" t="str">
        <f t="shared" si="364"/>
        <v/>
      </c>
      <c r="AC2908" s="51">
        <f t="shared" si="365"/>
        <v>0</v>
      </c>
      <c r="AD2908" s="44">
        <f t="shared" si="366"/>
        <v>0</v>
      </c>
      <c r="AE2908" s="51">
        <f t="shared" si="367"/>
        <v>0</v>
      </c>
    </row>
    <row r="2909" spans="1:31">
      <c r="A2909" s="60" t="str">
        <f t="shared" si="361"/>
        <v/>
      </c>
      <c r="B2909" s="60" t="str">
        <f t="shared" si="362"/>
        <v/>
      </c>
      <c r="V2909" s="60" t="str">
        <f t="shared" si="363"/>
        <v/>
      </c>
      <c r="W2909" s="60" t="str">
        <f t="shared" si="360"/>
        <v/>
      </c>
      <c r="X2909" s="60" t="str">
        <f t="shared" si="364"/>
        <v/>
      </c>
      <c r="AC2909" s="51">
        <f t="shared" si="365"/>
        <v>0</v>
      </c>
      <c r="AD2909" s="44">
        <f t="shared" si="366"/>
        <v>0</v>
      </c>
      <c r="AE2909" s="51">
        <f t="shared" si="367"/>
        <v>0</v>
      </c>
    </row>
    <row r="2910" spans="1:31">
      <c r="A2910" s="60" t="str">
        <f t="shared" si="361"/>
        <v/>
      </c>
      <c r="B2910" s="60" t="str">
        <f t="shared" si="362"/>
        <v/>
      </c>
      <c r="V2910" s="60" t="str">
        <f t="shared" si="363"/>
        <v/>
      </c>
      <c r="W2910" s="60" t="str">
        <f t="shared" si="360"/>
        <v/>
      </c>
      <c r="X2910" s="60" t="str">
        <f t="shared" si="364"/>
        <v/>
      </c>
      <c r="AC2910" s="51">
        <f t="shared" si="365"/>
        <v>0</v>
      </c>
      <c r="AD2910" s="44">
        <f t="shared" si="366"/>
        <v>0</v>
      </c>
      <c r="AE2910" s="51">
        <f t="shared" si="367"/>
        <v>0</v>
      </c>
    </row>
    <row r="2911" spans="1:31">
      <c r="A2911" s="60" t="str">
        <f t="shared" si="361"/>
        <v/>
      </c>
      <c r="B2911" s="60" t="str">
        <f t="shared" si="362"/>
        <v/>
      </c>
      <c r="V2911" s="60" t="str">
        <f t="shared" si="363"/>
        <v/>
      </c>
      <c r="W2911" s="60" t="str">
        <f t="shared" si="360"/>
        <v/>
      </c>
      <c r="X2911" s="60" t="str">
        <f t="shared" si="364"/>
        <v/>
      </c>
      <c r="AC2911" s="51">
        <f t="shared" si="365"/>
        <v>0</v>
      </c>
      <c r="AD2911" s="44">
        <f t="shared" si="366"/>
        <v>0</v>
      </c>
      <c r="AE2911" s="51">
        <f t="shared" si="367"/>
        <v>0</v>
      </c>
    </row>
    <row r="2912" spans="1:31">
      <c r="A2912" s="60" t="str">
        <f t="shared" si="361"/>
        <v/>
      </c>
      <c r="B2912" s="60" t="str">
        <f t="shared" si="362"/>
        <v/>
      </c>
      <c r="V2912" s="60" t="str">
        <f t="shared" si="363"/>
        <v/>
      </c>
      <c r="W2912" s="60" t="str">
        <f t="shared" si="360"/>
        <v/>
      </c>
      <c r="X2912" s="60" t="str">
        <f t="shared" si="364"/>
        <v/>
      </c>
      <c r="AC2912" s="51">
        <f t="shared" si="365"/>
        <v>0</v>
      </c>
      <c r="AD2912" s="44">
        <f t="shared" si="366"/>
        <v>0</v>
      </c>
      <c r="AE2912" s="51">
        <f t="shared" si="367"/>
        <v>0</v>
      </c>
    </row>
    <row r="2913" spans="1:31">
      <c r="A2913" s="60" t="str">
        <f t="shared" si="361"/>
        <v/>
      </c>
      <c r="B2913" s="60" t="str">
        <f t="shared" si="362"/>
        <v/>
      </c>
      <c r="V2913" s="60" t="str">
        <f t="shared" si="363"/>
        <v/>
      </c>
      <c r="W2913" s="60" t="str">
        <f t="shared" si="360"/>
        <v/>
      </c>
      <c r="X2913" s="60" t="str">
        <f t="shared" si="364"/>
        <v/>
      </c>
      <c r="AC2913" s="51">
        <f t="shared" si="365"/>
        <v>0</v>
      </c>
      <c r="AD2913" s="44">
        <f t="shared" si="366"/>
        <v>0</v>
      </c>
      <c r="AE2913" s="51">
        <f t="shared" si="367"/>
        <v>0</v>
      </c>
    </row>
    <row r="2914" spans="1:31">
      <c r="A2914" s="60" t="str">
        <f t="shared" si="361"/>
        <v/>
      </c>
      <c r="B2914" s="60" t="str">
        <f t="shared" si="362"/>
        <v/>
      </c>
      <c r="V2914" s="60" t="str">
        <f t="shared" si="363"/>
        <v/>
      </c>
      <c r="W2914" s="60" t="str">
        <f t="shared" si="360"/>
        <v/>
      </c>
      <c r="X2914" s="60" t="str">
        <f t="shared" si="364"/>
        <v/>
      </c>
      <c r="AC2914" s="51">
        <f t="shared" si="365"/>
        <v>0</v>
      </c>
      <c r="AD2914" s="44">
        <f t="shared" si="366"/>
        <v>0</v>
      </c>
      <c r="AE2914" s="51">
        <f t="shared" si="367"/>
        <v>0</v>
      </c>
    </row>
    <row r="2915" spans="1:31">
      <c r="A2915" s="60" t="str">
        <f t="shared" si="361"/>
        <v/>
      </c>
      <c r="B2915" s="60" t="str">
        <f t="shared" si="362"/>
        <v/>
      </c>
      <c r="V2915" s="60" t="str">
        <f t="shared" si="363"/>
        <v/>
      </c>
      <c r="W2915" s="60" t="str">
        <f t="shared" si="360"/>
        <v/>
      </c>
      <c r="X2915" s="60" t="str">
        <f t="shared" si="364"/>
        <v/>
      </c>
      <c r="AC2915" s="51">
        <f t="shared" si="365"/>
        <v>0</v>
      </c>
      <c r="AD2915" s="44">
        <f t="shared" si="366"/>
        <v>0</v>
      </c>
      <c r="AE2915" s="51">
        <f t="shared" si="367"/>
        <v>0</v>
      </c>
    </row>
    <row r="2916" spans="1:31">
      <c r="A2916" s="60" t="str">
        <f t="shared" si="361"/>
        <v/>
      </c>
      <c r="B2916" s="60" t="str">
        <f t="shared" si="362"/>
        <v/>
      </c>
      <c r="V2916" s="60" t="str">
        <f t="shared" si="363"/>
        <v/>
      </c>
      <c r="W2916" s="60" t="str">
        <f t="shared" si="360"/>
        <v/>
      </c>
      <c r="X2916" s="60" t="str">
        <f t="shared" si="364"/>
        <v/>
      </c>
      <c r="AC2916" s="51">
        <f t="shared" si="365"/>
        <v>0</v>
      </c>
      <c r="AD2916" s="44">
        <f t="shared" si="366"/>
        <v>0</v>
      </c>
      <c r="AE2916" s="51">
        <f t="shared" si="367"/>
        <v>0</v>
      </c>
    </row>
    <row r="2917" spans="1:31">
      <c r="A2917" s="60" t="str">
        <f t="shared" si="361"/>
        <v/>
      </c>
      <c r="B2917" s="60" t="str">
        <f t="shared" si="362"/>
        <v/>
      </c>
      <c r="V2917" s="60" t="str">
        <f t="shared" si="363"/>
        <v/>
      </c>
      <c r="W2917" s="60" t="str">
        <f t="shared" si="360"/>
        <v/>
      </c>
      <c r="X2917" s="60" t="str">
        <f t="shared" si="364"/>
        <v/>
      </c>
      <c r="AC2917" s="51">
        <f t="shared" si="365"/>
        <v>0</v>
      </c>
      <c r="AD2917" s="44">
        <f t="shared" si="366"/>
        <v>0</v>
      </c>
      <c r="AE2917" s="51">
        <f t="shared" si="367"/>
        <v>0</v>
      </c>
    </row>
    <row r="2918" spans="1:31">
      <c r="A2918" s="60" t="str">
        <f t="shared" si="361"/>
        <v/>
      </c>
      <c r="B2918" s="60" t="str">
        <f t="shared" si="362"/>
        <v/>
      </c>
      <c r="V2918" s="60" t="str">
        <f t="shared" si="363"/>
        <v/>
      </c>
      <c r="W2918" s="60" t="str">
        <f t="shared" si="360"/>
        <v/>
      </c>
      <c r="X2918" s="60" t="str">
        <f t="shared" si="364"/>
        <v/>
      </c>
      <c r="AC2918" s="51">
        <f t="shared" si="365"/>
        <v>0</v>
      </c>
      <c r="AD2918" s="44">
        <f t="shared" si="366"/>
        <v>0</v>
      </c>
      <c r="AE2918" s="51">
        <f t="shared" si="367"/>
        <v>0</v>
      </c>
    </row>
    <row r="2919" spans="1:31">
      <c r="A2919" s="60" t="str">
        <f t="shared" si="361"/>
        <v/>
      </c>
      <c r="B2919" s="60" t="str">
        <f t="shared" si="362"/>
        <v/>
      </c>
      <c r="V2919" s="60" t="str">
        <f t="shared" si="363"/>
        <v/>
      </c>
      <c r="W2919" s="60" t="str">
        <f t="shared" si="360"/>
        <v/>
      </c>
      <c r="X2919" s="60" t="str">
        <f t="shared" si="364"/>
        <v/>
      </c>
      <c r="AC2919" s="51">
        <f t="shared" si="365"/>
        <v>0</v>
      </c>
      <c r="AD2919" s="44">
        <f t="shared" si="366"/>
        <v>0</v>
      </c>
      <c r="AE2919" s="51">
        <f t="shared" si="367"/>
        <v>0</v>
      </c>
    </row>
    <row r="2920" spans="1:31">
      <c r="A2920" s="60" t="str">
        <f t="shared" si="361"/>
        <v/>
      </c>
      <c r="B2920" s="60" t="str">
        <f t="shared" si="362"/>
        <v/>
      </c>
      <c r="V2920" s="60" t="str">
        <f t="shared" si="363"/>
        <v/>
      </c>
      <c r="W2920" s="60" t="str">
        <f t="shared" si="360"/>
        <v/>
      </c>
      <c r="X2920" s="60" t="str">
        <f t="shared" si="364"/>
        <v/>
      </c>
      <c r="AC2920" s="51">
        <f t="shared" si="365"/>
        <v>0</v>
      </c>
      <c r="AD2920" s="44">
        <f t="shared" si="366"/>
        <v>0</v>
      </c>
      <c r="AE2920" s="51">
        <f t="shared" si="367"/>
        <v>0</v>
      </c>
    </row>
    <row r="2921" spans="1:31">
      <c r="A2921" s="60" t="str">
        <f t="shared" si="361"/>
        <v/>
      </c>
      <c r="B2921" s="60" t="str">
        <f t="shared" si="362"/>
        <v/>
      </c>
      <c r="V2921" s="60" t="str">
        <f t="shared" si="363"/>
        <v/>
      </c>
      <c r="W2921" s="60" t="str">
        <f t="shared" si="360"/>
        <v/>
      </c>
      <c r="X2921" s="60" t="str">
        <f t="shared" si="364"/>
        <v/>
      </c>
      <c r="AC2921" s="51">
        <f t="shared" si="365"/>
        <v>0</v>
      </c>
      <c r="AD2921" s="44">
        <f t="shared" si="366"/>
        <v>0</v>
      </c>
      <c r="AE2921" s="51">
        <f t="shared" si="367"/>
        <v>0</v>
      </c>
    </row>
    <row r="2922" spans="1:31">
      <c r="A2922" s="60" t="str">
        <f t="shared" si="361"/>
        <v/>
      </c>
      <c r="B2922" s="60" t="str">
        <f t="shared" si="362"/>
        <v/>
      </c>
      <c r="V2922" s="60" t="str">
        <f t="shared" si="363"/>
        <v/>
      </c>
      <c r="W2922" s="60" t="str">
        <f t="shared" si="360"/>
        <v/>
      </c>
      <c r="X2922" s="60" t="str">
        <f t="shared" si="364"/>
        <v/>
      </c>
      <c r="AC2922" s="51">
        <f t="shared" si="365"/>
        <v>0</v>
      </c>
      <c r="AD2922" s="44">
        <f t="shared" si="366"/>
        <v>0</v>
      </c>
      <c r="AE2922" s="51">
        <f t="shared" si="367"/>
        <v>0</v>
      </c>
    </row>
    <row r="2923" spans="1:31">
      <c r="A2923" s="60" t="str">
        <f t="shared" si="361"/>
        <v/>
      </c>
      <c r="B2923" s="60" t="str">
        <f t="shared" si="362"/>
        <v/>
      </c>
      <c r="V2923" s="60" t="str">
        <f t="shared" si="363"/>
        <v/>
      </c>
      <c r="W2923" s="60" t="str">
        <f t="shared" si="360"/>
        <v/>
      </c>
      <c r="X2923" s="60" t="str">
        <f t="shared" si="364"/>
        <v/>
      </c>
      <c r="AC2923" s="51">
        <f t="shared" si="365"/>
        <v>0</v>
      </c>
      <c r="AD2923" s="44">
        <f t="shared" si="366"/>
        <v>0</v>
      </c>
      <c r="AE2923" s="51">
        <f t="shared" si="367"/>
        <v>0</v>
      </c>
    </row>
    <row r="2924" spans="1:31">
      <c r="A2924" s="60" t="str">
        <f t="shared" si="361"/>
        <v/>
      </c>
      <c r="B2924" s="60" t="str">
        <f t="shared" si="362"/>
        <v/>
      </c>
      <c r="V2924" s="60" t="str">
        <f t="shared" si="363"/>
        <v/>
      </c>
      <c r="W2924" s="60" t="str">
        <f t="shared" si="360"/>
        <v/>
      </c>
      <c r="X2924" s="60" t="str">
        <f t="shared" si="364"/>
        <v/>
      </c>
      <c r="AC2924" s="51">
        <f t="shared" si="365"/>
        <v>0</v>
      </c>
      <c r="AD2924" s="44">
        <f t="shared" si="366"/>
        <v>0</v>
      </c>
      <c r="AE2924" s="51">
        <f t="shared" si="367"/>
        <v>0</v>
      </c>
    </row>
    <row r="2925" spans="1:31">
      <c r="A2925" s="60" t="str">
        <f t="shared" si="361"/>
        <v/>
      </c>
      <c r="B2925" s="60" t="str">
        <f t="shared" si="362"/>
        <v/>
      </c>
      <c r="V2925" s="60" t="str">
        <f t="shared" si="363"/>
        <v/>
      </c>
      <c r="W2925" s="60" t="str">
        <f t="shared" si="360"/>
        <v/>
      </c>
      <c r="X2925" s="60" t="str">
        <f t="shared" si="364"/>
        <v/>
      </c>
      <c r="AC2925" s="51">
        <f t="shared" si="365"/>
        <v>0</v>
      </c>
      <c r="AD2925" s="44">
        <f t="shared" si="366"/>
        <v>0</v>
      </c>
      <c r="AE2925" s="51">
        <f t="shared" si="367"/>
        <v>0</v>
      </c>
    </row>
    <row r="2926" spans="1:31">
      <c r="A2926" s="60" t="str">
        <f t="shared" si="361"/>
        <v/>
      </c>
      <c r="B2926" s="60" t="str">
        <f t="shared" si="362"/>
        <v/>
      </c>
      <c r="V2926" s="60" t="str">
        <f t="shared" si="363"/>
        <v/>
      </c>
      <c r="W2926" s="60" t="str">
        <f t="shared" si="360"/>
        <v/>
      </c>
      <c r="X2926" s="60" t="str">
        <f t="shared" si="364"/>
        <v/>
      </c>
      <c r="AC2926" s="51">
        <f t="shared" si="365"/>
        <v>0</v>
      </c>
      <c r="AD2926" s="44">
        <f t="shared" si="366"/>
        <v>0</v>
      </c>
      <c r="AE2926" s="51">
        <f t="shared" si="367"/>
        <v>0</v>
      </c>
    </row>
    <row r="2927" spans="1:31">
      <c r="A2927" s="60" t="str">
        <f t="shared" si="361"/>
        <v/>
      </c>
      <c r="B2927" s="60" t="str">
        <f t="shared" si="362"/>
        <v/>
      </c>
      <c r="V2927" s="60" t="str">
        <f t="shared" si="363"/>
        <v/>
      </c>
      <c r="W2927" s="60" t="str">
        <f t="shared" si="360"/>
        <v/>
      </c>
      <c r="X2927" s="60" t="str">
        <f t="shared" si="364"/>
        <v/>
      </c>
      <c r="AC2927" s="51">
        <f t="shared" si="365"/>
        <v>0</v>
      </c>
      <c r="AD2927" s="44">
        <f t="shared" si="366"/>
        <v>0</v>
      </c>
      <c r="AE2927" s="51">
        <f t="shared" si="367"/>
        <v>0</v>
      </c>
    </row>
    <row r="2928" spans="1:31">
      <c r="A2928" s="60" t="str">
        <f t="shared" si="361"/>
        <v/>
      </c>
      <c r="B2928" s="60" t="str">
        <f t="shared" si="362"/>
        <v/>
      </c>
      <c r="V2928" s="60" t="str">
        <f t="shared" si="363"/>
        <v/>
      </c>
      <c r="W2928" s="60" t="str">
        <f t="shared" si="360"/>
        <v/>
      </c>
      <c r="X2928" s="60" t="str">
        <f t="shared" si="364"/>
        <v/>
      </c>
      <c r="AC2928" s="51">
        <f t="shared" si="365"/>
        <v>0</v>
      </c>
      <c r="AD2928" s="44">
        <f t="shared" si="366"/>
        <v>0</v>
      </c>
      <c r="AE2928" s="51">
        <f t="shared" si="367"/>
        <v>0</v>
      </c>
    </row>
    <row r="2929" spans="1:31">
      <c r="A2929" s="60" t="str">
        <f t="shared" si="361"/>
        <v/>
      </c>
      <c r="B2929" s="60" t="str">
        <f t="shared" si="362"/>
        <v/>
      </c>
      <c r="V2929" s="60" t="str">
        <f t="shared" si="363"/>
        <v/>
      </c>
      <c r="W2929" s="60" t="str">
        <f t="shared" si="360"/>
        <v/>
      </c>
      <c r="X2929" s="60" t="str">
        <f t="shared" si="364"/>
        <v/>
      </c>
      <c r="AC2929" s="51">
        <f t="shared" si="365"/>
        <v>0</v>
      </c>
      <c r="AD2929" s="44">
        <f t="shared" si="366"/>
        <v>0</v>
      </c>
      <c r="AE2929" s="51">
        <f t="shared" si="367"/>
        <v>0</v>
      </c>
    </row>
    <row r="2930" spans="1:31">
      <c r="A2930" s="60" t="str">
        <f t="shared" si="361"/>
        <v/>
      </c>
      <c r="B2930" s="60" t="str">
        <f t="shared" si="362"/>
        <v/>
      </c>
      <c r="V2930" s="60" t="str">
        <f t="shared" si="363"/>
        <v/>
      </c>
      <c r="W2930" s="60" t="str">
        <f t="shared" si="360"/>
        <v/>
      </c>
      <c r="X2930" s="60" t="str">
        <f t="shared" si="364"/>
        <v/>
      </c>
      <c r="AC2930" s="51">
        <f t="shared" si="365"/>
        <v>0</v>
      </c>
      <c r="AD2930" s="44">
        <f t="shared" si="366"/>
        <v>0</v>
      </c>
      <c r="AE2930" s="51">
        <f t="shared" si="367"/>
        <v>0</v>
      </c>
    </row>
    <row r="2931" spans="1:31">
      <c r="A2931" s="60" t="str">
        <f t="shared" si="361"/>
        <v/>
      </c>
      <c r="B2931" s="60" t="str">
        <f t="shared" si="362"/>
        <v/>
      </c>
      <c r="V2931" s="60" t="str">
        <f t="shared" si="363"/>
        <v/>
      </c>
      <c r="W2931" s="60" t="str">
        <f t="shared" si="360"/>
        <v/>
      </c>
      <c r="X2931" s="60" t="str">
        <f t="shared" si="364"/>
        <v/>
      </c>
      <c r="AC2931" s="51">
        <f t="shared" si="365"/>
        <v>0</v>
      </c>
      <c r="AD2931" s="44">
        <f t="shared" si="366"/>
        <v>0</v>
      </c>
      <c r="AE2931" s="51">
        <f t="shared" si="367"/>
        <v>0</v>
      </c>
    </row>
    <row r="2932" spans="1:31">
      <c r="A2932" s="60" t="str">
        <f t="shared" si="361"/>
        <v/>
      </c>
      <c r="B2932" s="60" t="str">
        <f t="shared" si="362"/>
        <v/>
      </c>
      <c r="V2932" s="60" t="str">
        <f t="shared" si="363"/>
        <v/>
      </c>
      <c r="W2932" s="60" t="str">
        <f t="shared" si="360"/>
        <v/>
      </c>
      <c r="X2932" s="60" t="str">
        <f t="shared" si="364"/>
        <v/>
      </c>
      <c r="AC2932" s="51">
        <f t="shared" si="365"/>
        <v>0</v>
      </c>
      <c r="AD2932" s="44">
        <f t="shared" si="366"/>
        <v>0</v>
      </c>
      <c r="AE2932" s="51">
        <f t="shared" si="367"/>
        <v>0</v>
      </c>
    </row>
    <row r="2933" spans="1:31">
      <c r="A2933" s="60" t="str">
        <f t="shared" si="361"/>
        <v/>
      </c>
      <c r="B2933" s="60" t="str">
        <f t="shared" si="362"/>
        <v/>
      </c>
      <c r="V2933" s="60" t="str">
        <f t="shared" si="363"/>
        <v/>
      </c>
      <c r="W2933" s="60" t="str">
        <f t="shared" si="360"/>
        <v/>
      </c>
      <c r="X2933" s="60" t="str">
        <f t="shared" si="364"/>
        <v/>
      </c>
      <c r="AC2933" s="51">
        <f t="shared" si="365"/>
        <v>0</v>
      </c>
      <c r="AD2933" s="44">
        <f t="shared" si="366"/>
        <v>0</v>
      </c>
      <c r="AE2933" s="51">
        <f t="shared" si="367"/>
        <v>0</v>
      </c>
    </row>
    <row r="2934" spans="1:31">
      <c r="A2934" s="60" t="str">
        <f t="shared" si="361"/>
        <v/>
      </c>
      <c r="B2934" s="60" t="str">
        <f t="shared" si="362"/>
        <v/>
      </c>
      <c r="V2934" s="60" t="str">
        <f t="shared" si="363"/>
        <v/>
      </c>
      <c r="W2934" s="60" t="str">
        <f t="shared" si="360"/>
        <v/>
      </c>
      <c r="X2934" s="60" t="str">
        <f t="shared" si="364"/>
        <v/>
      </c>
      <c r="AC2934" s="51">
        <f t="shared" si="365"/>
        <v>0</v>
      </c>
      <c r="AD2934" s="44">
        <f t="shared" si="366"/>
        <v>0</v>
      </c>
      <c r="AE2934" s="51">
        <f t="shared" si="367"/>
        <v>0</v>
      </c>
    </row>
    <row r="2935" spans="1:31">
      <c r="A2935" s="60" t="str">
        <f t="shared" si="361"/>
        <v/>
      </c>
      <c r="B2935" s="60" t="str">
        <f t="shared" si="362"/>
        <v/>
      </c>
      <c r="V2935" s="60" t="str">
        <f t="shared" si="363"/>
        <v/>
      </c>
      <c r="W2935" s="60" t="str">
        <f t="shared" si="360"/>
        <v/>
      </c>
      <c r="X2935" s="60" t="str">
        <f t="shared" si="364"/>
        <v/>
      </c>
      <c r="AC2935" s="51">
        <f t="shared" si="365"/>
        <v>0</v>
      </c>
      <c r="AD2935" s="44">
        <f t="shared" si="366"/>
        <v>0</v>
      </c>
      <c r="AE2935" s="51">
        <f t="shared" si="367"/>
        <v>0</v>
      </c>
    </row>
    <row r="2936" spans="1:31">
      <c r="A2936" s="60" t="str">
        <f t="shared" si="361"/>
        <v/>
      </c>
      <c r="B2936" s="60" t="str">
        <f t="shared" si="362"/>
        <v/>
      </c>
      <c r="V2936" s="60" t="str">
        <f t="shared" si="363"/>
        <v/>
      </c>
      <c r="W2936" s="60" t="str">
        <f t="shared" si="360"/>
        <v/>
      </c>
      <c r="X2936" s="60" t="str">
        <f t="shared" si="364"/>
        <v/>
      </c>
      <c r="AC2936" s="51">
        <f t="shared" si="365"/>
        <v>0</v>
      </c>
      <c r="AD2936" s="44">
        <f t="shared" si="366"/>
        <v>0</v>
      </c>
      <c r="AE2936" s="51">
        <f t="shared" si="367"/>
        <v>0</v>
      </c>
    </row>
    <row r="2937" spans="1:31">
      <c r="A2937" s="60" t="str">
        <f t="shared" si="361"/>
        <v/>
      </c>
      <c r="B2937" s="60" t="str">
        <f t="shared" si="362"/>
        <v/>
      </c>
      <c r="V2937" s="60" t="str">
        <f t="shared" si="363"/>
        <v/>
      </c>
      <c r="W2937" s="60" t="str">
        <f t="shared" si="360"/>
        <v/>
      </c>
      <c r="X2937" s="60" t="str">
        <f t="shared" si="364"/>
        <v/>
      </c>
      <c r="AC2937" s="51">
        <f t="shared" si="365"/>
        <v>0</v>
      </c>
      <c r="AD2937" s="44">
        <f t="shared" si="366"/>
        <v>0</v>
      </c>
      <c r="AE2937" s="51">
        <f t="shared" si="367"/>
        <v>0</v>
      </c>
    </row>
    <row r="2938" spans="1:31">
      <c r="A2938" s="60" t="str">
        <f t="shared" si="361"/>
        <v/>
      </c>
      <c r="B2938" s="60" t="str">
        <f t="shared" si="362"/>
        <v/>
      </c>
      <c r="V2938" s="60" t="str">
        <f t="shared" si="363"/>
        <v/>
      </c>
      <c r="W2938" s="60" t="str">
        <f t="shared" si="360"/>
        <v/>
      </c>
      <c r="X2938" s="60" t="str">
        <f t="shared" si="364"/>
        <v/>
      </c>
      <c r="AC2938" s="51">
        <f t="shared" si="365"/>
        <v>0</v>
      </c>
      <c r="AD2938" s="44">
        <f t="shared" si="366"/>
        <v>0</v>
      </c>
      <c r="AE2938" s="51">
        <f t="shared" si="367"/>
        <v>0</v>
      </c>
    </row>
    <row r="2939" spans="1:31">
      <c r="A2939" s="60" t="str">
        <f t="shared" si="361"/>
        <v/>
      </c>
      <c r="B2939" s="60" t="str">
        <f t="shared" si="362"/>
        <v/>
      </c>
      <c r="V2939" s="60" t="str">
        <f t="shared" si="363"/>
        <v/>
      </c>
      <c r="W2939" s="60" t="str">
        <f t="shared" si="360"/>
        <v/>
      </c>
      <c r="X2939" s="60" t="str">
        <f t="shared" si="364"/>
        <v/>
      </c>
      <c r="AC2939" s="51">
        <f t="shared" si="365"/>
        <v>0</v>
      </c>
      <c r="AD2939" s="44">
        <f t="shared" si="366"/>
        <v>0</v>
      </c>
      <c r="AE2939" s="51">
        <f t="shared" si="367"/>
        <v>0</v>
      </c>
    </row>
    <row r="2940" spans="1:31">
      <c r="A2940" s="60" t="str">
        <f t="shared" si="361"/>
        <v/>
      </c>
      <c r="B2940" s="60" t="str">
        <f t="shared" si="362"/>
        <v/>
      </c>
      <c r="V2940" s="60" t="str">
        <f t="shared" si="363"/>
        <v/>
      </c>
      <c r="W2940" s="60" t="str">
        <f t="shared" si="360"/>
        <v/>
      </c>
      <c r="X2940" s="60" t="str">
        <f t="shared" si="364"/>
        <v/>
      </c>
      <c r="AC2940" s="51">
        <f t="shared" si="365"/>
        <v>0</v>
      </c>
      <c r="AD2940" s="44">
        <f t="shared" si="366"/>
        <v>0</v>
      </c>
      <c r="AE2940" s="51">
        <f t="shared" si="367"/>
        <v>0</v>
      </c>
    </row>
    <row r="2941" spans="1:31">
      <c r="A2941" s="60" t="str">
        <f t="shared" si="361"/>
        <v/>
      </c>
      <c r="B2941" s="60" t="str">
        <f t="shared" si="362"/>
        <v/>
      </c>
      <c r="V2941" s="60" t="str">
        <f t="shared" si="363"/>
        <v/>
      </c>
      <c r="W2941" s="60" t="str">
        <f t="shared" si="360"/>
        <v/>
      </c>
      <c r="X2941" s="60" t="str">
        <f t="shared" si="364"/>
        <v/>
      </c>
      <c r="AC2941" s="51">
        <f t="shared" si="365"/>
        <v>0</v>
      </c>
      <c r="AD2941" s="44">
        <f t="shared" si="366"/>
        <v>0</v>
      </c>
      <c r="AE2941" s="51">
        <f t="shared" si="367"/>
        <v>0</v>
      </c>
    </row>
    <row r="2942" spans="1:31">
      <c r="A2942" s="60" t="str">
        <f t="shared" si="361"/>
        <v/>
      </c>
      <c r="B2942" s="60" t="str">
        <f t="shared" si="362"/>
        <v/>
      </c>
      <c r="V2942" s="60" t="str">
        <f t="shared" si="363"/>
        <v/>
      </c>
      <c r="W2942" s="60" t="str">
        <f t="shared" si="360"/>
        <v/>
      </c>
      <c r="X2942" s="60" t="str">
        <f t="shared" si="364"/>
        <v/>
      </c>
      <c r="AC2942" s="51">
        <f t="shared" si="365"/>
        <v>0</v>
      </c>
      <c r="AD2942" s="44">
        <f t="shared" si="366"/>
        <v>0</v>
      </c>
      <c r="AE2942" s="51">
        <f t="shared" si="367"/>
        <v>0</v>
      </c>
    </row>
    <row r="2943" spans="1:31">
      <c r="A2943" s="60" t="str">
        <f t="shared" si="361"/>
        <v/>
      </c>
      <c r="B2943" s="60" t="str">
        <f t="shared" si="362"/>
        <v/>
      </c>
      <c r="V2943" s="60" t="str">
        <f t="shared" si="363"/>
        <v/>
      </c>
      <c r="W2943" s="60" t="str">
        <f t="shared" si="360"/>
        <v/>
      </c>
      <c r="X2943" s="60" t="str">
        <f t="shared" si="364"/>
        <v/>
      </c>
      <c r="AC2943" s="51">
        <f t="shared" si="365"/>
        <v>0</v>
      </c>
      <c r="AD2943" s="44">
        <f t="shared" si="366"/>
        <v>0</v>
      </c>
      <c r="AE2943" s="51">
        <f t="shared" si="367"/>
        <v>0</v>
      </c>
    </row>
    <row r="2944" spans="1:31">
      <c r="A2944" s="60" t="str">
        <f t="shared" si="361"/>
        <v/>
      </c>
      <c r="B2944" s="60" t="str">
        <f t="shared" si="362"/>
        <v/>
      </c>
      <c r="V2944" s="60" t="str">
        <f t="shared" si="363"/>
        <v/>
      </c>
      <c r="W2944" s="60" t="str">
        <f t="shared" si="360"/>
        <v/>
      </c>
      <c r="X2944" s="60" t="str">
        <f t="shared" si="364"/>
        <v/>
      </c>
      <c r="AC2944" s="51">
        <f t="shared" si="365"/>
        <v>0</v>
      </c>
      <c r="AD2944" s="44">
        <f t="shared" si="366"/>
        <v>0</v>
      </c>
      <c r="AE2944" s="51">
        <f t="shared" si="367"/>
        <v>0</v>
      </c>
    </row>
    <row r="2945" spans="1:31">
      <c r="A2945" s="60" t="str">
        <f t="shared" si="361"/>
        <v/>
      </c>
      <c r="B2945" s="60" t="str">
        <f t="shared" si="362"/>
        <v/>
      </c>
      <c r="V2945" s="60" t="str">
        <f t="shared" si="363"/>
        <v/>
      </c>
      <c r="W2945" s="60" t="str">
        <f t="shared" si="360"/>
        <v/>
      </c>
      <c r="X2945" s="60" t="str">
        <f t="shared" si="364"/>
        <v/>
      </c>
      <c r="AC2945" s="51">
        <f t="shared" si="365"/>
        <v>0</v>
      </c>
      <c r="AD2945" s="44">
        <f t="shared" si="366"/>
        <v>0</v>
      </c>
      <c r="AE2945" s="51">
        <f t="shared" si="367"/>
        <v>0</v>
      </c>
    </row>
    <row r="2946" spans="1:31">
      <c r="A2946" s="60" t="str">
        <f t="shared" si="361"/>
        <v/>
      </c>
      <c r="B2946" s="60" t="str">
        <f t="shared" si="362"/>
        <v/>
      </c>
      <c r="V2946" s="60" t="str">
        <f t="shared" si="363"/>
        <v/>
      </c>
      <c r="W2946" s="60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60" t="str">
        <f t="shared" si="364"/>
        <v/>
      </c>
      <c r="AC2946" s="51">
        <f t="shared" si="365"/>
        <v>0</v>
      </c>
      <c r="AD2946" s="44">
        <f t="shared" si="366"/>
        <v>0</v>
      </c>
      <c r="AE2946" s="51">
        <f t="shared" si="367"/>
        <v>0</v>
      </c>
    </row>
    <row r="2947" spans="1:31">
      <c r="A2947" s="60" t="str">
        <f t="shared" ref="A2947:A3010" si="369">IF(G2947&amp;Q2947&lt;&gt;"",W2947&amp;Q2947,"")</f>
        <v/>
      </c>
      <c r="B2947" s="60" t="str">
        <f t="shared" ref="B2947:B3010" si="370">IF(C2947&lt;&gt;"",LEFT(C2947,9),"")</f>
        <v/>
      </c>
      <c r="V2947" s="60" t="str">
        <f t="shared" ref="V2947:V3010" si="371">W2947&amp;H2947</f>
        <v/>
      </c>
      <c r="W2947" s="60" t="str">
        <f t="shared" si="368"/>
        <v/>
      </c>
      <c r="X2947" s="60" t="str">
        <f t="shared" ref="X2947:X3010" si="372">IF(A2947&lt;&gt;"",IFERROR(IF(FIND(" ",G2947)&gt;=1,MID(G2947,FIND(" ",G2947)+1,LEN(G2947)),""),""),"")</f>
        <v/>
      </c>
      <c r="AC2947" s="51">
        <f t="shared" ref="AC2947:AC3010" si="373">IFERROR(VALUE(MID($C2947,1,2)),0)</f>
        <v>0</v>
      </c>
      <c r="AD2947" s="44">
        <f t="shared" ref="AD2947:AD3010" si="374">IFERROR(VALUE(MID($C2947,4,3)),0)</f>
        <v>0</v>
      </c>
      <c r="AE2947" s="51">
        <f t="shared" ref="AE2947:AE3010" si="375">VALUE(RIGHT("00"&amp;AC2947,2)&amp;RIGHT("000"&amp;AD2947,3))</f>
        <v>0</v>
      </c>
    </row>
    <row r="2948" spans="1:31">
      <c r="A2948" s="60" t="str">
        <f t="shared" si="369"/>
        <v/>
      </c>
      <c r="B2948" s="60" t="str">
        <f t="shared" si="370"/>
        <v/>
      </c>
      <c r="V2948" s="60" t="str">
        <f t="shared" si="371"/>
        <v/>
      </c>
      <c r="W2948" s="60" t="str">
        <f t="shared" si="368"/>
        <v/>
      </c>
      <c r="X2948" s="60" t="str">
        <f t="shared" si="372"/>
        <v/>
      </c>
      <c r="AC2948" s="51">
        <f t="shared" si="373"/>
        <v>0</v>
      </c>
      <c r="AD2948" s="44">
        <f t="shared" si="374"/>
        <v>0</v>
      </c>
      <c r="AE2948" s="51">
        <f t="shared" si="375"/>
        <v>0</v>
      </c>
    </row>
    <row r="2949" spans="1:31">
      <c r="A2949" s="60" t="str">
        <f t="shared" si="369"/>
        <v/>
      </c>
      <c r="B2949" s="60" t="str">
        <f t="shared" si="370"/>
        <v/>
      </c>
      <c r="V2949" s="60" t="str">
        <f t="shared" si="371"/>
        <v/>
      </c>
      <c r="W2949" s="60" t="str">
        <f t="shared" si="368"/>
        <v/>
      </c>
      <c r="X2949" s="60" t="str">
        <f t="shared" si="372"/>
        <v/>
      </c>
      <c r="AC2949" s="51">
        <f t="shared" si="373"/>
        <v>0</v>
      </c>
      <c r="AD2949" s="44">
        <f t="shared" si="374"/>
        <v>0</v>
      </c>
      <c r="AE2949" s="51">
        <f t="shared" si="375"/>
        <v>0</v>
      </c>
    </row>
    <row r="2950" spans="1:31">
      <c r="A2950" s="60" t="str">
        <f t="shared" si="369"/>
        <v/>
      </c>
      <c r="B2950" s="60" t="str">
        <f t="shared" si="370"/>
        <v/>
      </c>
      <c r="V2950" s="60" t="str">
        <f t="shared" si="371"/>
        <v/>
      </c>
      <c r="W2950" s="60" t="str">
        <f t="shared" si="368"/>
        <v/>
      </c>
      <c r="X2950" s="60" t="str">
        <f t="shared" si="372"/>
        <v/>
      </c>
      <c r="AC2950" s="51">
        <f t="shared" si="373"/>
        <v>0</v>
      </c>
      <c r="AD2950" s="44">
        <f t="shared" si="374"/>
        <v>0</v>
      </c>
      <c r="AE2950" s="51">
        <f t="shared" si="375"/>
        <v>0</v>
      </c>
    </row>
    <row r="2951" spans="1:31">
      <c r="A2951" s="60" t="str">
        <f t="shared" si="369"/>
        <v/>
      </c>
      <c r="B2951" s="60" t="str">
        <f t="shared" si="370"/>
        <v/>
      </c>
      <c r="V2951" s="60" t="str">
        <f t="shared" si="371"/>
        <v/>
      </c>
      <c r="W2951" s="60" t="str">
        <f t="shared" si="368"/>
        <v/>
      </c>
      <c r="X2951" s="60" t="str">
        <f t="shared" si="372"/>
        <v/>
      </c>
      <c r="AC2951" s="51">
        <f t="shared" si="373"/>
        <v>0</v>
      </c>
      <c r="AD2951" s="44">
        <f t="shared" si="374"/>
        <v>0</v>
      </c>
      <c r="AE2951" s="51">
        <f t="shared" si="375"/>
        <v>0</v>
      </c>
    </row>
    <row r="2952" spans="1:31">
      <c r="A2952" s="60" t="str">
        <f t="shared" si="369"/>
        <v/>
      </c>
      <c r="B2952" s="60" t="str">
        <f t="shared" si="370"/>
        <v/>
      </c>
      <c r="V2952" s="60" t="str">
        <f t="shared" si="371"/>
        <v/>
      </c>
      <c r="W2952" s="60" t="str">
        <f t="shared" si="368"/>
        <v/>
      </c>
      <c r="X2952" s="60" t="str">
        <f t="shared" si="372"/>
        <v/>
      </c>
      <c r="AC2952" s="51">
        <f t="shared" si="373"/>
        <v>0</v>
      </c>
      <c r="AD2952" s="44">
        <f t="shared" si="374"/>
        <v>0</v>
      </c>
      <c r="AE2952" s="51">
        <f t="shared" si="375"/>
        <v>0</v>
      </c>
    </row>
    <row r="2953" spans="1:31">
      <c r="A2953" s="60" t="str">
        <f t="shared" si="369"/>
        <v/>
      </c>
      <c r="B2953" s="60" t="str">
        <f t="shared" si="370"/>
        <v/>
      </c>
      <c r="V2953" s="60" t="str">
        <f t="shared" si="371"/>
        <v/>
      </c>
      <c r="W2953" s="60" t="str">
        <f t="shared" si="368"/>
        <v/>
      </c>
      <c r="X2953" s="60" t="str">
        <f t="shared" si="372"/>
        <v/>
      </c>
      <c r="AC2953" s="51">
        <f t="shared" si="373"/>
        <v>0</v>
      </c>
      <c r="AD2953" s="44">
        <f t="shared" si="374"/>
        <v>0</v>
      </c>
      <c r="AE2953" s="51">
        <f t="shared" si="375"/>
        <v>0</v>
      </c>
    </row>
    <row r="2954" spans="1:31">
      <c r="A2954" s="60" t="str">
        <f t="shared" si="369"/>
        <v/>
      </c>
      <c r="B2954" s="60" t="str">
        <f t="shared" si="370"/>
        <v/>
      </c>
      <c r="V2954" s="60" t="str">
        <f t="shared" si="371"/>
        <v/>
      </c>
      <c r="W2954" s="60" t="str">
        <f t="shared" si="368"/>
        <v/>
      </c>
      <c r="X2954" s="60" t="str">
        <f t="shared" si="372"/>
        <v/>
      </c>
      <c r="AC2954" s="51">
        <f t="shared" si="373"/>
        <v>0</v>
      </c>
      <c r="AD2954" s="44">
        <f t="shared" si="374"/>
        <v>0</v>
      </c>
      <c r="AE2954" s="51">
        <f t="shared" si="375"/>
        <v>0</v>
      </c>
    </row>
    <row r="2955" spans="1:31">
      <c r="A2955" s="60" t="str">
        <f t="shared" si="369"/>
        <v/>
      </c>
      <c r="B2955" s="60" t="str">
        <f t="shared" si="370"/>
        <v/>
      </c>
      <c r="V2955" s="60" t="str">
        <f t="shared" si="371"/>
        <v/>
      </c>
      <c r="W2955" s="60" t="str">
        <f t="shared" si="368"/>
        <v/>
      </c>
      <c r="X2955" s="60" t="str">
        <f t="shared" si="372"/>
        <v/>
      </c>
      <c r="AC2955" s="51">
        <f t="shared" si="373"/>
        <v>0</v>
      </c>
      <c r="AD2955" s="44">
        <f t="shared" si="374"/>
        <v>0</v>
      </c>
      <c r="AE2955" s="51">
        <f t="shared" si="375"/>
        <v>0</v>
      </c>
    </row>
    <row r="2956" spans="1:31">
      <c r="A2956" s="60" t="str">
        <f t="shared" si="369"/>
        <v/>
      </c>
      <c r="B2956" s="60" t="str">
        <f t="shared" si="370"/>
        <v/>
      </c>
      <c r="V2956" s="60" t="str">
        <f t="shared" si="371"/>
        <v/>
      </c>
      <c r="W2956" s="60" t="str">
        <f t="shared" si="368"/>
        <v/>
      </c>
      <c r="X2956" s="60" t="str">
        <f t="shared" si="372"/>
        <v/>
      </c>
      <c r="AC2956" s="51">
        <f t="shared" si="373"/>
        <v>0</v>
      </c>
      <c r="AD2956" s="44">
        <f t="shared" si="374"/>
        <v>0</v>
      </c>
      <c r="AE2956" s="51">
        <f t="shared" si="375"/>
        <v>0</v>
      </c>
    </row>
    <row r="2957" spans="1:31">
      <c r="A2957" s="60" t="str">
        <f t="shared" si="369"/>
        <v/>
      </c>
      <c r="B2957" s="60" t="str">
        <f t="shared" si="370"/>
        <v/>
      </c>
      <c r="V2957" s="60" t="str">
        <f t="shared" si="371"/>
        <v/>
      </c>
      <c r="W2957" s="60" t="str">
        <f t="shared" si="368"/>
        <v/>
      </c>
      <c r="X2957" s="60" t="str">
        <f t="shared" si="372"/>
        <v/>
      </c>
      <c r="AC2957" s="51">
        <f t="shared" si="373"/>
        <v>0</v>
      </c>
      <c r="AD2957" s="44">
        <f t="shared" si="374"/>
        <v>0</v>
      </c>
      <c r="AE2957" s="51">
        <f t="shared" si="375"/>
        <v>0</v>
      </c>
    </row>
    <row r="2958" spans="1:31">
      <c r="A2958" s="60" t="str">
        <f t="shared" si="369"/>
        <v/>
      </c>
      <c r="B2958" s="60" t="str">
        <f t="shared" si="370"/>
        <v/>
      </c>
      <c r="V2958" s="60" t="str">
        <f t="shared" si="371"/>
        <v/>
      </c>
      <c r="W2958" s="60" t="str">
        <f t="shared" si="368"/>
        <v/>
      </c>
      <c r="X2958" s="60" t="str">
        <f t="shared" si="372"/>
        <v/>
      </c>
      <c r="AC2958" s="51">
        <f t="shared" si="373"/>
        <v>0</v>
      </c>
      <c r="AD2958" s="44">
        <f t="shared" si="374"/>
        <v>0</v>
      </c>
      <c r="AE2958" s="51">
        <f t="shared" si="375"/>
        <v>0</v>
      </c>
    </row>
    <row r="2959" spans="1:31">
      <c r="A2959" s="60" t="str">
        <f t="shared" si="369"/>
        <v/>
      </c>
      <c r="B2959" s="60" t="str">
        <f t="shared" si="370"/>
        <v/>
      </c>
      <c r="V2959" s="60" t="str">
        <f t="shared" si="371"/>
        <v/>
      </c>
      <c r="W2959" s="60" t="str">
        <f t="shared" si="368"/>
        <v/>
      </c>
      <c r="X2959" s="60" t="str">
        <f t="shared" si="372"/>
        <v/>
      </c>
      <c r="AC2959" s="51">
        <f t="shared" si="373"/>
        <v>0</v>
      </c>
      <c r="AD2959" s="44">
        <f t="shared" si="374"/>
        <v>0</v>
      </c>
      <c r="AE2959" s="51">
        <f t="shared" si="375"/>
        <v>0</v>
      </c>
    </row>
    <row r="2960" spans="1:31">
      <c r="A2960" s="60" t="str">
        <f t="shared" si="369"/>
        <v/>
      </c>
      <c r="B2960" s="60" t="str">
        <f t="shared" si="370"/>
        <v/>
      </c>
      <c r="V2960" s="60" t="str">
        <f t="shared" si="371"/>
        <v/>
      </c>
      <c r="W2960" s="60" t="str">
        <f t="shared" si="368"/>
        <v/>
      </c>
      <c r="X2960" s="60" t="str">
        <f t="shared" si="372"/>
        <v/>
      </c>
      <c r="AC2960" s="51">
        <f t="shared" si="373"/>
        <v>0</v>
      </c>
      <c r="AD2960" s="44">
        <f t="shared" si="374"/>
        <v>0</v>
      </c>
      <c r="AE2960" s="51">
        <f t="shared" si="375"/>
        <v>0</v>
      </c>
    </row>
    <row r="2961" spans="1:31">
      <c r="A2961" s="60" t="str">
        <f t="shared" si="369"/>
        <v/>
      </c>
      <c r="B2961" s="60" t="str">
        <f t="shared" si="370"/>
        <v/>
      </c>
      <c r="V2961" s="60" t="str">
        <f t="shared" si="371"/>
        <v/>
      </c>
      <c r="W2961" s="60" t="str">
        <f t="shared" si="368"/>
        <v/>
      </c>
      <c r="X2961" s="60" t="str">
        <f t="shared" si="372"/>
        <v/>
      </c>
      <c r="AC2961" s="51">
        <f t="shared" si="373"/>
        <v>0</v>
      </c>
      <c r="AD2961" s="44">
        <f t="shared" si="374"/>
        <v>0</v>
      </c>
      <c r="AE2961" s="51">
        <f t="shared" si="375"/>
        <v>0</v>
      </c>
    </row>
    <row r="2962" spans="1:31">
      <c r="A2962" s="60" t="str">
        <f t="shared" si="369"/>
        <v/>
      </c>
      <c r="B2962" s="60" t="str">
        <f t="shared" si="370"/>
        <v/>
      </c>
      <c r="V2962" s="60" t="str">
        <f t="shared" si="371"/>
        <v/>
      </c>
      <c r="W2962" s="60" t="str">
        <f t="shared" si="368"/>
        <v/>
      </c>
      <c r="X2962" s="60" t="str">
        <f t="shared" si="372"/>
        <v/>
      </c>
      <c r="AC2962" s="51">
        <f t="shared" si="373"/>
        <v>0</v>
      </c>
      <c r="AD2962" s="44">
        <f t="shared" si="374"/>
        <v>0</v>
      </c>
      <c r="AE2962" s="51">
        <f t="shared" si="375"/>
        <v>0</v>
      </c>
    </row>
    <row r="2963" spans="1:31">
      <c r="A2963" s="60" t="str">
        <f t="shared" si="369"/>
        <v/>
      </c>
      <c r="B2963" s="60" t="str">
        <f t="shared" si="370"/>
        <v/>
      </c>
      <c r="V2963" s="60" t="str">
        <f t="shared" si="371"/>
        <v/>
      </c>
      <c r="W2963" s="60" t="str">
        <f t="shared" si="368"/>
        <v/>
      </c>
      <c r="X2963" s="60" t="str">
        <f t="shared" si="372"/>
        <v/>
      </c>
      <c r="AC2963" s="51">
        <f t="shared" si="373"/>
        <v>0</v>
      </c>
      <c r="AD2963" s="44">
        <f t="shared" si="374"/>
        <v>0</v>
      </c>
      <c r="AE2963" s="51">
        <f t="shared" si="375"/>
        <v>0</v>
      </c>
    </row>
    <row r="2964" spans="1:31">
      <c r="A2964" s="60" t="str">
        <f t="shared" si="369"/>
        <v/>
      </c>
      <c r="B2964" s="60" t="str">
        <f t="shared" si="370"/>
        <v/>
      </c>
      <c r="V2964" s="60" t="str">
        <f t="shared" si="371"/>
        <v/>
      </c>
      <c r="W2964" s="60" t="str">
        <f t="shared" si="368"/>
        <v/>
      </c>
      <c r="X2964" s="60" t="str">
        <f t="shared" si="372"/>
        <v/>
      </c>
      <c r="AC2964" s="51">
        <f t="shared" si="373"/>
        <v>0</v>
      </c>
      <c r="AD2964" s="44">
        <f t="shared" si="374"/>
        <v>0</v>
      </c>
      <c r="AE2964" s="51">
        <f t="shared" si="375"/>
        <v>0</v>
      </c>
    </row>
    <row r="2965" spans="1:31">
      <c r="A2965" s="60" t="str">
        <f t="shared" si="369"/>
        <v/>
      </c>
      <c r="B2965" s="60" t="str">
        <f t="shared" si="370"/>
        <v/>
      </c>
      <c r="V2965" s="60" t="str">
        <f t="shared" si="371"/>
        <v/>
      </c>
      <c r="W2965" s="60" t="str">
        <f t="shared" si="368"/>
        <v/>
      </c>
      <c r="X2965" s="60" t="str">
        <f t="shared" si="372"/>
        <v/>
      </c>
      <c r="AC2965" s="51">
        <f t="shared" si="373"/>
        <v>0</v>
      </c>
      <c r="AD2965" s="44">
        <f t="shared" si="374"/>
        <v>0</v>
      </c>
      <c r="AE2965" s="51">
        <f t="shared" si="375"/>
        <v>0</v>
      </c>
    </row>
    <row r="2966" spans="1:31">
      <c r="A2966" s="60" t="str">
        <f t="shared" si="369"/>
        <v/>
      </c>
      <c r="B2966" s="60" t="str">
        <f t="shared" si="370"/>
        <v/>
      </c>
      <c r="V2966" s="60" t="str">
        <f t="shared" si="371"/>
        <v/>
      </c>
      <c r="W2966" s="60" t="str">
        <f t="shared" si="368"/>
        <v/>
      </c>
      <c r="X2966" s="60" t="str">
        <f t="shared" si="372"/>
        <v/>
      </c>
      <c r="AC2966" s="51">
        <f t="shared" si="373"/>
        <v>0</v>
      </c>
      <c r="AD2966" s="44">
        <f t="shared" si="374"/>
        <v>0</v>
      </c>
      <c r="AE2966" s="51">
        <f t="shared" si="375"/>
        <v>0</v>
      </c>
    </row>
    <row r="2967" spans="1:31">
      <c r="A2967" s="60" t="str">
        <f t="shared" si="369"/>
        <v/>
      </c>
      <c r="B2967" s="60" t="str">
        <f t="shared" si="370"/>
        <v/>
      </c>
      <c r="V2967" s="60" t="str">
        <f t="shared" si="371"/>
        <v/>
      </c>
      <c r="W2967" s="60" t="str">
        <f t="shared" si="368"/>
        <v/>
      </c>
      <c r="X2967" s="60" t="str">
        <f t="shared" si="372"/>
        <v/>
      </c>
      <c r="AC2967" s="51">
        <f t="shared" si="373"/>
        <v>0</v>
      </c>
      <c r="AD2967" s="44">
        <f t="shared" si="374"/>
        <v>0</v>
      </c>
      <c r="AE2967" s="51">
        <f t="shared" si="375"/>
        <v>0</v>
      </c>
    </row>
    <row r="2968" spans="1:31">
      <c r="A2968" s="60" t="str">
        <f t="shared" si="369"/>
        <v/>
      </c>
      <c r="B2968" s="60" t="str">
        <f t="shared" si="370"/>
        <v/>
      </c>
      <c r="V2968" s="60" t="str">
        <f t="shared" si="371"/>
        <v/>
      </c>
      <c r="W2968" s="60" t="str">
        <f t="shared" si="368"/>
        <v/>
      </c>
      <c r="X2968" s="60" t="str">
        <f t="shared" si="372"/>
        <v/>
      </c>
      <c r="AC2968" s="51">
        <f t="shared" si="373"/>
        <v>0</v>
      </c>
      <c r="AD2968" s="44">
        <f t="shared" si="374"/>
        <v>0</v>
      </c>
      <c r="AE2968" s="51">
        <f t="shared" si="375"/>
        <v>0</v>
      </c>
    </row>
    <row r="2969" spans="1:31">
      <c r="A2969" s="60" t="str">
        <f t="shared" si="369"/>
        <v/>
      </c>
      <c r="B2969" s="60" t="str">
        <f t="shared" si="370"/>
        <v/>
      </c>
      <c r="V2969" s="60" t="str">
        <f t="shared" si="371"/>
        <v/>
      </c>
      <c r="W2969" s="60" t="str">
        <f t="shared" si="368"/>
        <v/>
      </c>
      <c r="X2969" s="60" t="str">
        <f t="shared" si="372"/>
        <v/>
      </c>
      <c r="AC2969" s="51">
        <f t="shared" si="373"/>
        <v>0</v>
      </c>
      <c r="AD2969" s="44">
        <f t="shared" si="374"/>
        <v>0</v>
      </c>
      <c r="AE2969" s="51">
        <f t="shared" si="375"/>
        <v>0</v>
      </c>
    </row>
    <row r="2970" spans="1:31">
      <c r="A2970" s="60" t="str">
        <f t="shared" si="369"/>
        <v/>
      </c>
      <c r="B2970" s="60" t="str">
        <f t="shared" si="370"/>
        <v/>
      </c>
      <c r="V2970" s="60" t="str">
        <f t="shared" si="371"/>
        <v/>
      </c>
      <c r="W2970" s="60" t="str">
        <f t="shared" si="368"/>
        <v/>
      </c>
      <c r="X2970" s="60" t="str">
        <f t="shared" si="372"/>
        <v/>
      </c>
      <c r="AC2970" s="51">
        <f t="shared" si="373"/>
        <v>0</v>
      </c>
      <c r="AD2970" s="44">
        <f t="shared" si="374"/>
        <v>0</v>
      </c>
      <c r="AE2970" s="51">
        <f t="shared" si="375"/>
        <v>0</v>
      </c>
    </row>
    <row r="2971" spans="1:31">
      <c r="A2971" s="60" t="str">
        <f t="shared" si="369"/>
        <v/>
      </c>
      <c r="B2971" s="60" t="str">
        <f t="shared" si="370"/>
        <v/>
      </c>
      <c r="V2971" s="60" t="str">
        <f t="shared" si="371"/>
        <v/>
      </c>
      <c r="W2971" s="60" t="str">
        <f t="shared" si="368"/>
        <v/>
      </c>
      <c r="X2971" s="60" t="str">
        <f t="shared" si="372"/>
        <v/>
      </c>
      <c r="AC2971" s="51">
        <f t="shared" si="373"/>
        <v>0</v>
      </c>
      <c r="AD2971" s="44">
        <f t="shared" si="374"/>
        <v>0</v>
      </c>
      <c r="AE2971" s="51">
        <f t="shared" si="375"/>
        <v>0</v>
      </c>
    </row>
    <row r="2972" spans="1:31">
      <c r="A2972" s="60" t="str">
        <f t="shared" si="369"/>
        <v/>
      </c>
      <c r="B2972" s="60" t="str">
        <f t="shared" si="370"/>
        <v/>
      </c>
      <c r="V2972" s="60" t="str">
        <f t="shared" si="371"/>
        <v/>
      </c>
      <c r="W2972" s="60" t="str">
        <f t="shared" si="368"/>
        <v/>
      </c>
      <c r="X2972" s="60" t="str">
        <f t="shared" si="372"/>
        <v/>
      </c>
      <c r="AC2972" s="51">
        <f t="shared" si="373"/>
        <v>0</v>
      </c>
      <c r="AD2972" s="44">
        <f t="shared" si="374"/>
        <v>0</v>
      </c>
      <c r="AE2972" s="51">
        <f t="shared" si="375"/>
        <v>0</v>
      </c>
    </row>
    <row r="2973" spans="1:31">
      <c r="A2973" s="60" t="str">
        <f t="shared" si="369"/>
        <v/>
      </c>
      <c r="B2973" s="60" t="str">
        <f t="shared" si="370"/>
        <v/>
      </c>
      <c r="V2973" s="60" t="str">
        <f t="shared" si="371"/>
        <v/>
      </c>
      <c r="W2973" s="60" t="str">
        <f t="shared" si="368"/>
        <v/>
      </c>
      <c r="X2973" s="60" t="str">
        <f t="shared" si="372"/>
        <v/>
      </c>
      <c r="AC2973" s="51">
        <f t="shared" si="373"/>
        <v>0</v>
      </c>
      <c r="AD2973" s="44">
        <f t="shared" si="374"/>
        <v>0</v>
      </c>
      <c r="AE2973" s="51">
        <f t="shared" si="375"/>
        <v>0</v>
      </c>
    </row>
    <row r="2974" spans="1:31">
      <c r="A2974" s="60" t="str">
        <f t="shared" si="369"/>
        <v/>
      </c>
      <c r="B2974" s="60" t="str">
        <f t="shared" si="370"/>
        <v/>
      </c>
      <c r="V2974" s="60" t="str">
        <f t="shared" si="371"/>
        <v/>
      </c>
      <c r="W2974" s="60" t="str">
        <f t="shared" si="368"/>
        <v/>
      </c>
      <c r="X2974" s="60" t="str">
        <f t="shared" si="372"/>
        <v/>
      </c>
      <c r="AC2974" s="51">
        <f t="shared" si="373"/>
        <v>0</v>
      </c>
      <c r="AD2974" s="44">
        <f t="shared" si="374"/>
        <v>0</v>
      </c>
      <c r="AE2974" s="51">
        <f t="shared" si="375"/>
        <v>0</v>
      </c>
    </row>
    <row r="2975" spans="1:31">
      <c r="A2975" s="60" t="str">
        <f t="shared" si="369"/>
        <v/>
      </c>
      <c r="B2975" s="60" t="str">
        <f t="shared" si="370"/>
        <v/>
      </c>
      <c r="V2975" s="60" t="str">
        <f t="shared" si="371"/>
        <v/>
      </c>
      <c r="W2975" s="60" t="str">
        <f t="shared" si="368"/>
        <v/>
      </c>
      <c r="X2975" s="60" t="str">
        <f t="shared" si="372"/>
        <v/>
      </c>
      <c r="AC2975" s="51">
        <f t="shared" si="373"/>
        <v>0</v>
      </c>
      <c r="AD2975" s="44">
        <f t="shared" si="374"/>
        <v>0</v>
      </c>
      <c r="AE2975" s="51">
        <f t="shared" si="375"/>
        <v>0</v>
      </c>
    </row>
    <row r="2976" spans="1:31">
      <c r="A2976" s="60" t="str">
        <f t="shared" si="369"/>
        <v/>
      </c>
      <c r="B2976" s="60" t="str">
        <f t="shared" si="370"/>
        <v/>
      </c>
      <c r="V2976" s="60" t="str">
        <f t="shared" si="371"/>
        <v/>
      </c>
      <c r="W2976" s="60" t="str">
        <f t="shared" si="368"/>
        <v/>
      </c>
      <c r="X2976" s="60" t="str">
        <f t="shared" si="372"/>
        <v/>
      </c>
      <c r="AC2976" s="51">
        <f t="shared" si="373"/>
        <v>0</v>
      </c>
      <c r="AD2976" s="44">
        <f t="shared" si="374"/>
        <v>0</v>
      </c>
      <c r="AE2976" s="51">
        <f t="shared" si="375"/>
        <v>0</v>
      </c>
    </row>
    <row r="2977" spans="1:31">
      <c r="A2977" s="60" t="str">
        <f t="shared" si="369"/>
        <v/>
      </c>
      <c r="B2977" s="60" t="str">
        <f t="shared" si="370"/>
        <v/>
      </c>
      <c r="V2977" s="60" t="str">
        <f t="shared" si="371"/>
        <v/>
      </c>
      <c r="W2977" s="60" t="str">
        <f t="shared" si="368"/>
        <v/>
      </c>
      <c r="X2977" s="60" t="str">
        <f t="shared" si="372"/>
        <v/>
      </c>
      <c r="AC2977" s="51">
        <f t="shared" si="373"/>
        <v>0</v>
      </c>
      <c r="AD2977" s="44">
        <f t="shared" si="374"/>
        <v>0</v>
      </c>
      <c r="AE2977" s="51">
        <f t="shared" si="375"/>
        <v>0</v>
      </c>
    </row>
    <row r="2978" spans="1:31">
      <c r="A2978" s="60" t="str">
        <f t="shared" si="369"/>
        <v/>
      </c>
      <c r="B2978" s="60" t="str">
        <f t="shared" si="370"/>
        <v/>
      </c>
      <c r="V2978" s="60" t="str">
        <f t="shared" si="371"/>
        <v/>
      </c>
      <c r="W2978" s="60" t="str">
        <f t="shared" si="368"/>
        <v/>
      </c>
      <c r="X2978" s="60" t="str">
        <f t="shared" si="372"/>
        <v/>
      </c>
      <c r="AC2978" s="51">
        <f t="shared" si="373"/>
        <v>0</v>
      </c>
      <c r="AD2978" s="44">
        <f t="shared" si="374"/>
        <v>0</v>
      </c>
      <c r="AE2978" s="51">
        <f t="shared" si="375"/>
        <v>0</v>
      </c>
    </row>
    <row r="2979" spans="1:31">
      <c r="A2979" s="60" t="str">
        <f t="shared" si="369"/>
        <v/>
      </c>
      <c r="B2979" s="60" t="str">
        <f t="shared" si="370"/>
        <v/>
      </c>
      <c r="V2979" s="60" t="str">
        <f t="shared" si="371"/>
        <v/>
      </c>
      <c r="W2979" s="60" t="str">
        <f t="shared" si="368"/>
        <v/>
      </c>
      <c r="X2979" s="60" t="str">
        <f t="shared" si="372"/>
        <v/>
      </c>
      <c r="AC2979" s="51">
        <f t="shared" si="373"/>
        <v>0</v>
      </c>
      <c r="AD2979" s="44">
        <f t="shared" si="374"/>
        <v>0</v>
      </c>
      <c r="AE2979" s="51">
        <f t="shared" si="375"/>
        <v>0</v>
      </c>
    </row>
    <row r="2980" spans="1:31">
      <c r="A2980" s="60" t="str">
        <f t="shared" si="369"/>
        <v/>
      </c>
      <c r="B2980" s="60" t="str">
        <f t="shared" si="370"/>
        <v/>
      </c>
      <c r="V2980" s="60" t="str">
        <f t="shared" si="371"/>
        <v/>
      </c>
      <c r="W2980" s="60" t="str">
        <f t="shared" si="368"/>
        <v/>
      </c>
      <c r="X2980" s="60" t="str">
        <f t="shared" si="372"/>
        <v/>
      </c>
      <c r="AC2980" s="51">
        <f t="shared" si="373"/>
        <v>0</v>
      </c>
      <c r="AD2980" s="44">
        <f t="shared" si="374"/>
        <v>0</v>
      </c>
      <c r="AE2980" s="51">
        <f t="shared" si="375"/>
        <v>0</v>
      </c>
    </row>
    <row r="2981" spans="1:31">
      <c r="A2981" s="60" t="str">
        <f t="shared" si="369"/>
        <v/>
      </c>
      <c r="B2981" s="60" t="str">
        <f t="shared" si="370"/>
        <v/>
      </c>
      <c r="V2981" s="60" t="str">
        <f t="shared" si="371"/>
        <v/>
      </c>
      <c r="W2981" s="60" t="str">
        <f t="shared" si="368"/>
        <v/>
      </c>
      <c r="X2981" s="60" t="str">
        <f t="shared" si="372"/>
        <v/>
      </c>
      <c r="AC2981" s="51">
        <f t="shared" si="373"/>
        <v>0</v>
      </c>
      <c r="AD2981" s="44">
        <f t="shared" si="374"/>
        <v>0</v>
      </c>
      <c r="AE2981" s="51">
        <f t="shared" si="375"/>
        <v>0</v>
      </c>
    </row>
    <row r="2982" spans="1:31">
      <c r="A2982" s="60" t="str">
        <f t="shared" si="369"/>
        <v/>
      </c>
      <c r="B2982" s="60" t="str">
        <f t="shared" si="370"/>
        <v/>
      </c>
      <c r="V2982" s="60" t="str">
        <f t="shared" si="371"/>
        <v/>
      </c>
      <c r="W2982" s="60" t="str">
        <f t="shared" si="368"/>
        <v/>
      </c>
      <c r="X2982" s="60" t="str">
        <f t="shared" si="372"/>
        <v/>
      </c>
      <c r="AC2982" s="51">
        <f t="shared" si="373"/>
        <v>0</v>
      </c>
      <c r="AD2982" s="44">
        <f t="shared" si="374"/>
        <v>0</v>
      </c>
      <c r="AE2982" s="51">
        <f t="shared" si="375"/>
        <v>0</v>
      </c>
    </row>
    <row r="2983" spans="1:31">
      <c r="A2983" s="60" t="str">
        <f t="shared" si="369"/>
        <v/>
      </c>
      <c r="B2983" s="60" t="str">
        <f t="shared" si="370"/>
        <v/>
      </c>
      <c r="V2983" s="60" t="str">
        <f t="shared" si="371"/>
        <v/>
      </c>
      <c r="W2983" s="60" t="str">
        <f t="shared" si="368"/>
        <v/>
      </c>
      <c r="X2983" s="60" t="str">
        <f t="shared" si="372"/>
        <v/>
      </c>
      <c r="AC2983" s="51">
        <f t="shared" si="373"/>
        <v>0</v>
      </c>
      <c r="AD2983" s="44">
        <f t="shared" si="374"/>
        <v>0</v>
      </c>
      <c r="AE2983" s="51">
        <f t="shared" si="375"/>
        <v>0</v>
      </c>
    </row>
    <row r="2984" spans="1:31">
      <c r="A2984" s="60" t="str">
        <f t="shared" si="369"/>
        <v/>
      </c>
      <c r="B2984" s="60" t="str">
        <f t="shared" si="370"/>
        <v/>
      </c>
      <c r="V2984" s="60" t="str">
        <f t="shared" si="371"/>
        <v/>
      </c>
      <c r="W2984" s="60" t="str">
        <f t="shared" si="368"/>
        <v/>
      </c>
      <c r="X2984" s="60" t="str">
        <f t="shared" si="372"/>
        <v/>
      </c>
      <c r="AC2984" s="51">
        <f t="shared" si="373"/>
        <v>0</v>
      </c>
      <c r="AD2984" s="44">
        <f t="shared" si="374"/>
        <v>0</v>
      </c>
      <c r="AE2984" s="51">
        <f t="shared" si="375"/>
        <v>0</v>
      </c>
    </row>
    <row r="2985" spans="1:31">
      <c r="A2985" s="60" t="str">
        <f t="shared" si="369"/>
        <v/>
      </c>
      <c r="B2985" s="60" t="str">
        <f t="shared" si="370"/>
        <v/>
      </c>
      <c r="V2985" s="60" t="str">
        <f t="shared" si="371"/>
        <v/>
      </c>
      <c r="W2985" s="60" t="str">
        <f t="shared" si="368"/>
        <v/>
      </c>
      <c r="X2985" s="60" t="str">
        <f t="shared" si="372"/>
        <v/>
      </c>
      <c r="AC2985" s="51">
        <f t="shared" si="373"/>
        <v>0</v>
      </c>
      <c r="AD2985" s="44">
        <f t="shared" si="374"/>
        <v>0</v>
      </c>
      <c r="AE2985" s="51">
        <f t="shared" si="375"/>
        <v>0</v>
      </c>
    </row>
    <row r="2986" spans="1:31">
      <c r="A2986" s="60" t="str">
        <f t="shared" si="369"/>
        <v/>
      </c>
      <c r="B2986" s="60" t="str">
        <f t="shared" si="370"/>
        <v/>
      </c>
      <c r="V2986" s="60" t="str">
        <f t="shared" si="371"/>
        <v/>
      </c>
      <c r="W2986" s="60" t="str">
        <f t="shared" si="368"/>
        <v/>
      </c>
      <c r="X2986" s="60" t="str">
        <f t="shared" si="372"/>
        <v/>
      </c>
      <c r="AC2986" s="51">
        <f t="shared" si="373"/>
        <v>0</v>
      </c>
      <c r="AD2986" s="44">
        <f t="shared" si="374"/>
        <v>0</v>
      </c>
      <c r="AE2986" s="51">
        <f t="shared" si="375"/>
        <v>0</v>
      </c>
    </row>
    <row r="2987" spans="1:31">
      <c r="A2987" s="60" t="str">
        <f t="shared" si="369"/>
        <v/>
      </c>
      <c r="B2987" s="60" t="str">
        <f t="shared" si="370"/>
        <v/>
      </c>
      <c r="V2987" s="60" t="str">
        <f t="shared" si="371"/>
        <v/>
      </c>
      <c r="W2987" s="60" t="str">
        <f t="shared" si="368"/>
        <v/>
      </c>
      <c r="X2987" s="60" t="str">
        <f t="shared" si="372"/>
        <v/>
      </c>
      <c r="AC2987" s="51">
        <f t="shared" si="373"/>
        <v>0</v>
      </c>
      <c r="AD2987" s="44">
        <f t="shared" si="374"/>
        <v>0</v>
      </c>
      <c r="AE2987" s="51">
        <f t="shared" si="375"/>
        <v>0</v>
      </c>
    </row>
    <row r="2988" spans="1:31">
      <c r="A2988" s="60" t="str">
        <f t="shared" si="369"/>
        <v/>
      </c>
      <c r="B2988" s="60" t="str">
        <f t="shared" si="370"/>
        <v/>
      </c>
      <c r="V2988" s="60" t="str">
        <f t="shared" si="371"/>
        <v/>
      </c>
      <c r="W2988" s="60" t="str">
        <f t="shared" si="368"/>
        <v/>
      </c>
      <c r="X2988" s="60" t="str">
        <f t="shared" si="372"/>
        <v/>
      </c>
      <c r="AC2988" s="51">
        <f t="shared" si="373"/>
        <v>0</v>
      </c>
      <c r="AD2988" s="44">
        <f t="shared" si="374"/>
        <v>0</v>
      </c>
      <c r="AE2988" s="51">
        <f t="shared" si="375"/>
        <v>0</v>
      </c>
    </row>
    <row r="2989" spans="1:31">
      <c r="A2989" s="60" t="str">
        <f t="shared" si="369"/>
        <v/>
      </c>
      <c r="B2989" s="60" t="str">
        <f t="shared" si="370"/>
        <v/>
      </c>
      <c r="V2989" s="60" t="str">
        <f t="shared" si="371"/>
        <v/>
      </c>
      <c r="W2989" s="60" t="str">
        <f t="shared" si="368"/>
        <v/>
      </c>
      <c r="X2989" s="60" t="str">
        <f t="shared" si="372"/>
        <v/>
      </c>
      <c r="AC2989" s="51">
        <f t="shared" si="373"/>
        <v>0</v>
      </c>
      <c r="AD2989" s="44">
        <f t="shared" si="374"/>
        <v>0</v>
      </c>
      <c r="AE2989" s="51">
        <f t="shared" si="375"/>
        <v>0</v>
      </c>
    </row>
    <row r="2990" spans="1:31">
      <c r="A2990" s="60" t="str">
        <f t="shared" si="369"/>
        <v/>
      </c>
      <c r="B2990" s="60" t="str">
        <f t="shared" si="370"/>
        <v/>
      </c>
      <c r="V2990" s="60" t="str">
        <f t="shared" si="371"/>
        <v/>
      </c>
      <c r="W2990" s="60" t="str">
        <f t="shared" si="368"/>
        <v/>
      </c>
      <c r="X2990" s="60" t="str">
        <f t="shared" si="372"/>
        <v/>
      </c>
      <c r="AC2990" s="51">
        <f t="shared" si="373"/>
        <v>0</v>
      </c>
      <c r="AD2990" s="44">
        <f t="shared" si="374"/>
        <v>0</v>
      </c>
      <c r="AE2990" s="51">
        <f t="shared" si="375"/>
        <v>0</v>
      </c>
    </row>
    <row r="2991" spans="1:31">
      <c r="A2991" s="60" t="str">
        <f t="shared" si="369"/>
        <v/>
      </c>
      <c r="B2991" s="60" t="str">
        <f t="shared" si="370"/>
        <v/>
      </c>
      <c r="V2991" s="60" t="str">
        <f t="shared" si="371"/>
        <v/>
      </c>
      <c r="W2991" s="60" t="str">
        <f t="shared" si="368"/>
        <v/>
      </c>
      <c r="X2991" s="60" t="str">
        <f t="shared" si="372"/>
        <v/>
      </c>
      <c r="AC2991" s="51">
        <f t="shared" si="373"/>
        <v>0</v>
      </c>
      <c r="AD2991" s="44">
        <f t="shared" si="374"/>
        <v>0</v>
      </c>
      <c r="AE2991" s="51">
        <f t="shared" si="375"/>
        <v>0</v>
      </c>
    </row>
    <row r="2992" spans="1:31">
      <c r="A2992" s="60" t="str">
        <f t="shared" si="369"/>
        <v/>
      </c>
      <c r="B2992" s="60" t="str">
        <f t="shared" si="370"/>
        <v/>
      </c>
      <c r="V2992" s="60" t="str">
        <f t="shared" si="371"/>
        <v/>
      </c>
      <c r="W2992" s="60" t="str">
        <f t="shared" si="368"/>
        <v/>
      </c>
      <c r="X2992" s="60" t="str">
        <f t="shared" si="372"/>
        <v/>
      </c>
      <c r="AC2992" s="51">
        <f t="shared" si="373"/>
        <v>0</v>
      </c>
      <c r="AD2992" s="44">
        <f t="shared" si="374"/>
        <v>0</v>
      </c>
      <c r="AE2992" s="51">
        <f t="shared" si="375"/>
        <v>0</v>
      </c>
    </row>
    <row r="2993" spans="1:31">
      <c r="A2993" s="60" t="str">
        <f t="shared" si="369"/>
        <v/>
      </c>
      <c r="B2993" s="60" t="str">
        <f t="shared" si="370"/>
        <v/>
      </c>
      <c r="V2993" s="60" t="str">
        <f t="shared" si="371"/>
        <v/>
      </c>
      <c r="W2993" s="60" t="str">
        <f t="shared" si="368"/>
        <v/>
      </c>
      <c r="X2993" s="60" t="str">
        <f t="shared" si="372"/>
        <v/>
      </c>
      <c r="AC2993" s="51">
        <f t="shared" si="373"/>
        <v>0</v>
      </c>
      <c r="AD2993" s="44">
        <f t="shared" si="374"/>
        <v>0</v>
      </c>
      <c r="AE2993" s="51">
        <f t="shared" si="375"/>
        <v>0</v>
      </c>
    </row>
    <row r="2994" spans="1:31">
      <c r="A2994" s="60" t="str">
        <f t="shared" si="369"/>
        <v/>
      </c>
      <c r="B2994" s="60" t="str">
        <f t="shared" si="370"/>
        <v/>
      </c>
      <c r="V2994" s="60" t="str">
        <f t="shared" si="371"/>
        <v/>
      </c>
      <c r="W2994" s="60" t="str">
        <f t="shared" si="368"/>
        <v/>
      </c>
      <c r="X2994" s="60" t="str">
        <f t="shared" si="372"/>
        <v/>
      </c>
      <c r="AC2994" s="51">
        <f t="shared" si="373"/>
        <v>0</v>
      </c>
      <c r="AD2994" s="44">
        <f t="shared" si="374"/>
        <v>0</v>
      </c>
      <c r="AE2994" s="51">
        <f t="shared" si="375"/>
        <v>0</v>
      </c>
    </row>
    <row r="2995" spans="1:31">
      <c r="A2995" s="60" t="str">
        <f t="shared" si="369"/>
        <v/>
      </c>
      <c r="B2995" s="60" t="str">
        <f t="shared" si="370"/>
        <v/>
      </c>
      <c r="V2995" s="60" t="str">
        <f t="shared" si="371"/>
        <v/>
      </c>
      <c r="W2995" s="60" t="str">
        <f t="shared" si="368"/>
        <v/>
      </c>
      <c r="X2995" s="60" t="str">
        <f t="shared" si="372"/>
        <v/>
      </c>
      <c r="AC2995" s="51">
        <f t="shared" si="373"/>
        <v>0</v>
      </c>
      <c r="AD2995" s="44">
        <f t="shared" si="374"/>
        <v>0</v>
      </c>
      <c r="AE2995" s="51">
        <f t="shared" si="375"/>
        <v>0</v>
      </c>
    </row>
    <row r="2996" spans="1:31">
      <c r="A2996" s="60" t="str">
        <f t="shared" si="369"/>
        <v/>
      </c>
      <c r="B2996" s="60" t="str">
        <f t="shared" si="370"/>
        <v/>
      </c>
      <c r="V2996" s="60" t="str">
        <f t="shared" si="371"/>
        <v/>
      </c>
      <c r="W2996" s="60" t="str">
        <f t="shared" si="368"/>
        <v/>
      </c>
      <c r="X2996" s="60" t="str">
        <f t="shared" si="372"/>
        <v/>
      </c>
      <c r="AC2996" s="51">
        <f t="shared" si="373"/>
        <v>0</v>
      </c>
      <c r="AD2996" s="44">
        <f t="shared" si="374"/>
        <v>0</v>
      </c>
      <c r="AE2996" s="51">
        <f t="shared" si="375"/>
        <v>0</v>
      </c>
    </row>
    <row r="2997" spans="1:31">
      <c r="A2997" s="60" t="str">
        <f t="shared" si="369"/>
        <v/>
      </c>
      <c r="B2997" s="60" t="str">
        <f t="shared" si="370"/>
        <v/>
      </c>
      <c r="V2997" s="60" t="str">
        <f t="shared" si="371"/>
        <v/>
      </c>
      <c r="W2997" s="60" t="str">
        <f t="shared" si="368"/>
        <v/>
      </c>
      <c r="X2997" s="60" t="str">
        <f t="shared" si="372"/>
        <v/>
      </c>
      <c r="AC2997" s="51">
        <f t="shared" si="373"/>
        <v>0</v>
      </c>
      <c r="AD2997" s="44">
        <f t="shared" si="374"/>
        <v>0</v>
      </c>
      <c r="AE2997" s="51">
        <f t="shared" si="375"/>
        <v>0</v>
      </c>
    </row>
    <row r="2998" spans="1:31">
      <c r="A2998" s="60" t="str">
        <f t="shared" si="369"/>
        <v/>
      </c>
      <c r="B2998" s="60" t="str">
        <f t="shared" si="370"/>
        <v/>
      </c>
      <c r="V2998" s="60" t="str">
        <f t="shared" si="371"/>
        <v/>
      </c>
      <c r="W2998" s="60" t="str">
        <f t="shared" si="368"/>
        <v/>
      </c>
      <c r="X2998" s="60" t="str">
        <f t="shared" si="372"/>
        <v/>
      </c>
      <c r="AC2998" s="51">
        <f t="shared" si="373"/>
        <v>0</v>
      </c>
      <c r="AD2998" s="44">
        <f t="shared" si="374"/>
        <v>0</v>
      </c>
      <c r="AE2998" s="51">
        <f t="shared" si="375"/>
        <v>0</v>
      </c>
    </row>
    <row r="2999" spans="1:31">
      <c r="A2999" s="60" t="str">
        <f t="shared" si="369"/>
        <v/>
      </c>
      <c r="B2999" s="60" t="str">
        <f t="shared" si="370"/>
        <v/>
      </c>
      <c r="V2999" s="60" t="str">
        <f t="shared" si="371"/>
        <v/>
      </c>
      <c r="W2999" s="60" t="str">
        <f t="shared" si="368"/>
        <v/>
      </c>
      <c r="X2999" s="60" t="str">
        <f t="shared" si="372"/>
        <v/>
      </c>
      <c r="AC2999" s="51">
        <f t="shared" si="373"/>
        <v>0</v>
      </c>
      <c r="AD2999" s="44">
        <f t="shared" si="374"/>
        <v>0</v>
      </c>
      <c r="AE2999" s="51">
        <f t="shared" si="375"/>
        <v>0</v>
      </c>
    </row>
    <row r="3000" spans="1:31">
      <c r="A3000" s="60" t="str">
        <f t="shared" si="369"/>
        <v/>
      </c>
      <c r="B3000" s="60" t="str">
        <f t="shared" si="370"/>
        <v/>
      </c>
      <c r="V3000" s="60" t="str">
        <f t="shared" si="371"/>
        <v/>
      </c>
      <c r="W3000" s="60" t="str">
        <f t="shared" si="368"/>
        <v/>
      </c>
      <c r="X3000" s="60" t="str">
        <f t="shared" si="372"/>
        <v/>
      </c>
      <c r="AC3000" s="51">
        <f t="shared" si="373"/>
        <v>0</v>
      </c>
      <c r="AD3000" s="44">
        <f t="shared" si="374"/>
        <v>0</v>
      </c>
      <c r="AE3000" s="51">
        <f t="shared" si="375"/>
        <v>0</v>
      </c>
    </row>
    <row r="3001" spans="1:31">
      <c r="A3001" s="60" t="str">
        <f t="shared" si="369"/>
        <v/>
      </c>
      <c r="B3001" s="60" t="str">
        <f t="shared" si="370"/>
        <v/>
      </c>
      <c r="V3001" s="60" t="str">
        <f t="shared" si="371"/>
        <v/>
      </c>
      <c r="W3001" s="60" t="str">
        <f t="shared" si="368"/>
        <v/>
      </c>
      <c r="X3001" s="60" t="str">
        <f t="shared" si="372"/>
        <v/>
      </c>
      <c r="AC3001" s="51">
        <f t="shared" si="373"/>
        <v>0</v>
      </c>
      <c r="AD3001" s="44">
        <f t="shared" si="374"/>
        <v>0</v>
      </c>
      <c r="AE3001" s="51">
        <f t="shared" si="375"/>
        <v>0</v>
      </c>
    </row>
    <row r="3002" spans="1:31">
      <c r="A3002" s="60" t="str">
        <f t="shared" si="369"/>
        <v/>
      </c>
      <c r="B3002" s="60" t="str">
        <f t="shared" si="370"/>
        <v/>
      </c>
      <c r="V3002" s="60" t="str">
        <f t="shared" si="371"/>
        <v/>
      </c>
      <c r="W3002" s="60" t="str">
        <f t="shared" si="368"/>
        <v/>
      </c>
      <c r="X3002" s="60" t="str">
        <f t="shared" si="372"/>
        <v/>
      </c>
      <c r="AC3002" s="51">
        <f t="shared" si="373"/>
        <v>0</v>
      </c>
      <c r="AD3002" s="44">
        <f t="shared" si="374"/>
        <v>0</v>
      </c>
      <c r="AE3002" s="51">
        <f t="shared" si="375"/>
        <v>0</v>
      </c>
    </row>
    <row r="3003" spans="1:31">
      <c r="A3003" s="60" t="str">
        <f t="shared" si="369"/>
        <v/>
      </c>
      <c r="B3003" s="60" t="str">
        <f t="shared" si="370"/>
        <v/>
      </c>
      <c r="V3003" s="60" t="str">
        <f t="shared" si="371"/>
        <v/>
      </c>
      <c r="W3003" s="60" t="str">
        <f t="shared" si="368"/>
        <v/>
      </c>
      <c r="X3003" s="60" t="str">
        <f t="shared" si="372"/>
        <v/>
      </c>
      <c r="AC3003" s="51">
        <f t="shared" si="373"/>
        <v>0</v>
      </c>
      <c r="AD3003" s="44">
        <f t="shared" si="374"/>
        <v>0</v>
      </c>
      <c r="AE3003" s="51">
        <f t="shared" si="375"/>
        <v>0</v>
      </c>
    </row>
    <row r="3004" spans="1:31">
      <c r="A3004" s="60" t="str">
        <f t="shared" si="369"/>
        <v/>
      </c>
      <c r="B3004" s="60" t="str">
        <f t="shared" si="370"/>
        <v/>
      </c>
      <c r="V3004" s="60" t="str">
        <f t="shared" si="371"/>
        <v/>
      </c>
      <c r="W3004" s="60" t="str">
        <f t="shared" si="368"/>
        <v/>
      </c>
      <c r="X3004" s="60" t="str">
        <f t="shared" si="372"/>
        <v/>
      </c>
      <c r="AC3004" s="51">
        <f t="shared" si="373"/>
        <v>0</v>
      </c>
      <c r="AD3004" s="44">
        <f t="shared" si="374"/>
        <v>0</v>
      </c>
      <c r="AE3004" s="51">
        <f t="shared" si="375"/>
        <v>0</v>
      </c>
    </row>
    <row r="3005" spans="1:31">
      <c r="A3005" s="60" t="str">
        <f t="shared" si="369"/>
        <v/>
      </c>
      <c r="B3005" s="60" t="str">
        <f t="shared" si="370"/>
        <v/>
      </c>
      <c r="V3005" s="60" t="str">
        <f t="shared" si="371"/>
        <v/>
      </c>
      <c r="W3005" s="60" t="str">
        <f t="shared" si="368"/>
        <v/>
      </c>
      <c r="X3005" s="60" t="str">
        <f t="shared" si="372"/>
        <v/>
      </c>
      <c r="AC3005" s="51">
        <f t="shared" si="373"/>
        <v>0</v>
      </c>
      <c r="AD3005" s="44">
        <f t="shared" si="374"/>
        <v>0</v>
      </c>
      <c r="AE3005" s="51">
        <f t="shared" si="375"/>
        <v>0</v>
      </c>
    </row>
    <row r="3006" spans="1:31">
      <c r="A3006" s="60" t="str">
        <f t="shared" si="369"/>
        <v/>
      </c>
      <c r="B3006" s="60" t="str">
        <f t="shared" si="370"/>
        <v/>
      </c>
      <c r="V3006" s="60" t="str">
        <f t="shared" si="371"/>
        <v/>
      </c>
      <c r="W3006" s="60" t="str">
        <f t="shared" si="368"/>
        <v/>
      </c>
      <c r="X3006" s="60" t="str">
        <f t="shared" si="372"/>
        <v/>
      </c>
      <c r="AC3006" s="51">
        <f t="shared" si="373"/>
        <v>0</v>
      </c>
      <c r="AD3006" s="44">
        <f t="shared" si="374"/>
        <v>0</v>
      </c>
      <c r="AE3006" s="51">
        <f t="shared" si="375"/>
        <v>0</v>
      </c>
    </row>
    <row r="3007" spans="1:31">
      <c r="A3007" s="60" t="str">
        <f t="shared" si="369"/>
        <v/>
      </c>
      <c r="B3007" s="60" t="str">
        <f t="shared" si="370"/>
        <v/>
      </c>
      <c r="V3007" s="60" t="str">
        <f t="shared" si="371"/>
        <v/>
      </c>
      <c r="W3007" s="60" t="str">
        <f t="shared" si="368"/>
        <v/>
      </c>
      <c r="X3007" s="60" t="str">
        <f t="shared" si="372"/>
        <v/>
      </c>
      <c r="AC3007" s="51">
        <f t="shared" si="373"/>
        <v>0</v>
      </c>
      <c r="AD3007" s="44">
        <f t="shared" si="374"/>
        <v>0</v>
      </c>
      <c r="AE3007" s="51">
        <f t="shared" si="375"/>
        <v>0</v>
      </c>
    </row>
    <row r="3008" spans="1:31">
      <c r="A3008" s="60" t="str">
        <f t="shared" si="369"/>
        <v/>
      </c>
      <c r="B3008" s="60" t="str">
        <f t="shared" si="370"/>
        <v/>
      </c>
      <c r="V3008" s="60" t="str">
        <f t="shared" si="371"/>
        <v/>
      </c>
      <c r="W3008" s="60" t="str">
        <f t="shared" si="368"/>
        <v/>
      </c>
      <c r="X3008" s="60" t="str">
        <f t="shared" si="372"/>
        <v/>
      </c>
      <c r="AC3008" s="51">
        <f t="shared" si="373"/>
        <v>0</v>
      </c>
      <c r="AD3008" s="44">
        <f t="shared" si="374"/>
        <v>0</v>
      </c>
      <c r="AE3008" s="51">
        <f t="shared" si="375"/>
        <v>0</v>
      </c>
    </row>
    <row r="3009" spans="1:31">
      <c r="A3009" s="60" t="str">
        <f t="shared" si="369"/>
        <v/>
      </c>
      <c r="B3009" s="60" t="str">
        <f t="shared" si="370"/>
        <v/>
      </c>
      <c r="V3009" s="60" t="str">
        <f t="shared" si="371"/>
        <v/>
      </c>
      <c r="W3009" s="60" t="str">
        <f t="shared" si="368"/>
        <v/>
      </c>
      <c r="X3009" s="60" t="str">
        <f t="shared" si="372"/>
        <v/>
      </c>
      <c r="AC3009" s="51">
        <f t="shared" si="373"/>
        <v>0</v>
      </c>
      <c r="AD3009" s="44">
        <f t="shared" si="374"/>
        <v>0</v>
      </c>
      <c r="AE3009" s="51">
        <f t="shared" si="375"/>
        <v>0</v>
      </c>
    </row>
    <row r="3010" spans="1:31">
      <c r="A3010" s="60" t="str">
        <f t="shared" si="369"/>
        <v/>
      </c>
      <c r="B3010" s="60" t="str">
        <f t="shared" si="370"/>
        <v/>
      </c>
      <c r="V3010" s="60" t="str">
        <f t="shared" si="371"/>
        <v/>
      </c>
      <c r="W3010" s="60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60" t="str">
        <f t="shared" si="372"/>
        <v/>
      </c>
      <c r="AC3010" s="51">
        <f t="shared" si="373"/>
        <v>0</v>
      </c>
      <c r="AD3010" s="44">
        <f t="shared" si="374"/>
        <v>0</v>
      </c>
      <c r="AE3010" s="51">
        <f t="shared" si="375"/>
        <v>0</v>
      </c>
    </row>
    <row r="3011" spans="1:31">
      <c r="A3011" s="60" t="str">
        <f t="shared" ref="A3011:A3074" si="377">IF(G3011&amp;Q3011&lt;&gt;"",W3011&amp;Q3011,"")</f>
        <v/>
      </c>
      <c r="B3011" s="60" t="str">
        <f t="shared" ref="B3011:B3074" si="378">IF(C3011&lt;&gt;"",LEFT(C3011,9),"")</f>
        <v/>
      </c>
      <c r="V3011" s="60" t="str">
        <f t="shared" ref="V3011:V3074" si="379">W3011&amp;H3011</f>
        <v/>
      </c>
      <c r="W3011" s="60" t="str">
        <f t="shared" si="376"/>
        <v/>
      </c>
      <c r="X3011" s="60" t="str">
        <f t="shared" ref="X3011:X3074" si="380">IF(A3011&lt;&gt;"",IFERROR(IF(FIND(" ",G3011)&gt;=1,MID(G3011,FIND(" ",G3011)+1,LEN(G3011)),""),""),"")</f>
        <v/>
      </c>
      <c r="AC3011" s="51">
        <f t="shared" ref="AC3011:AC3074" si="381">IFERROR(VALUE(MID($C3011,1,2)),0)</f>
        <v>0</v>
      </c>
      <c r="AD3011" s="44">
        <f t="shared" ref="AD3011:AD3074" si="382">IFERROR(VALUE(MID($C3011,4,3)),0)</f>
        <v>0</v>
      </c>
      <c r="AE3011" s="51">
        <f t="shared" ref="AE3011:AE3074" si="383">VALUE(RIGHT("00"&amp;AC3011,2)&amp;RIGHT("000"&amp;AD3011,3))</f>
        <v>0</v>
      </c>
    </row>
    <row r="3012" spans="1:31">
      <c r="A3012" s="60" t="str">
        <f t="shared" si="377"/>
        <v/>
      </c>
      <c r="B3012" s="60" t="str">
        <f t="shared" si="378"/>
        <v/>
      </c>
      <c r="V3012" s="60" t="str">
        <f t="shared" si="379"/>
        <v/>
      </c>
      <c r="W3012" s="60" t="str">
        <f t="shared" si="376"/>
        <v/>
      </c>
      <c r="X3012" s="60" t="str">
        <f t="shared" si="380"/>
        <v/>
      </c>
      <c r="AC3012" s="51">
        <f t="shared" si="381"/>
        <v>0</v>
      </c>
      <c r="AD3012" s="44">
        <f t="shared" si="382"/>
        <v>0</v>
      </c>
      <c r="AE3012" s="51">
        <f t="shared" si="383"/>
        <v>0</v>
      </c>
    </row>
    <row r="3013" spans="1:31">
      <c r="A3013" s="60" t="str">
        <f t="shared" si="377"/>
        <v/>
      </c>
      <c r="B3013" s="60" t="str">
        <f t="shared" si="378"/>
        <v/>
      </c>
      <c r="V3013" s="60" t="str">
        <f t="shared" si="379"/>
        <v/>
      </c>
      <c r="W3013" s="60" t="str">
        <f t="shared" si="376"/>
        <v/>
      </c>
      <c r="X3013" s="60" t="str">
        <f t="shared" si="380"/>
        <v/>
      </c>
      <c r="AC3013" s="51">
        <f t="shared" si="381"/>
        <v>0</v>
      </c>
      <c r="AD3013" s="44">
        <f t="shared" si="382"/>
        <v>0</v>
      </c>
      <c r="AE3013" s="51">
        <f t="shared" si="383"/>
        <v>0</v>
      </c>
    </row>
    <row r="3014" spans="1:31">
      <c r="A3014" s="60" t="str">
        <f t="shared" si="377"/>
        <v/>
      </c>
      <c r="B3014" s="60" t="str">
        <f t="shared" si="378"/>
        <v/>
      </c>
      <c r="V3014" s="60" t="str">
        <f t="shared" si="379"/>
        <v/>
      </c>
      <c r="W3014" s="60" t="str">
        <f t="shared" si="376"/>
        <v/>
      </c>
      <c r="X3014" s="60" t="str">
        <f t="shared" si="380"/>
        <v/>
      </c>
      <c r="AC3014" s="51">
        <f t="shared" si="381"/>
        <v>0</v>
      </c>
      <c r="AD3014" s="44">
        <f t="shared" si="382"/>
        <v>0</v>
      </c>
      <c r="AE3014" s="51">
        <f t="shared" si="383"/>
        <v>0</v>
      </c>
    </row>
    <row r="3015" spans="1:31">
      <c r="A3015" s="60" t="str">
        <f t="shared" si="377"/>
        <v/>
      </c>
      <c r="B3015" s="60" t="str">
        <f t="shared" si="378"/>
        <v/>
      </c>
      <c r="V3015" s="60" t="str">
        <f t="shared" si="379"/>
        <v/>
      </c>
      <c r="W3015" s="60" t="str">
        <f t="shared" si="376"/>
        <v/>
      </c>
      <c r="X3015" s="60" t="str">
        <f t="shared" si="380"/>
        <v/>
      </c>
      <c r="AC3015" s="51">
        <f t="shared" si="381"/>
        <v>0</v>
      </c>
      <c r="AD3015" s="44">
        <f t="shared" si="382"/>
        <v>0</v>
      </c>
      <c r="AE3015" s="51">
        <f t="shared" si="383"/>
        <v>0</v>
      </c>
    </row>
    <row r="3016" spans="1:31">
      <c r="A3016" s="60" t="str">
        <f t="shared" si="377"/>
        <v/>
      </c>
      <c r="B3016" s="60" t="str">
        <f t="shared" si="378"/>
        <v/>
      </c>
      <c r="V3016" s="60" t="str">
        <f t="shared" si="379"/>
        <v/>
      </c>
      <c r="W3016" s="60" t="str">
        <f t="shared" si="376"/>
        <v/>
      </c>
      <c r="X3016" s="60" t="str">
        <f t="shared" si="380"/>
        <v/>
      </c>
      <c r="AC3016" s="51">
        <f t="shared" si="381"/>
        <v>0</v>
      </c>
      <c r="AD3016" s="44">
        <f t="shared" si="382"/>
        <v>0</v>
      </c>
      <c r="AE3016" s="51">
        <f t="shared" si="383"/>
        <v>0</v>
      </c>
    </row>
    <row r="3017" spans="1:31">
      <c r="A3017" s="60" t="str">
        <f t="shared" si="377"/>
        <v/>
      </c>
      <c r="B3017" s="60" t="str">
        <f t="shared" si="378"/>
        <v/>
      </c>
      <c r="V3017" s="60" t="str">
        <f t="shared" si="379"/>
        <v/>
      </c>
      <c r="W3017" s="60" t="str">
        <f t="shared" si="376"/>
        <v/>
      </c>
      <c r="X3017" s="60" t="str">
        <f t="shared" si="380"/>
        <v/>
      </c>
      <c r="AC3017" s="51">
        <f t="shared" si="381"/>
        <v>0</v>
      </c>
      <c r="AD3017" s="44">
        <f t="shared" si="382"/>
        <v>0</v>
      </c>
      <c r="AE3017" s="51">
        <f t="shared" si="383"/>
        <v>0</v>
      </c>
    </row>
    <row r="3018" spans="1:31">
      <c r="A3018" s="60" t="str">
        <f t="shared" si="377"/>
        <v/>
      </c>
      <c r="B3018" s="60" t="str">
        <f t="shared" si="378"/>
        <v/>
      </c>
      <c r="V3018" s="60" t="str">
        <f t="shared" si="379"/>
        <v/>
      </c>
      <c r="W3018" s="60" t="str">
        <f t="shared" si="376"/>
        <v/>
      </c>
      <c r="X3018" s="60" t="str">
        <f t="shared" si="380"/>
        <v/>
      </c>
      <c r="AC3018" s="51">
        <f t="shared" si="381"/>
        <v>0</v>
      </c>
      <c r="AD3018" s="44">
        <f t="shared" si="382"/>
        <v>0</v>
      </c>
      <c r="AE3018" s="51">
        <f t="shared" si="383"/>
        <v>0</v>
      </c>
    </row>
    <row r="3019" spans="1:31">
      <c r="A3019" s="60" t="str">
        <f t="shared" si="377"/>
        <v/>
      </c>
      <c r="B3019" s="60" t="str">
        <f t="shared" si="378"/>
        <v/>
      </c>
      <c r="V3019" s="60" t="str">
        <f t="shared" si="379"/>
        <v/>
      </c>
      <c r="W3019" s="60" t="str">
        <f t="shared" si="376"/>
        <v/>
      </c>
      <c r="X3019" s="60" t="str">
        <f t="shared" si="380"/>
        <v/>
      </c>
      <c r="AC3019" s="51">
        <f t="shared" si="381"/>
        <v>0</v>
      </c>
      <c r="AD3019" s="44">
        <f t="shared" si="382"/>
        <v>0</v>
      </c>
      <c r="AE3019" s="51">
        <f t="shared" si="383"/>
        <v>0</v>
      </c>
    </row>
    <row r="3020" spans="1:31">
      <c r="A3020" s="60" t="str">
        <f t="shared" si="377"/>
        <v/>
      </c>
      <c r="B3020" s="60" t="str">
        <f t="shared" si="378"/>
        <v/>
      </c>
      <c r="V3020" s="60" t="str">
        <f t="shared" si="379"/>
        <v/>
      </c>
      <c r="W3020" s="60" t="str">
        <f t="shared" si="376"/>
        <v/>
      </c>
      <c r="X3020" s="60" t="str">
        <f t="shared" si="380"/>
        <v/>
      </c>
      <c r="AC3020" s="51">
        <f t="shared" si="381"/>
        <v>0</v>
      </c>
      <c r="AD3020" s="44">
        <f t="shared" si="382"/>
        <v>0</v>
      </c>
      <c r="AE3020" s="51">
        <f t="shared" si="383"/>
        <v>0</v>
      </c>
    </row>
    <row r="3021" spans="1:31">
      <c r="A3021" s="60" t="str">
        <f t="shared" si="377"/>
        <v/>
      </c>
      <c r="B3021" s="60" t="str">
        <f t="shared" si="378"/>
        <v/>
      </c>
      <c r="V3021" s="60" t="str">
        <f t="shared" si="379"/>
        <v/>
      </c>
      <c r="W3021" s="60" t="str">
        <f t="shared" si="376"/>
        <v/>
      </c>
      <c r="X3021" s="60" t="str">
        <f t="shared" si="380"/>
        <v/>
      </c>
      <c r="AC3021" s="51">
        <f t="shared" si="381"/>
        <v>0</v>
      </c>
      <c r="AD3021" s="44">
        <f t="shared" si="382"/>
        <v>0</v>
      </c>
      <c r="AE3021" s="51">
        <f t="shared" si="383"/>
        <v>0</v>
      </c>
    </row>
    <row r="3022" spans="1:31">
      <c r="A3022" s="60" t="str">
        <f t="shared" si="377"/>
        <v/>
      </c>
      <c r="B3022" s="60" t="str">
        <f t="shared" si="378"/>
        <v/>
      </c>
      <c r="V3022" s="60" t="str">
        <f t="shared" si="379"/>
        <v/>
      </c>
      <c r="W3022" s="60" t="str">
        <f t="shared" si="376"/>
        <v/>
      </c>
      <c r="X3022" s="60" t="str">
        <f t="shared" si="380"/>
        <v/>
      </c>
      <c r="AC3022" s="51">
        <f t="shared" si="381"/>
        <v>0</v>
      </c>
      <c r="AD3022" s="44">
        <f t="shared" si="382"/>
        <v>0</v>
      </c>
      <c r="AE3022" s="51">
        <f t="shared" si="383"/>
        <v>0</v>
      </c>
    </row>
    <row r="3023" spans="1:31">
      <c r="A3023" s="60" t="str">
        <f t="shared" si="377"/>
        <v/>
      </c>
      <c r="B3023" s="60" t="str">
        <f t="shared" si="378"/>
        <v/>
      </c>
      <c r="V3023" s="60" t="str">
        <f t="shared" si="379"/>
        <v/>
      </c>
      <c r="W3023" s="60" t="str">
        <f t="shared" si="376"/>
        <v/>
      </c>
      <c r="X3023" s="60" t="str">
        <f t="shared" si="380"/>
        <v/>
      </c>
      <c r="AC3023" s="51">
        <f t="shared" si="381"/>
        <v>0</v>
      </c>
      <c r="AD3023" s="44">
        <f t="shared" si="382"/>
        <v>0</v>
      </c>
      <c r="AE3023" s="51">
        <f t="shared" si="383"/>
        <v>0</v>
      </c>
    </row>
    <row r="3024" spans="1:31">
      <c r="A3024" s="60" t="str">
        <f t="shared" si="377"/>
        <v/>
      </c>
      <c r="B3024" s="60" t="str">
        <f t="shared" si="378"/>
        <v/>
      </c>
      <c r="V3024" s="60" t="str">
        <f t="shared" si="379"/>
        <v/>
      </c>
      <c r="W3024" s="60" t="str">
        <f t="shared" si="376"/>
        <v/>
      </c>
      <c r="X3024" s="60" t="str">
        <f t="shared" si="380"/>
        <v/>
      </c>
      <c r="AC3024" s="51">
        <f t="shared" si="381"/>
        <v>0</v>
      </c>
      <c r="AD3024" s="44">
        <f t="shared" si="382"/>
        <v>0</v>
      </c>
      <c r="AE3024" s="51">
        <f t="shared" si="383"/>
        <v>0</v>
      </c>
    </row>
    <row r="3025" spans="1:31">
      <c r="A3025" s="60" t="str">
        <f t="shared" si="377"/>
        <v/>
      </c>
      <c r="B3025" s="60" t="str">
        <f t="shared" si="378"/>
        <v/>
      </c>
      <c r="V3025" s="60" t="str">
        <f t="shared" si="379"/>
        <v/>
      </c>
      <c r="W3025" s="60" t="str">
        <f t="shared" si="376"/>
        <v/>
      </c>
      <c r="X3025" s="60" t="str">
        <f t="shared" si="380"/>
        <v/>
      </c>
      <c r="AC3025" s="51">
        <f t="shared" si="381"/>
        <v>0</v>
      </c>
      <c r="AD3025" s="44">
        <f t="shared" si="382"/>
        <v>0</v>
      </c>
      <c r="AE3025" s="51">
        <f t="shared" si="383"/>
        <v>0</v>
      </c>
    </row>
    <row r="3026" spans="1:31">
      <c r="A3026" s="60" t="str">
        <f t="shared" si="377"/>
        <v/>
      </c>
      <c r="B3026" s="60" t="str">
        <f t="shared" si="378"/>
        <v/>
      </c>
      <c r="V3026" s="60" t="str">
        <f t="shared" si="379"/>
        <v/>
      </c>
      <c r="W3026" s="60" t="str">
        <f t="shared" si="376"/>
        <v/>
      </c>
      <c r="X3026" s="60" t="str">
        <f t="shared" si="380"/>
        <v/>
      </c>
      <c r="AC3026" s="51">
        <f t="shared" si="381"/>
        <v>0</v>
      </c>
      <c r="AD3026" s="44">
        <f t="shared" si="382"/>
        <v>0</v>
      </c>
      <c r="AE3026" s="51">
        <f t="shared" si="383"/>
        <v>0</v>
      </c>
    </row>
    <row r="3027" spans="1:31">
      <c r="A3027" s="60" t="str">
        <f t="shared" si="377"/>
        <v/>
      </c>
      <c r="B3027" s="60" t="str">
        <f t="shared" si="378"/>
        <v/>
      </c>
      <c r="V3027" s="60" t="str">
        <f t="shared" si="379"/>
        <v/>
      </c>
      <c r="W3027" s="60" t="str">
        <f t="shared" si="376"/>
        <v/>
      </c>
      <c r="X3027" s="60" t="str">
        <f t="shared" si="380"/>
        <v/>
      </c>
      <c r="AC3027" s="51">
        <f t="shared" si="381"/>
        <v>0</v>
      </c>
      <c r="AD3027" s="44">
        <f t="shared" si="382"/>
        <v>0</v>
      </c>
      <c r="AE3027" s="51">
        <f t="shared" si="383"/>
        <v>0</v>
      </c>
    </row>
    <row r="3028" spans="1:31">
      <c r="A3028" s="60" t="str">
        <f t="shared" si="377"/>
        <v/>
      </c>
      <c r="B3028" s="60" t="str">
        <f t="shared" si="378"/>
        <v/>
      </c>
      <c r="V3028" s="60" t="str">
        <f t="shared" si="379"/>
        <v/>
      </c>
      <c r="W3028" s="60" t="str">
        <f t="shared" si="376"/>
        <v/>
      </c>
      <c r="X3028" s="60" t="str">
        <f t="shared" si="380"/>
        <v/>
      </c>
      <c r="AC3028" s="51">
        <f t="shared" si="381"/>
        <v>0</v>
      </c>
      <c r="AD3028" s="44">
        <f t="shared" si="382"/>
        <v>0</v>
      </c>
      <c r="AE3028" s="51">
        <f t="shared" si="383"/>
        <v>0</v>
      </c>
    </row>
    <row r="3029" spans="1:31">
      <c r="A3029" s="60" t="str">
        <f t="shared" si="377"/>
        <v/>
      </c>
      <c r="B3029" s="60" t="str">
        <f t="shared" si="378"/>
        <v/>
      </c>
      <c r="V3029" s="60" t="str">
        <f t="shared" si="379"/>
        <v/>
      </c>
      <c r="W3029" s="60" t="str">
        <f t="shared" si="376"/>
        <v/>
      </c>
      <c r="X3029" s="60" t="str">
        <f t="shared" si="380"/>
        <v/>
      </c>
      <c r="AC3029" s="51">
        <f t="shared" si="381"/>
        <v>0</v>
      </c>
      <c r="AD3029" s="44">
        <f t="shared" si="382"/>
        <v>0</v>
      </c>
      <c r="AE3029" s="51">
        <f t="shared" si="383"/>
        <v>0</v>
      </c>
    </row>
    <row r="3030" spans="1:31">
      <c r="A3030" s="60" t="str">
        <f t="shared" si="377"/>
        <v/>
      </c>
      <c r="B3030" s="60" t="str">
        <f t="shared" si="378"/>
        <v/>
      </c>
      <c r="V3030" s="60" t="str">
        <f t="shared" si="379"/>
        <v/>
      </c>
      <c r="W3030" s="60" t="str">
        <f t="shared" si="376"/>
        <v/>
      </c>
      <c r="X3030" s="60" t="str">
        <f t="shared" si="380"/>
        <v/>
      </c>
      <c r="AC3030" s="51">
        <f t="shared" si="381"/>
        <v>0</v>
      </c>
      <c r="AD3030" s="44">
        <f t="shared" si="382"/>
        <v>0</v>
      </c>
      <c r="AE3030" s="51">
        <f t="shared" si="383"/>
        <v>0</v>
      </c>
    </row>
    <row r="3031" spans="1:31">
      <c r="A3031" s="60" t="str">
        <f t="shared" si="377"/>
        <v/>
      </c>
      <c r="B3031" s="60" t="str">
        <f t="shared" si="378"/>
        <v/>
      </c>
      <c r="V3031" s="60" t="str">
        <f t="shared" si="379"/>
        <v/>
      </c>
      <c r="W3031" s="60" t="str">
        <f t="shared" si="376"/>
        <v/>
      </c>
      <c r="X3031" s="60" t="str">
        <f t="shared" si="380"/>
        <v/>
      </c>
      <c r="AC3031" s="51">
        <f t="shared" si="381"/>
        <v>0</v>
      </c>
      <c r="AD3031" s="44">
        <f t="shared" si="382"/>
        <v>0</v>
      </c>
      <c r="AE3031" s="51">
        <f t="shared" si="383"/>
        <v>0</v>
      </c>
    </row>
    <row r="3032" spans="1:31">
      <c r="A3032" s="60" t="str">
        <f t="shared" si="377"/>
        <v/>
      </c>
      <c r="B3032" s="60" t="str">
        <f t="shared" si="378"/>
        <v/>
      </c>
      <c r="V3032" s="60" t="str">
        <f t="shared" si="379"/>
        <v/>
      </c>
      <c r="W3032" s="60" t="str">
        <f t="shared" si="376"/>
        <v/>
      </c>
      <c r="X3032" s="60" t="str">
        <f t="shared" si="380"/>
        <v/>
      </c>
      <c r="AC3032" s="51">
        <f t="shared" si="381"/>
        <v>0</v>
      </c>
      <c r="AD3032" s="44">
        <f t="shared" si="382"/>
        <v>0</v>
      </c>
      <c r="AE3032" s="51">
        <f t="shared" si="383"/>
        <v>0</v>
      </c>
    </row>
    <row r="3033" spans="1:31">
      <c r="A3033" s="60" t="str">
        <f t="shared" si="377"/>
        <v/>
      </c>
      <c r="B3033" s="60" t="str">
        <f t="shared" si="378"/>
        <v/>
      </c>
      <c r="V3033" s="60" t="str">
        <f t="shared" si="379"/>
        <v/>
      </c>
      <c r="W3033" s="60" t="str">
        <f t="shared" si="376"/>
        <v/>
      </c>
      <c r="X3033" s="60" t="str">
        <f t="shared" si="380"/>
        <v/>
      </c>
      <c r="AC3033" s="51">
        <f t="shared" si="381"/>
        <v>0</v>
      </c>
      <c r="AD3033" s="44">
        <f t="shared" si="382"/>
        <v>0</v>
      </c>
      <c r="AE3033" s="51">
        <f t="shared" si="383"/>
        <v>0</v>
      </c>
    </row>
    <row r="3034" spans="1:31">
      <c r="A3034" s="60" t="str">
        <f t="shared" si="377"/>
        <v/>
      </c>
      <c r="B3034" s="60" t="str">
        <f t="shared" si="378"/>
        <v/>
      </c>
      <c r="V3034" s="60" t="str">
        <f t="shared" si="379"/>
        <v/>
      </c>
      <c r="W3034" s="60" t="str">
        <f t="shared" si="376"/>
        <v/>
      </c>
      <c r="X3034" s="60" t="str">
        <f t="shared" si="380"/>
        <v/>
      </c>
      <c r="AC3034" s="51">
        <f t="shared" si="381"/>
        <v>0</v>
      </c>
      <c r="AD3034" s="44">
        <f t="shared" si="382"/>
        <v>0</v>
      </c>
      <c r="AE3034" s="51">
        <f t="shared" si="383"/>
        <v>0</v>
      </c>
    </row>
    <row r="3035" spans="1:31">
      <c r="A3035" s="60" t="str">
        <f t="shared" si="377"/>
        <v/>
      </c>
      <c r="B3035" s="60" t="str">
        <f t="shared" si="378"/>
        <v/>
      </c>
      <c r="V3035" s="60" t="str">
        <f t="shared" si="379"/>
        <v/>
      </c>
      <c r="W3035" s="60" t="str">
        <f t="shared" si="376"/>
        <v/>
      </c>
      <c r="X3035" s="60" t="str">
        <f t="shared" si="380"/>
        <v/>
      </c>
      <c r="AC3035" s="51">
        <f t="shared" si="381"/>
        <v>0</v>
      </c>
      <c r="AD3035" s="44">
        <f t="shared" si="382"/>
        <v>0</v>
      </c>
      <c r="AE3035" s="51">
        <f t="shared" si="383"/>
        <v>0</v>
      </c>
    </row>
    <row r="3036" spans="1:31">
      <c r="A3036" s="60" t="str">
        <f t="shared" si="377"/>
        <v/>
      </c>
      <c r="B3036" s="60" t="str">
        <f t="shared" si="378"/>
        <v/>
      </c>
      <c r="V3036" s="60" t="str">
        <f t="shared" si="379"/>
        <v/>
      </c>
      <c r="W3036" s="60" t="str">
        <f t="shared" si="376"/>
        <v/>
      </c>
      <c r="X3036" s="60" t="str">
        <f t="shared" si="380"/>
        <v/>
      </c>
      <c r="AC3036" s="51">
        <f t="shared" si="381"/>
        <v>0</v>
      </c>
      <c r="AD3036" s="44">
        <f t="shared" si="382"/>
        <v>0</v>
      </c>
      <c r="AE3036" s="51">
        <f t="shared" si="383"/>
        <v>0</v>
      </c>
    </row>
    <row r="3037" spans="1:31">
      <c r="A3037" s="60" t="str">
        <f t="shared" si="377"/>
        <v/>
      </c>
      <c r="B3037" s="60" t="str">
        <f t="shared" si="378"/>
        <v/>
      </c>
      <c r="V3037" s="60" t="str">
        <f t="shared" si="379"/>
        <v/>
      </c>
      <c r="W3037" s="60" t="str">
        <f t="shared" si="376"/>
        <v/>
      </c>
      <c r="X3037" s="60" t="str">
        <f t="shared" si="380"/>
        <v/>
      </c>
      <c r="AC3037" s="51">
        <f t="shared" si="381"/>
        <v>0</v>
      </c>
      <c r="AD3037" s="44">
        <f t="shared" si="382"/>
        <v>0</v>
      </c>
      <c r="AE3037" s="51">
        <f t="shared" si="383"/>
        <v>0</v>
      </c>
    </row>
    <row r="3038" spans="1:31">
      <c r="A3038" s="60" t="str">
        <f t="shared" si="377"/>
        <v/>
      </c>
      <c r="B3038" s="60" t="str">
        <f t="shared" si="378"/>
        <v/>
      </c>
      <c r="V3038" s="60" t="str">
        <f t="shared" si="379"/>
        <v/>
      </c>
      <c r="W3038" s="60" t="str">
        <f t="shared" si="376"/>
        <v/>
      </c>
      <c r="X3038" s="60" t="str">
        <f t="shared" si="380"/>
        <v/>
      </c>
      <c r="AC3038" s="51">
        <f t="shared" si="381"/>
        <v>0</v>
      </c>
      <c r="AD3038" s="44">
        <f t="shared" si="382"/>
        <v>0</v>
      </c>
      <c r="AE3038" s="51">
        <f t="shared" si="383"/>
        <v>0</v>
      </c>
    </row>
    <row r="3039" spans="1:31">
      <c r="A3039" s="60" t="str">
        <f t="shared" si="377"/>
        <v/>
      </c>
      <c r="B3039" s="60" t="str">
        <f t="shared" si="378"/>
        <v/>
      </c>
      <c r="V3039" s="60" t="str">
        <f t="shared" si="379"/>
        <v/>
      </c>
      <c r="W3039" s="60" t="str">
        <f t="shared" si="376"/>
        <v/>
      </c>
      <c r="X3039" s="60" t="str">
        <f t="shared" si="380"/>
        <v/>
      </c>
      <c r="AC3039" s="51">
        <f t="shared" si="381"/>
        <v>0</v>
      </c>
      <c r="AD3039" s="44">
        <f t="shared" si="382"/>
        <v>0</v>
      </c>
      <c r="AE3039" s="51">
        <f t="shared" si="383"/>
        <v>0</v>
      </c>
    </row>
    <row r="3040" spans="1:31">
      <c r="A3040" s="60" t="str">
        <f t="shared" si="377"/>
        <v/>
      </c>
      <c r="B3040" s="60" t="str">
        <f t="shared" si="378"/>
        <v/>
      </c>
      <c r="V3040" s="60" t="str">
        <f t="shared" si="379"/>
        <v/>
      </c>
      <c r="W3040" s="60" t="str">
        <f t="shared" si="376"/>
        <v/>
      </c>
      <c r="X3040" s="60" t="str">
        <f t="shared" si="380"/>
        <v/>
      </c>
      <c r="AC3040" s="51">
        <f t="shared" si="381"/>
        <v>0</v>
      </c>
      <c r="AD3040" s="44">
        <f t="shared" si="382"/>
        <v>0</v>
      </c>
      <c r="AE3040" s="51">
        <f t="shared" si="383"/>
        <v>0</v>
      </c>
    </row>
    <row r="3041" spans="1:31">
      <c r="A3041" s="60" t="str">
        <f t="shared" si="377"/>
        <v/>
      </c>
      <c r="B3041" s="60" t="str">
        <f t="shared" si="378"/>
        <v/>
      </c>
      <c r="V3041" s="60" t="str">
        <f t="shared" si="379"/>
        <v/>
      </c>
      <c r="W3041" s="60" t="str">
        <f t="shared" si="376"/>
        <v/>
      </c>
      <c r="X3041" s="60" t="str">
        <f t="shared" si="380"/>
        <v/>
      </c>
      <c r="AC3041" s="51">
        <f t="shared" si="381"/>
        <v>0</v>
      </c>
      <c r="AD3041" s="44">
        <f t="shared" si="382"/>
        <v>0</v>
      </c>
      <c r="AE3041" s="51">
        <f t="shared" si="383"/>
        <v>0</v>
      </c>
    </row>
    <row r="3042" spans="1:31">
      <c r="A3042" s="60" t="str">
        <f t="shared" si="377"/>
        <v/>
      </c>
      <c r="B3042" s="60" t="str">
        <f t="shared" si="378"/>
        <v/>
      </c>
      <c r="V3042" s="60" t="str">
        <f t="shared" si="379"/>
        <v/>
      </c>
      <c r="W3042" s="60" t="str">
        <f t="shared" si="376"/>
        <v/>
      </c>
      <c r="X3042" s="60" t="str">
        <f t="shared" si="380"/>
        <v/>
      </c>
      <c r="AC3042" s="51">
        <f t="shared" si="381"/>
        <v>0</v>
      </c>
      <c r="AD3042" s="44">
        <f t="shared" si="382"/>
        <v>0</v>
      </c>
      <c r="AE3042" s="51">
        <f t="shared" si="383"/>
        <v>0</v>
      </c>
    </row>
    <row r="3043" spans="1:31">
      <c r="A3043" s="60" t="str">
        <f t="shared" si="377"/>
        <v/>
      </c>
      <c r="B3043" s="60" t="str">
        <f t="shared" si="378"/>
        <v/>
      </c>
      <c r="V3043" s="60" t="str">
        <f t="shared" si="379"/>
        <v/>
      </c>
      <c r="W3043" s="60" t="str">
        <f t="shared" si="376"/>
        <v/>
      </c>
      <c r="X3043" s="60" t="str">
        <f t="shared" si="380"/>
        <v/>
      </c>
      <c r="AC3043" s="51">
        <f t="shared" si="381"/>
        <v>0</v>
      </c>
      <c r="AD3043" s="44">
        <f t="shared" si="382"/>
        <v>0</v>
      </c>
      <c r="AE3043" s="51">
        <f t="shared" si="383"/>
        <v>0</v>
      </c>
    </row>
    <row r="3044" spans="1:31">
      <c r="A3044" s="60" t="str">
        <f t="shared" si="377"/>
        <v/>
      </c>
      <c r="B3044" s="60" t="str">
        <f t="shared" si="378"/>
        <v/>
      </c>
      <c r="V3044" s="60" t="str">
        <f t="shared" si="379"/>
        <v/>
      </c>
      <c r="W3044" s="60" t="str">
        <f t="shared" si="376"/>
        <v/>
      </c>
      <c r="X3044" s="60" t="str">
        <f t="shared" si="380"/>
        <v/>
      </c>
      <c r="AC3044" s="51">
        <f t="shared" si="381"/>
        <v>0</v>
      </c>
      <c r="AD3044" s="44">
        <f t="shared" si="382"/>
        <v>0</v>
      </c>
      <c r="AE3044" s="51">
        <f t="shared" si="383"/>
        <v>0</v>
      </c>
    </row>
    <row r="3045" spans="1:31">
      <c r="A3045" s="60" t="str">
        <f t="shared" si="377"/>
        <v/>
      </c>
      <c r="B3045" s="60" t="str">
        <f t="shared" si="378"/>
        <v/>
      </c>
      <c r="V3045" s="60" t="str">
        <f t="shared" si="379"/>
        <v/>
      </c>
      <c r="W3045" s="60" t="str">
        <f t="shared" si="376"/>
        <v/>
      </c>
      <c r="X3045" s="60" t="str">
        <f t="shared" si="380"/>
        <v/>
      </c>
      <c r="AC3045" s="51">
        <f t="shared" si="381"/>
        <v>0</v>
      </c>
      <c r="AD3045" s="44">
        <f t="shared" si="382"/>
        <v>0</v>
      </c>
      <c r="AE3045" s="51">
        <f t="shared" si="383"/>
        <v>0</v>
      </c>
    </row>
    <row r="3046" spans="1:31">
      <c r="A3046" s="60" t="str">
        <f t="shared" si="377"/>
        <v/>
      </c>
      <c r="B3046" s="60" t="str">
        <f t="shared" si="378"/>
        <v/>
      </c>
      <c r="V3046" s="60" t="str">
        <f t="shared" si="379"/>
        <v/>
      </c>
      <c r="W3046" s="60" t="str">
        <f t="shared" si="376"/>
        <v/>
      </c>
      <c r="X3046" s="60" t="str">
        <f t="shared" si="380"/>
        <v/>
      </c>
      <c r="AC3046" s="51">
        <f t="shared" si="381"/>
        <v>0</v>
      </c>
      <c r="AD3046" s="44">
        <f t="shared" si="382"/>
        <v>0</v>
      </c>
      <c r="AE3046" s="51">
        <f t="shared" si="383"/>
        <v>0</v>
      </c>
    </row>
    <row r="3047" spans="1:31">
      <c r="A3047" s="60" t="str">
        <f t="shared" si="377"/>
        <v/>
      </c>
      <c r="B3047" s="60" t="str">
        <f t="shared" si="378"/>
        <v/>
      </c>
      <c r="V3047" s="60" t="str">
        <f t="shared" si="379"/>
        <v/>
      </c>
      <c r="W3047" s="60" t="str">
        <f t="shared" si="376"/>
        <v/>
      </c>
      <c r="X3047" s="60" t="str">
        <f t="shared" si="380"/>
        <v/>
      </c>
      <c r="AC3047" s="51">
        <f t="shared" si="381"/>
        <v>0</v>
      </c>
      <c r="AD3047" s="44">
        <f t="shared" si="382"/>
        <v>0</v>
      </c>
      <c r="AE3047" s="51">
        <f t="shared" si="383"/>
        <v>0</v>
      </c>
    </row>
    <row r="3048" spans="1:31">
      <c r="A3048" s="60" t="str">
        <f t="shared" si="377"/>
        <v/>
      </c>
      <c r="B3048" s="60" t="str">
        <f t="shared" si="378"/>
        <v/>
      </c>
      <c r="V3048" s="60" t="str">
        <f t="shared" si="379"/>
        <v/>
      </c>
      <c r="W3048" s="60" t="str">
        <f t="shared" si="376"/>
        <v/>
      </c>
      <c r="X3048" s="60" t="str">
        <f t="shared" si="380"/>
        <v/>
      </c>
      <c r="AC3048" s="51">
        <f t="shared" si="381"/>
        <v>0</v>
      </c>
      <c r="AD3048" s="44">
        <f t="shared" si="382"/>
        <v>0</v>
      </c>
      <c r="AE3048" s="51">
        <f t="shared" si="383"/>
        <v>0</v>
      </c>
    </row>
    <row r="3049" spans="1:31">
      <c r="A3049" s="60" t="str">
        <f t="shared" si="377"/>
        <v/>
      </c>
      <c r="B3049" s="60" t="str">
        <f t="shared" si="378"/>
        <v/>
      </c>
      <c r="V3049" s="60" t="str">
        <f t="shared" si="379"/>
        <v/>
      </c>
      <c r="W3049" s="60" t="str">
        <f t="shared" si="376"/>
        <v/>
      </c>
      <c r="X3049" s="60" t="str">
        <f t="shared" si="380"/>
        <v/>
      </c>
      <c r="AC3049" s="51">
        <f t="shared" si="381"/>
        <v>0</v>
      </c>
      <c r="AD3049" s="44">
        <f t="shared" si="382"/>
        <v>0</v>
      </c>
      <c r="AE3049" s="51">
        <f t="shared" si="383"/>
        <v>0</v>
      </c>
    </row>
    <row r="3050" spans="1:31">
      <c r="A3050" s="60" t="str">
        <f t="shared" si="377"/>
        <v/>
      </c>
      <c r="B3050" s="60" t="str">
        <f t="shared" si="378"/>
        <v/>
      </c>
      <c r="V3050" s="60" t="str">
        <f t="shared" si="379"/>
        <v/>
      </c>
      <c r="W3050" s="60" t="str">
        <f t="shared" si="376"/>
        <v/>
      </c>
      <c r="X3050" s="60" t="str">
        <f t="shared" si="380"/>
        <v/>
      </c>
      <c r="AC3050" s="51">
        <f t="shared" si="381"/>
        <v>0</v>
      </c>
      <c r="AD3050" s="44">
        <f t="shared" si="382"/>
        <v>0</v>
      </c>
      <c r="AE3050" s="51">
        <f t="shared" si="383"/>
        <v>0</v>
      </c>
    </row>
    <row r="3051" spans="1:31">
      <c r="A3051" s="60" t="str">
        <f t="shared" si="377"/>
        <v/>
      </c>
      <c r="B3051" s="60" t="str">
        <f t="shared" si="378"/>
        <v/>
      </c>
      <c r="V3051" s="60" t="str">
        <f t="shared" si="379"/>
        <v/>
      </c>
      <c r="W3051" s="60" t="str">
        <f t="shared" si="376"/>
        <v/>
      </c>
      <c r="X3051" s="60" t="str">
        <f t="shared" si="380"/>
        <v/>
      </c>
      <c r="AC3051" s="51">
        <f t="shared" si="381"/>
        <v>0</v>
      </c>
      <c r="AD3051" s="44">
        <f t="shared" si="382"/>
        <v>0</v>
      </c>
      <c r="AE3051" s="51">
        <f t="shared" si="383"/>
        <v>0</v>
      </c>
    </row>
    <row r="3052" spans="1:31">
      <c r="A3052" s="60" t="str">
        <f t="shared" si="377"/>
        <v/>
      </c>
      <c r="B3052" s="60" t="str">
        <f t="shared" si="378"/>
        <v/>
      </c>
      <c r="V3052" s="60" t="str">
        <f t="shared" si="379"/>
        <v/>
      </c>
      <c r="W3052" s="60" t="str">
        <f t="shared" si="376"/>
        <v/>
      </c>
      <c r="X3052" s="60" t="str">
        <f t="shared" si="380"/>
        <v/>
      </c>
      <c r="AC3052" s="51">
        <f t="shared" si="381"/>
        <v>0</v>
      </c>
      <c r="AD3052" s="44">
        <f t="shared" si="382"/>
        <v>0</v>
      </c>
      <c r="AE3052" s="51">
        <f t="shared" si="383"/>
        <v>0</v>
      </c>
    </row>
    <row r="3053" spans="1:31">
      <c r="A3053" s="60" t="str">
        <f t="shared" si="377"/>
        <v/>
      </c>
      <c r="B3053" s="60" t="str">
        <f t="shared" si="378"/>
        <v/>
      </c>
      <c r="V3053" s="60" t="str">
        <f t="shared" si="379"/>
        <v/>
      </c>
      <c r="W3053" s="60" t="str">
        <f t="shared" si="376"/>
        <v/>
      </c>
      <c r="X3053" s="60" t="str">
        <f t="shared" si="380"/>
        <v/>
      </c>
      <c r="AC3053" s="51">
        <f t="shared" si="381"/>
        <v>0</v>
      </c>
      <c r="AD3053" s="44">
        <f t="shared" si="382"/>
        <v>0</v>
      </c>
      <c r="AE3053" s="51">
        <f t="shared" si="383"/>
        <v>0</v>
      </c>
    </row>
    <row r="3054" spans="1:31">
      <c r="A3054" s="60" t="str">
        <f t="shared" si="377"/>
        <v/>
      </c>
      <c r="B3054" s="60" t="str">
        <f t="shared" si="378"/>
        <v/>
      </c>
      <c r="V3054" s="60" t="str">
        <f t="shared" si="379"/>
        <v/>
      </c>
      <c r="W3054" s="60" t="str">
        <f t="shared" si="376"/>
        <v/>
      </c>
      <c r="X3054" s="60" t="str">
        <f t="shared" si="380"/>
        <v/>
      </c>
      <c r="AC3054" s="51">
        <f t="shared" si="381"/>
        <v>0</v>
      </c>
      <c r="AD3054" s="44">
        <f t="shared" si="382"/>
        <v>0</v>
      </c>
      <c r="AE3054" s="51">
        <f t="shared" si="383"/>
        <v>0</v>
      </c>
    </row>
    <row r="3055" spans="1:31">
      <c r="A3055" s="60" t="str">
        <f t="shared" si="377"/>
        <v/>
      </c>
      <c r="B3055" s="60" t="str">
        <f t="shared" si="378"/>
        <v/>
      </c>
      <c r="V3055" s="60" t="str">
        <f t="shared" si="379"/>
        <v/>
      </c>
      <c r="W3055" s="60" t="str">
        <f t="shared" si="376"/>
        <v/>
      </c>
      <c r="X3055" s="60" t="str">
        <f t="shared" si="380"/>
        <v/>
      </c>
      <c r="AC3055" s="51">
        <f t="shared" si="381"/>
        <v>0</v>
      </c>
      <c r="AD3055" s="44">
        <f t="shared" si="382"/>
        <v>0</v>
      </c>
      <c r="AE3055" s="51">
        <f t="shared" si="383"/>
        <v>0</v>
      </c>
    </row>
    <row r="3056" spans="1:31">
      <c r="A3056" s="60" t="str">
        <f t="shared" si="377"/>
        <v/>
      </c>
      <c r="B3056" s="60" t="str">
        <f t="shared" si="378"/>
        <v/>
      </c>
      <c r="V3056" s="60" t="str">
        <f t="shared" si="379"/>
        <v/>
      </c>
      <c r="W3056" s="60" t="str">
        <f t="shared" si="376"/>
        <v/>
      </c>
      <c r="X3056" s="60" t="str">
        <f t="shared" si="380"/>
        <v/>
      </c>
      <c r="AC3056" s="51">
        <f t="shared" si="381"/>
        <v>0</v>
      </c>
      <c r="AD3056" s="44">
        <f t="shared" si="382"/>
        <v>0</v>
      </c>
      <c r="AE3056" s="51">
        <f t="shared" si="383"/>
        <v>0</v>
      </c>
    </row>
    <row r="3057" spans="1:31">
      <c r="A3057" s="60" t="str">
        <f t="shared" si="377"/>
        <v/>
      </c>
      <c r="B3057" s="60" t="str">
        <f t="shared" si="378"/>
        <v/>
      </c>
      <c r="V3057" s="60" t="str">
        <f t="shared" si="379"/>
        <v/>
      </c>
      <c r="W3057" s="60" t="str">
        <f t="shared" si="376"/>
        <v/>
      </c>
      <c r="X3057" s="60" t="str">
        <f t="shared" si="380"/>
        <v/>
      </c>
      <c r="AC3057" s="51">
        <f t="shared" si="381"/>
        <v>0</v>
      </c>
      <c r="AD3057" s="44">
        <f t="shared" si="382"/>
        <v>0</v>
      </c>
      <c r="AE3057" s="51">
        <f t="shared" si="383"/>
        <v>0</v>
      </c>
    </row>
    <row r="3058" spans="1:31">
      <c r="A3058" s="60" t="str">
        <f t="shared" si="377"/>
        <v/>
      </c>
      <c r="B3058" s="60" t="str">
        <f t="shared" si="378"/>
        <v/>
      </c>
      <c r="V3058" s="60" t="str">
        <f t="shared" si="379"/>
        <v/>
      </c>
      <c r="W3058" s="60" t="str">
        <f t="shared" si="376"/>
        <v/>
      </c>
      <c r="X3058" s="60" t="str">
        <f t="shared" si="380"/>
        <v/>
      </c>
      <c r="AC3058" s="51">
        <f t="shared" si="381"/>
        <v>0</v>
      </c>
      <c r="AD3058" s="44">
        <f t="shared" si="382"/>
        <v>0</v>
      </c>
      <c r="AE3058" s="51">
        <f t="shared" si="383"/>
        <v>0</v>
      </c>
    </row>
    <row r="3059" spans="1:31">
      <c r="A3059" s="60" t="str">
        <f t="shared" si="377"/>
        <v/>
      </c>
      <c r="B3059" s="60" t="str">
        <f t="shared" si="378"/>
        <v/>
      </c>
      <c r="V3059" s="60" t="str">
        <f t="shared" si="379"/>
        <v/>
      </c>
      <c r="W3059" s="60" t="str">
        <f t="shared" si="376"/>
        <v/>
      </c>
      <c r="X3059" s="60" t="str">
        <f t="shared" si="380"/>
        <v/>
      </c>
      <c r="AC3059" s="51">
        <f t="shared" si="381"/>
        <v>0</v>
      </c>
      <c r="AD3059" s="44">
        <f t="shared" si="382"/>
        <v>0</v>
      </c>
      <c r="AE3059" s="51">
        <f t="shared" si="383"/>
        <v>0</v>
      </c>
    </row>
    <row r="3060" spans="1:31">
      <c r="A3060" s="60" t="str">
        <f t="shared" si="377"/>
        <v/>
      </c>
      <c r="B3060" s="60" t="str">
        <f t="shared" si="378"/>
        <v/>
      </c>
      <c r="V3060" s="60" t="str">
        <f t="shared" si="379"/>
        <v/>
      </c>
      <c r="W3060" s="60" t="str">
        <f t="shared" si="376"/>
        <v/>
      </c>
      <c r="X3060" s="60" t="str">
        <f t="shared" si="380"/>
        <v/>
      </c>
      <c r="AC3060" s="51">
        <f t="shared" si="381"/>
        <v>0</v>
      </c>
      <c r="AD3060" s="44">
        <f t="shared" si="382"/>
        <v>0</v>
      </c>
      <c r="AE3060" s="51">
        <f t="shared" si="383"/>
        <v>0</v>
      </c>
    </row>
    <row r="3061" spans="1:31">
      <c r="A3061" s="60" t="str">
        <f t="shared" si="377"/>
        <v/>
      </c>
      <c r="B3061" s="60" t="str">
        <f t="shared" si="378"/>
        <v/>
      </c>
      <c r="V3061" s="60" t="str">
        <f t="shared" si="379"/>
        <v/>
      </c>
      <c r="W3061" s="60" t="str">
        <f t="shared" si="376"/>
        <v/>
      </c>
      <c r="X3061" s="60" t="str">
        <f t="shared" si="380"/>
        <v/>
      </c>
      <c r="AC3061" s="51">
        <f t="shared" si="381"/>
        <v>0</v>
      </c>
      <c r="AD3061" s="44">
        <f t="shared" si="382"/>
        <v>0</v>
      </c>
      <c r="AE3061" s="51">
        <f t="shared" si="383"/>
        <v>0</v>
      </c>
    </row>
    <row r="3062" spans="1:31">
      <c r="A3062" s="60" t="str">
        <f t="shared" si="377"/>
        <v/>
      </c>
      <c r="B3062" s="60" t="str">
        <f t="shared" si="378"/>
        <v/>
      </c>
      <c r="V3062" s="60" t="str">
        <f t="shared" si="379"/>
        <v/>
      </c>
      <c r="W3062" s="60" t="str">
        <f t="shared" si="376"/>
        <v/>
      </c>
      <c r="X3062" s="60" t="str">
        <f t="shared" si="380"/>
        <v/>
      </c>
      <c r="AC3062" s="51">
        <f t="shared" si="381"/>
        <v>0</v>
      </c>
      <c r="AD3062" s="44">
        <f t="shared" si="382"/>
        <v>0</v>
      </c>
      <c r="AE3062" s="51">
        <f t="shared" si="383"/>
        <v>0</v>
      </c>
    </row>
    <row r="3063" spans="1:31">
      <c r="A3063" s="60" t="str">
        <f t="shared" si="377"/>
        <v/>
      </c>
      <c r="B3063" s="60" t="str">
        <f t="shared" si="378"/>
        <v/>
      </c>
      <c r="V3063" s="60" t="str">
        <f t="shared" si="379"/>
        <v/>
      </c>
      <c r="W3063" s="60" t="str">
        <f t="shared" si="376"/>
        <v/>
      </c>
      <c r="X3063" s="60" t="str">
        <f t="shared" si="380"/>
        <v/>
      </c>
      <c r="AC3063" s="51">
        <f t="shared" si="381"/>
        <v>0</v>
      </c>
      <c r="AD3063" s="44">
        <f t="shared" si="382"/>
        <v>0</v>
      </c>
      <c r="AE3063" s="51">
        <f t="shared" si="383"/>
        <v>0</v>
      </c>
    </row>
    <row r="3064" spans="1:31">
      <c r="A3064" s="60" t="str">
        <f t="shared" si="377"/>
        <v/>
      </c>
      <c r="B3064" s="60" t="str">
        <f t="shared" si="378"/>
        <v/>
      </c>
      <c r="V3064" s="60" t="str">
        <f t="shared" si="379"/>
        <v/>
      </c>
      <c r="W3064" s="60" t="str">
        <f t="shared" si="376"/>
        <v/>
      </c>
      <c r="X3064" s="60" t="str">
        <f t="shared" si="380"/>
        <v/>
      </c>
      <c r="AC3064" s="51">
        <f t="shared" si="381"/>
        <v>0</v>
      </c>
      <c r="AD3064" s="44">
        <f t="shared" si="382"/>
        <v>0</v>
      </c>
      <c r="AE3064" s="51">
        <f t="shared" si="383"/>
        <v>0</v>
      </c>
    </row>
    <row r="3065" spans="1:31">
      <c r="A3065" s="60" t="str">
        <f t="shared" si="377"/>
        <v/>
      </c>
      <c r="B3065" s="60" t="str">
        <f t="shared" si="378"/>
        <v/>
      </c>
      <c r="V3065" s="60" t="str">
        <f t="shared" si="379"/>
        <v/>
      </c>
      <c r="W3065" s="60" t="str">
        <f t="shared" si="376"/>
        <v/>
      </c>
      <c r="X3065" s="60" t="str">
        <f t="shared" si="380"/>
        <v/>
      </c>
      <c r="AC3065" s="51">
        <f t="shared" si="381"/>
        <v>0</v>
      </c>
      <c r="AD3065" s="44">
        <f t="shared" si="382"/>
        <v>0</v>
      </c>
      <c r="AE3065" s="51">
        <f t="shared" si="383"/>
        <v>0</v>
      </c>
    </row>
    <row r="3066" spans="1:31">
      <c r="A3066" s="60" t="str">
        <f t="shared" si="377"/>
        <v/>
      </c>
      <c r="B3066" s="60" t="str">
        <f t="shared" si="378"/>
        <v/>
      </c>
      <c r="V3066" s="60" t="str">
        <f t="shared" si="379"/>
        <v/>
      </c>
      <c r="W3066" s="60" t="str">
        <f t="shared" si="376"/>
        <v/>
      </c>
      <c r="X3066" s="60" t="str">
        <f t="shared" si="380"/>
        <v/>
      </c>
      <c r="AC3066" s="51">
        <f t="shared" si="381"/>
        <v>0</v>
      </c>
      <c r="AD3066" s="44">
        <f t="shared" si="382"/>
        <v>0</v>
      </c>
      <c r="AE3066" s="51">
        <f t="shared" si="383"/>
        <v>0</v>
      </c>
    </row>
    <row r="3067" spans="1:31">
      <c r="A3067" s="60" t="str">
        <f t="shared" si="377"/>
        <v/>
      </c>
      <c r="B3067" s="60" t="str">
        <f t="shared" si="378"/>
        <v/>
      </c>
      <c r="V3067" s="60" t="str">
        <f t="shared" si="379"/>
        <v/>
      </c>
      <c r="W3067" s="60" t="str">
        <f t="shared" si="376"/>
        <v/>
      </c>
      <c r="X3067" s="60" t="str">
        <f t="shared" si="380"/>
        <v/>
      </c>
      <c r="AC3067" s="51">
        <f t="shared" si="381"/>
        <v>0</v>
      </c>
      <c r="AD3067" s="44">
        <f t="shared" si="382"/>
        <v>0</v>
      </c>
      <c r="AE3067" s="51">
        <f t="shared" si="383"/>
        <v>0</v>
      </c>
    </row>
    <row r="3068" spans="1:31">
      <c r="A3068" s="60" t="str">
        <f t="shared" si="377"/>
        <v/>
      </c>
      <c r="B3068" s="60" t="str">
        <f t="shared" si="378"/>
        <v/>
      </c>
      <c r="V3068" s="60" t="str">
        <f t="shared" si="379"/>
        <v/>
      </c>
      <c r="W3068" s="60" t="str">
        <f t="shared" si="376"/>
        <v/>
      </c>
      <c r="X3068" s="60" t="str">
        <f t="shared" si="380"/>
        <v/>
      </c>
      <c r="AC3068" s="51">
        <f t="shared" si="381"/>
        <v>0</v>
      </c>
      <c r="AD3068" s="44">
        <f t="shared" si="382"/>
        <v>0</v>
      </c>
      <c r="AE3068" s="51">
        <f t="shared" si="383"/>
        <v>0</v>
      </c>
    </row>
    <row r="3069" spans="1:31">
      <c r="A3069" s="60" t="str">
        <f t="shared" si="377"/>
        <v/>
      </c>
      <c r="B3069" s="60" t="str">
        <f t="shared" si="378"/>
        <v/>
      </c>
      <c r="V3069" s="60" t="str">
        <f t="shared" si="379"/>
        <v/>
      </c>
      <c r="W3069" s="60" t="str">
        <f t="shared" si="376"/>
        <v/>
      </c>
      <c r="X3069" s="60" t="str">
        <f t="shared" si="380"/>
        <v/>
      </c>
      <c r="AC3069" s="51">
        <f t="shared" si="381"/>
        <v>0</v>
      </c>
      <c r="AD3069" s="44">
        <f t="shared" si="382"/>
        <v>0</v>
      </c>
      <c r="AE3069" s="51">
        <f t="shared" si="383"/>
        <v>0</v>
      </c>
    </row>
    <row r="3070" spans="1:31">
      <c r="A3070" s="60" t="str">
        <f t="shared" si="377"/>
        <v/>
      </c>
      <c r="B3070" s="60" t="str">
        <f t="shared" si="378"/>
        <v/>
      </c>
      <c r="V3070" s="60" t="str">
        <f t="shared" si="379"/>
        <v/>
      </c>
      <c r="W3070" s="60" t="str">
        <f t="shared" si="376"/>
        <v/>
      </c>
      <c r="X3070" s="60" t="str">
        <f t="shared" si="380"/>
        <v/>
      </c>
      <c r="AC3070" s="51">
        <f t="shared" si="381"/>
        <v>0</v>
      </c>
      <c r="AD3070" s="44">
        <f t="shared" si="382"/>
        <v>0</v>
      </c>
      <c r="AE3070" s="51">
        <f t="shared" si="383"/>
        <v>0</v>
      </c>
    </row>
    <row r="3071" spans="1:31">
      <c r="A3071" s="60" t="str">
        <f t="shared" si="377"/>
        <v/>
      </c>
      <c r="B3071" s="60" t="str">
        <f t="shared" si="378"/>
        <v/>
      </c>
      <c r="V3071" s="60" t="str">
        <f t="shared" si="379"/>
        <v/>
      </c>
      <c r="W3071" s="60" t="str">
        <f t="shared" si="376"/>
        <v/>
      </c>
      <c r="X3071" s="60" t="str">
        <f t="shared" si="380"/>
        <v/>
      </c>
      <c r="AC3071" s="51">
        <f t="shared" si="381"/>
        <v>0</v>
      </c>
      <c r="AD3071" s="44">
        <f t="shared" si="382"/>
        <v>0</v>
      </c>
      <c r="AE3071" s="51">
        <f t="shared" si="383"/>
        <v>0</v>
      </c>
    </row>
    <row r="3072" spans="1:31">
      <c r="A3072" s="60" t="str">
        <f t="shared" si="377"/>
        <v/>
      </c>
      <c r="B3072" s="60" t="str">
        <f t="shared" si="378"/>
        <v/>
      </c>
      <c r="V3072" s="60" t="str">
        <f t="shared" si="379"/>
        <v/>
      </c>
      <c r="W3072" s="60" t="str">
        <f t="shared" si="376"/>
        <v/>
      </c>
      <c r="X3072" s="60" t="str">
        <f t="shared" si="380"/>
        <v/>
      </c>
      <c r="AC3072" s="51">
        <f t="shared" si="381"/>
        <v>0</v>
      </c>
      <c r="AD3072" s="44">
        <f t="shared" si="382"/>
        <v>0</v>
      </c>
      <c r="AE3072" s="51">
        <f t="shared" si="383"/>
        <v>0</v>
      </c>
    </row>
    <row r="3073" spans="1:31">
      <c r="A3073" s="60" t="str">
        <f t="shared" si="377"/>
        <v/>
      </c>
      <c r="B3073" s="60" t="str">
        <f t="shared" si="378"/>
        <v/>
      </c>
      <c r="V3073" s="60" t="str">
        <f t="shared" si="379"/>
        <v/>
      </c>
      <c r="W3073" s="60" t="str">
        <f t="shared" si="376"/>
        <v/>
      </c>
      <c r="X3073" s="60" t="str">
        <f t="shared" si="380"/>
        <v/>
      </c>
      <c r="AC3073" s="51">
        <f t="shared" si="381"/>
        <v>0</v>
      </c>
      <c r="AD3073" s="44">
        <f t="shared" si="382"/>
        <v>0</v>
      </c>
      <c r="AE3073" s="51">
        <f t="shared" si="383"/>
        <v>0</v>
      </c>
    </row>
    <row r="3074" spans="1:31">
      <c r="A3074" s="60" t="str">
        <f t="shared" si="377"/>
        <v/>
      </c>
      <c r="B3074" s="60" t="str">
        <f t="shared" si="378"/>
        <v/>
      </c>
      <c r="V3074" s="60" t="str">
        <f t="shared" si="379"/>
        <v/>
      </c>
      <c r="W3074" s="60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60" t="str">
        <f t="shared" si="380"/>
        <v/>
      </c>
      <c r="AC3074" s="51">
        <f t="shared" si="381"/>
        <v>0</v>
      </c>
      <c r="AD3074" s="44">
        <f t="shared" si="382"/>
        <v>0</v>
      </c>
      <c r="AE3074" s="51">
        <f t="shared" si="383"/>
        <v>0</v>
      </c>
    </row>
    <row r="3075" spans="1:31">
      <c r="A3075" s="60" t="str">
        <f t="shared" ref="A3075:A3138" si="385">IF(G3075&amp;Q3075&lt;&gt;"",W3075&amp;Q3075,"")</f>
        <v/>
      </c>
      <c r="B3075" s="60" t="str">
        <f t="shared" ref="B3075:B3138" si="386">IF(C3075&lt;&gt;"",LEFT(C3075,9),"")</f>
        <v/>
      </c>
      <c r="V3075" s="60" t="str">
        <f t="shared" ref="V3075:V3138" si="387">W3075&amp;H3075</f>
        <v/>
      </c>
      <c r="W3075" s="60" t="str">
        <f t="shared" si="384"/>
        <v/>
      </c>
      <c r="X3075" s="60" t="str">
        <f t="shared" ref="X3075:X3138" si="388">IF(A3075&lt;&gt;"",IFERROR(IF(FIND(" ",G3075)&gt;=1,MID(G3075,FIND(" ",G3075)+1,LEN(G3075)),""),""),"")</f>
        <v/>
      </c>
      <c r="AC3075" s="51">
        <f t="shared" ref="AC3075:AC3138" si="389">IFERROR(VALUE(MID($C3075,1,2)),0)</f>
        <v>0</v>
      </c>
      <c r="AD3075" s="44">
        <f t="shared" ref="AD3075:AD3138" si="390">IFERROR(VALUE(MID($C3075,4,3)),0)</f>
        <v>0</v>
      </c>
      <c r="AE3075" s="51">
        <f t="shared" ref="AE3075:AE3138" si="391">VALUE(RIGHT("00"&amp;AC3075,2)&amp;RIGHT("000"&amp;AD3075,3))</f>
        <v>0</v>
      </c>
    </row>
    <row r="3076" spans="1:31">
      <c r="A3076" s="60" t="str">
        <f t="shared" si="385"/>
        <v/>
      </c>
      <c r="B3076" s="60" t="str">
        <f t="shared" si="386"/>
        <v/>
      </c>
      <c r="V3076" s="60" t="str">
        <f t="shared" si="387"/>
        <v/>
      </c>
      <c r="W3076" s="60" t="str">
        <f t="shared" si="384"/>
        <v/>
      </c>
      <c r="X3076" s="60" t="str">
        <f t="shared" si="388"/>
        <v/>
      </c>
      <c r="AC3076" s="51">
        <f t="shared" si="389"/>
        <v>0</v>
      </c>
      <c r="AD3076" s="44">
        <f t="shared" si="390"/>
        <v>0</v>
      </c>
      <c r="AE3076" s="51">
        <f t="shared" si="391"/>
        <v>0</v>
      </c>
    </row>
    <row r="3077" spans="1:31">
      <c r="A3077" s="60" t="str">
        <f t="shared" si="385"/>
        <v/>
      </c>
      <c r="B3077" s="60" t="str">
        <f t="shared" si="386"/>
        <v/>
      </c>
      <c r="V3077" s="60" t="str">
        <f t="shared" si="387"/>
        <v/>
      </c>
      <c r="W3077" s="60" t="str">
        <f t="shared" si="384"/>
        <v/>
      </c>
      <c r="X3077" s="60" t="str">
        <f t="shared" si="388"/>
        <v/>
      </c>
      <c r="AC3077" s="51">
        <f t="shared" si="389"/>
        <v>0</v>
      </c>
      <c r="AD3077" s="44">
        <f t="shared" si="390"/>
        <v>0</v>
      </c>
      <c r="AE3077" s="51">
        <f t="shared" si="391"/>
        <v>0</v>
      </c>
    </row>
    <row r="3078" spans="1:31">
      <c r="A3078" s="60" t="str">
        <f t="shared" si="385"/>
        <v/>
      </c>
      <c r="B3078" s="60" t="str">
        <f t="shared" si="386"/>
        <v/>
      </c>
      <c r="V3078" s="60" t="str">
        <f t="shared" si="387"/>
        <v/>
      </c>
      <c r="W3078" s="60" t="str">
        <f t="shared" si="384"/>
        <v/>
      </c>
      <c r="X3078" s="60" t="str">
        <f t="shared" si="388"/>
        <v/>
      </c>
      <c r="AC3078" s="51">
        <f t="shared" si="389"/>
        <v>0</v>
      </c>
      <c r="AD3078" s="44">
        <f t="shared" si="390"/>
        <v>0</v>
      </c>
      <c r="AE3078" s="51">
        <f t="shared" si="391"/>
        <v>0</v>
      </c>
    </row>
    <row r="3079" spans="1:31">
      <c r="A3079" s="60" t="str">
        <f t="shared" si="385"/>
        <v/>
      </c>
      <c r="B3079" s="60" t="str">
        <f t="shared" si="386"/>
        <v/>
      </c>
      <c r="V3079" s="60" t="str">
        <f t="shared" si="387"/>
        <v/>
      </c>
      <c r="W3079" s="60" t="str">
        <f t="shared" si="384"/>
        <v/>
      </c>
      <c r="X3079" s="60" t="str">
        <f t="shared" si="388"/>
        <v/>
      </c>
      <c r="AC3079" s="51">
        <f t="shared" si="389"/>
        <v>0</v>
      </c>
      <c r="AD3079" s="44">
        <f t="shared" si="390"/>
        <v>0</v>
      </c>
      <c r="AE3079" s="51">
        <f t="shared" si="391"/>
        <v>0</v>
      </c>
    </row>
    <row r="3080" spans="1:31">
      <c r="A3080" s="60" t="str">
        <f t="shared" si="385"/>
        <v/>
      </c>
      <c r="B3080" s="60" t="str">
        <f t="shared" si="386"/>
        <v/>
      </c>
      <c r="V3080" s="60" t="str">
        <f t="shared" si="387"/>
        <v/>
      </c>
      <c r="W3080" s="60" t="str">
        <f t="shared" si="384"/>
        <v/>
      </c>
      <c r="X3080" s="60" t="str">
        <f t="shared" si="388"/>
        <v/>
      </c>
      <c r="AC3080" s="51">
        <f t="shared" si="389"/>
        <v>0</v>
      </c>
      <c r="AD3080" s="44">
        <f t="shared" si="390"/>
        <v>0</v>
      </c>
      <c r="AE3080" s="51">
        <f t="shared" si="391"/>
        <v>0</v>
      </c>
    </row>
    <row r="3081" spans="1:31">
      <c r="A3081" s="60" t="str">
        <f t="shared" si="385"/>
        <v/>
      </c>
      <c r="B3081" s="60" t="str">
        <f t="shared" si="386"/>
        <v/>
      </c>
      <c r="V3081" s="60" t="str">
        <f t="shared" si="387"/>
        <v/>
      </c>
      <c r="W3081" s="60" t="str">
        <f t="shared" si="384"/>
        <v/>
      </c>
      <c r="X3081" s="60" t="str">
        <f t="shared" si="388"/>
        <v/>
      </c>
      <c r="AC3081" s="51">
        <f t="shared" si="389"/>
        <v>0</v>
      </c>
      <c r="AD3081" s="44">
        <f t="shared" si="390"/>
        <v>0</v>
      </c>
      <c r="AE3081" s="51">
        <f t="shared" si="391"/>
        <v>0</v>
      </c>
    </row>
    <row r="3082" spans="1:31">
      <c r="A3082" s="60" t="str">
        <f t="shared" si="385"/>
        <v/>
      </c>
      <c r="B3082" s="60" t="str">
        <f t="shared" si="386"/>
        <v/>
      </c>
      <c r="V3082" s="60" t="str">
        <f t="shared" si="387"/>
        <v/>
      </c>
      <c r="W3082" s="60" t="str">
        <f t="shared" si="384"/>
        <v/>
      </c>
      <c r="X3082" s="60" t="str">
        <f t="shared" si="388"/>
        <v/>
      </c>
      <c r="AC3082" s="51">
        <f t="shared" si="389"/>
        <v>0</v>
      </c>
      <c r="AD3082" s="44">
        <f t="shared" si="390"/>
        <v>0</v>
      </c>
      <c r="AE3082" s="51">
        <f t="shared" si="391"/>
        <v>0</v>
      </c>
    </row>
    <row r="3083" spans="1:31">
      <c r="A3083" s="60" t="str">
        <f t="shared" si="385"/>
        <v/>
      </c>
      <c r="B3083" s="60" t="str">
        <f t="shared" si="386"/>
        <v/>
      </c>
      <c r="V3083" s="60" t="str">
        <f t="shared" si="387"/>
        <v/>
      </c>
      <c r="W3083" s="60" t="str">
        <f t="shared" si="384"/>
        <v/>
      </c>
      <c r="X3083" s="60" t="str">
        <f t="shared" si="388"/>
        <v/>
      </c>
      <c r="AC3083" s="51">
        <f t="shared" si="389"/>
        <v>0</v>
      </c>
      <c r="AD3083" s="44">
        <f t="shared" si="390"/>
        <v>0</v>
      </c>
      <c r="AE3083" s="51">
        <f t="shared" si="391"/>
        <v>0</v>
      </c>
    </row>
    <row r="3084" spans="1:31">
      <c r="A3084" s="60" t="str">
        <f t="shared" si="385"/>
        <v/>
      </c>
      <c r="B3084" s="60" t="str">
        <f t="shared" si="386"/>
        <v/>
      </c>
      <c r="V3084" s="60" t="str">
        <f t="shared" si="387"/>
        <v/>
      </c>
      <c r="W3084" s="60" t="str">
        <f t="shared" si="384"/>
        <v/>
      </c>
      <c r="X3084" s="60" t="str">
        <f t="shared" si="388"/>
        <v/>
      </c>
      <c r="AC3084" s="51">
        <f t="shared" si="389"/>
        <v>0</v>
      </c>
      <c r="AD3084" s="44">
        <f t="shared" si="390"/>
        <v>0</v>
      </c>
      <c r="AE3084" s="51">
        <f t="shared" si="391"/>
        <v>0</v>
      </c>
    </row>
    <row r="3085" spans="1:31">
      <c r="A3085" s="60" t="str">
        <f t="shared" si="385"/>
        <v/>
      </c>
      <c r="B3085" s="60" t="str">
        <f t="shared" si="386"/>
        <v/>
      </c>
      <c r="V3085" s="60" t="str">
        <f t="shared" si="387"/>
        <v/>
      </c>
      <c r="W3085" s="60" t="str">
        <f t="shared" si="384"/>
        <v/>
      </c>
      <c r="X3085" s="60" t="str">
        <f t="shared" si="388"/>
        <v/>
      </c>
      <c r="AC3085" s="51">
        <f t="shared" si="389"/>
        <v>0</v>
      </c>
      <c r="AD3085" s="44">
        <f t="shared" si="390"/>
        <v>0</v>
      </c>
      <c r="AE3085" s="51">
        <f t="shared" si="391"/>
        <v>0</v>
      </c>
    </row>
    <row r="3086" spans="1:31">
      <c r="A3086" s="60" t="str">
        <f t="shared" si="385"/>
        <v/>
      </c>
      <c r="B3086" s="60" t="str">
        <f t="shared" si="386"/>
        <v/>
      </c>
      <c r="V3086" s="60" t="str">
        <f t="shared" si="387"/>
        <v/>
      </c>
      <c r="W3086" s="60" t="str">
        <f t="shared" si="384"/>
        <v/>
      </c>
      <c r="X3086" s="60" t="str">
        <f t="shared" si="388"/>
        <v/>
      </c>
      <c r="AC3086" s="51">
        <f t="shared" si="389"/>
        <v>0</v>
      </c>
      <c r="AD3086" s="44">
        <f t="shared" si="390"/>
        <v>0</v>
      </c>
      <c r="AE3086" s="51">
        <f t="shared" si="391"/>
        <v>0</v>
      </c>
    </row>
    <row r="3087" spans="1:31">
      <c r="A3087" s="60" t="str">
        <f t="shared" si="385"/>
        <v/>
      </c>
      <c r="B3087" s="60" t="str">
        <f t="shared" si="386"/>
        <v/>
      </c>
      <c r="V3087" s="60" t="str">
        <f t="shared" si="387"/>
        <v/>
      </c>
      <c r="W3087" s="60" t="str">
        <f t="shared" si="384"/>
        <v/>
      </c>
      <c r="X3087" s="60" t="str">
        <f t="shared" si="388"/>
        <v/>
      </c>
      <c r="AC3087" s="51">
        <f t="shared" si="389"/>
        <v>0</v>
      </c>
      <c r="AD3087" s="44">
        <f t="shared" si="390"/>
        <v>0</v>
      </c>
      <c r="AE3087" s="51">
        <f t="shared" si="391"/>
        <v>0</v>
      </c>
    </row>
    <row r="3088" spans="1:31">
      <c r="A3088" s="60" t="str">
        <f t="shared" si="385"/>
        <v/>
      </c>
      <c r="B3088" s="60" t="str">
        <f t="shared" si="386"/>
        <v/>
      </c>
      <c r="V3088" s="60" t="str">
        <f t="shared" si="387"/>
        <v/>
      </c>
      <c r="W3088" s="60" t="str">
        <f t="shared" si="384"/>
        <v/>
      </c>
      <c r="X3088" s="60" t="str">
        <f t="shared" si="388"/>
        <v/>
      </c>
      <c r="AC3088" s="51">
        <f t="shared" si="389"/>
        <v>0</v>
      </c>
      <c r="AD3088" s="44">
        <f t="shared" si="390"/>
        <v>0</v>
      </c>
      <c r="AE3088" s="51">
        <f t="shared" si="391"/>
        <v>0</v>
      </c>
    </row>
    <row r="3089" spans="1:31">
      <c r="A3089" s="60" t="str">
        <f t="shared" si="385"/>
        <v/>
      </c>
      <c r="B3089" s="60" t="str">
        <f t="shared" si="386"/>
        <v/>
      </c>
      <c r="V3089" s="60" t="str">
        <f t="shared" si="387"/>
        <v/>
      </c>
      <c r="W3089" s="60" t="str">
        <f t="shared" si="384"/>
        <v/>
      </c>
      <c r="X3089" s="60" t="str">
        <f t="shared" si="388"/>
        <v/>
      </c>
      <c r="AC3089" s="51">
        <f t="shared" si="389"/>
        <v>0</v>
      </c>
      <c r="AD3089" s="44">
        <f t="shared" si="390"/>
        <v>0</v>
      </c>
      <c r="AE3089" s="51">
        <f t="shared" si="391"/>
        <v>0</v>
      </c>
    </row>
    <row r="3090" spans="1:31">
      <c r="A3090" s="60" t="str">
        <f t="shared" si="385"/>
        <v/>
      </c>
      <c r="B3090" s="60" t="str">
        <f t="shared" si="386"/>
        <v/>
      </c>
      <c r="V3090" s="60" t="str">
        <f t="shared" si="387"/>
        <v/>
      </c>
      <c r="W3090" s="60" t="str">
        <f t="shared" si="384"/>
        <v/>
      </c>
      <c r="X3090" s="60" t="str">
        <f t="shared" si="388"/>
        <v/>
      </c>
      <c r="AC3090" s="51">
        <f t="shared" si="389"/>
        <v>0</v>
      </c>
      <c r="AD3090" s="44">
        <f t="shared" si="390"/>
        <v>0</v>
      </c>
      <c r="AE3090" s="51">
        <f t="shared" si="391"/>
        <v>0</v>
      </c>
    </row>
    <row r="3091" spans="1:31">
      <c r="A3091" s="60" t="str">
        <f t="shared" si="385"/>
        <v/>
      </c>
      <c r="B3091" s="60" t="str">
        <f t="shared" si="386"/>
        <v/>
      </c>
      <c r="V3091" s="60" t="str">
        <f t="shared" si="387"/>
        <v/>
      </c>
      <c r="W3091" s="60" t="str">
        <f t="shared" si="384"/>
        <v/>
      </c>
      <c r="X3091" s="60" t="str">
        <f t="shared" si="388"/>
        <v/>
      </c>
      <c r="AC3091" s="51">
        <f t="shared" si="389"/>
        <v>0</v>
      </c>
      <c r="AD3091" s="44">
        <f t="shared" si="390"/>
        <v>0</v>
      </c>
      <c r="AE3091" s="51">
        <f t="shared" si="391"/>
        <v>0</v>
      </c>
    </row>
    <row r="3092" spans="1:31">
      <c r="A3092" s="60" t="str">
        <f t="shared" si="385"/>
        <v/>
      </c>
      <c r="B3092" s="60" t="str">
        <f t="shared" si="386"/>
        <v/>
      </c>
      <c r="V3092" s="60" t="str">
        <f t="shared" si="387"/>
        <v/>
      </c>
      <c r="W3092" s="60" t="str">
        <f t="shared" si="384"/>
        <v/>
      </c>
      <c r="X3092" s="60" t="str">
        <f t="shared" si="388"/>
        <v/>
      </c>
      <c r="AC3092" s="51">
        <f t="shared" si="389"/>
        <v>0</v>
      </c>
      <c r="AD3092" s="44">
        <f t="shared" si="390"/>
        <v>0</v>
      </c>
      <c r="AE3092" s="51">
        <f t="shared" si="391"/>
        <v>0</v>
      </c>
    </row>
    <row r="3093" spans="1:31">
      <c r="A3093" s="60" t="str">
        <f t="shared" si="385"/>
        <v/>
      </c>
      <c r="B3093" s="60" t="str">
        <f t="shared" si="386"/>
        <v/>
      </c>
      <c r="V3093" s="60" t="str">
        <f t="shared" si="387"/>
        <v/>
      </c>
      <c r="W3093" s="60" t="str">
        <f t="shared" si="384"/>
        <v/>
      </c>
      <c r="X3093" s="60" t="str">
        <f t="shared" si="388"/>
        <v/>
      </c>
      <c r="AC3093" s="51">
        <f t="shared" si="389"/>
        <v>0</v>
      </c>
      <c r="AD3093" s="44">
        <f t="shared" si="390"/>
        <v>0</v>
      </c>
      <c r="AE3093" s="51">
        <f t="shared" si="391"/>
        <v>0</v>
      </c>
    </row>
    <row r="3094" spans="1:31">
      <c r="A3094" s="60" t="str">
        <f t="shared" si="385"/>
        <v/>
      </c>
      <c r="B3094" s="60" t="str">
        <f t="shared" si="386"/>
        <v/>
      </c>
      <c r="V3094" s="60" t="str">
        <f t="shared" si="387"/>
        <v/>
      </c>
      <c r="W3094" s="60" t="str">
        <f t="shared" si="384"/>
        <v/>
      </c>
      <c r="X3094" s="60" t="str">
        <f t="shared" si="388"/>
        <v/>
      </c>
      <c r="AC3094" s="51">
        <f t="shared" si="389"/>
        <v>0</v>
      </c>
      <c r="AD3094" s="44">
        <f t="shared" si="390"/>
        <v>0</v>
      </c>
      <c r="AE3094" s="51">
        <f t="shared" si="391"/>
        <v>0</v>
      </c>
    </row>
    <row r="3095" spans="1:31">
      <c r="A3095" s="60" t="str">
        <f t="shared" si="385"/>
        <v/>
      </c>
      <c r="B3095" s="60" t="str">
        <f t="shared" si="386"/>
        <v/>
      </c>
      <c r="V3095" s="60" t="str">
        <f t="shared" si="387"/>
        <v/>
      </c>
      <c r="W3095" s="60" t="str">
        <f t="shared" si="384"/>
        <v/>
      </c>
      <c r="X3095" s="60" t="str">
        <f t="shared" si="388"/>
        <v/>
      </c>
      <c r="AC3095" s="51">
        <f t="shared" si="389"/>
        <v>0</v>
      </c>
      <c r="AD3095" s="44">
        <f t="shared" si="390"/>
        <v>0</v>
      </c>
      <c r="AE3095" s="51">
        <f t="shared" si="391"/>
        <v>0</v>
      </c>
    </row>
    <row r="3096" spans="1:31">
      <c r="A3096" s="60" t="str">
        <f t="shared" si="385"/>
        <v/>
      </c>
      <c r="B3096" s="60" t="str">
        <f t="shared" si="386"/>
        <v/>
      </c>
      <c r="V3096" s="60" t="str">
        <f t="shared" si="387"/>
        <v/>
      </c>
      <c r="W3096" s="60" t="str">
        <f t="shared" si="384"/>
        <v/>
      </c>
      <c r="X3096" s="60" t="str">
        <f t="shared" si="388"/>
        <v/>
      </c>
      <c r="AC3096" s="51">
        <f t="shared" si="389"/>
        <v>0</v>
      </c>
      <c r="AD3096" s="44">
        <f t="shared" si="390"/>
        <v>0</v>
      </c>
      <c r="AE3096" s="51">
        <f t="shared" si="391"/>
        <v>0</v>
      </c>
    </row>
    <row r="3097" spans="1:31">
      <c r="A3097" s="60" t="str">
        <f t="shared" si="385"/>
        <v/>
      </c>
      <c r="B3097" s="60" t="str">
        <f t="shared" si="386"/>
        <v/>
      </c>
      <c r="V3097" s="60" t="str">
        <f t="shared" si="387"/>
        <v/>
      </c>
      <c r="W3097" s="60" t="str">
        <f t="shared" si="384"/>
        <v/>
      </c>
      <c r="X3097" s="60" t="str">
        <f t="shared" si="388"/>
        <v/>
      </c>
      <c r="AC3097" s="51">
        <f t="shared" si="389"/>
        <v>0</v>
      </c>
      <c r="AD3097" s="44">
        <f t="shared" si="390"/>
        <v>0</v>
      </c>
      <c r="AE3097" s="51">
        <f t="shared" si="391"/>
        <v>0</v>
      </c>
    </row>
    <row r="3098" spans="1:31">
      <c r="A3098" s="60" t="str">
        <f t="shared" si="385"/>
        <v/>
      </c>
      <c r="B3098" s="60" t="str">
        <f t="shared" si="386"/>
        <v/>
      </c>
      <c r="V3098" s="60" t="str">
        <f t="shared" si="387"/>
        <v/>
      </c>
      <c r="W3098" s="60" t="str">
        <f t="shared" si="384"/>
        <v/>
      </c>
      <c r="X3098" s="60" t="str">
        <f t="shared" si="388"/>
        <v/>
      </c>
      <c r="AC3098" s="51">
        <f t="shared" si="389"/>
        <v>0</v>
      </c>
      <c r="AD3098" s="44">
        <f t="shared" si="390"/>
        <v>0</v>
      </c>
      <c r="AE3098" s="51">
        <f t="shared" si="391"/>
        <v>0</v>
      </c>
    </row>
    <row r="3099" spans="1:31">
      <c r="A3099" s="60" t="str">
        <f t="shared" si="385"/>
        <v/>
      </c>
      <c r="B3099" s="60" t="str">
        <f t="shared" si="386"/>
        <v/>
      </c>
      <c r="V3099" s="60" t="str">
        <f t="shared" si="387"/>
        <v/>
      </c>
      <c r="W3099" s="60" t="str">
        <f t="shared" si="384"/>
        <v/>
      </c>
      <c r="X3099" s="60" t="str">
        <f t="shared" si="388"/>
        <v/>
      </c>
      <c r="AC3099" s="51">
        <f t="shared" si="389"/>
        <v>0</v>
      </c>
      <c r="AD3099" s="44">
        <f t="shared" si="390"/>
        <v>0</v>
      </c>
      <c r="AE3099" s="51">
        <f t="shared" si="391"/>
        <v>0</v>
      </c>
    </row>
    <row r="3100" spans="1:31">
      <c r="A3100" s="60" t="str">
        <f t="shared" si="385"/>
        <v/>
      </c>
      <c r="B3100" s="60" t="str">
        <f t="shared" si="386"/>
        <v/>
      </c>
      <c r="V3100" s="60" t="str">
        <f t="shared" si="387"/>
        <v/>
      </c>
      <c r="W3100" s="60" t="str">
        <f t="shared" si="384"/>
        <v/>
      </c>
      <c r="X3100" s="60" t="str">
        <f t="shared" si="388"/>
        <v/>
      </c>
      <c r="AC3100" s="51">
        <f t="shared" si="389"/>
        <v>0</v>
      </c>
      <c r="AD3100" s="44">
        <f t="shared" si="390"/>
        <v>0</v>
      </c>
      <c r="AE3100" s="51">
        <f t="shared" si="391"/>
        <v>0</v>
      </c>
    </row>
    <row r="3101" spans="1:31">
      <c r="A3101" s="60" t="str">
        <f t="shared" si="385"/>
        <v/>
      </c>
      <c r="B3101" s="60" t="str">
        <f t="shared" si="386"/>
        <v/>
      </c>
      <c r="V3101" s="60" t="str">
        <f t="shared" si="387"/>
        <v/>
      </c>
      <c r="W3101" s="60" t="str">
        <f t="shared" si="384"/>
        <v/>
      </c>
      <c r="X3101" s="60" t="str">
        <f t="shared" si="388"/>
        <v/>
      </c>
      <c r="AC3101" s="51">
        <f t="shared" si="389"/>
        <v>0</v>
      </c>
      <c r="AD3101" s="44">
        <f t="shared" si="390"/>
        <v>0</v>
      </c>
      <c r="AE3101" s="51">
        <f t="shared" si="391"/>
        <v>0</v>
      </c>
    </row>
    <row r="3102" spans="1:31">
      <c r="A3102" s="60" t="str">
        <f t="shared" si="385"/>
        <v/>
      </c>
      <c r="B3102" s="60" t="str">
        <f t="shared" si="386"/>
        <v/>
      </c>
      <c r="V3102" s="60" t="str">
        <f t="shared" si="387"/>
        <v/>
      </c>
      <c r="W3102" s="60" t="str">
        <f t="shared" si="384"/>
        <v/>
      </c>
      <c r="X3102" s="60" t="str">
        <f t="shared" si="388"/>
        <v/>
      </c>
      <c r="AC3102" s="51">
        <f t="shared" si="389"/>
        <v>0</v>
      </c>
      <c r="AD3102" s="44">
        <f t="shared" si="390"/>
        <v>0</v>
      </c>
      <c r="AE3102" s="51">
        <f t="shared" si="391"/>
        <v>0</v>
      </c>
    </row>
    <row r="3103" spans="1:31">
      <c r="A3103" s="60" t="str">
        <f t="shared" si="385"/>
        <v/>
      </c>
      <c r="B3103" s="60" t="str">
        <f t="shared" si="386"/>
        <v/>
      </c>
      <c r="V3103" s="60" t="str">
        <f t="shared" si="387"/>
        <v/>
      </c>
      <c r="W3103" s="60" t="str">
        <f t="shared" si="384"/>
        <v/>
      </c>
      <c r="X3103" s="60" t="str">
        <f t="shared" si="388"/>
        <v/>
      </c>
      <c r="AC3103" s="51">
        <f t="shared" si="389"/>
        <v>0</v>
      </c>
      <c r="AD3103" s="44">
        <f t="shared" si="390"/>
        <v>0</v>
      </c>
      <c r="AE3103" s="51">
        <f t="shared" si="391"/>
        <v>0</v>
      </c>
    </row>
    <row r="3104" spans="1:31">
      <c r="A3104" s="60" t="str">
        <f t="shared" si="385"/>
        <v/>
      </c>
      <c r="B3104" s="60" t="str">
        <f t="shared" si="386"/>
        <v/>
      </c>
      <c r="V3104" s="60" t="str">
        <f t="shared" si="387"/>
        <v/>
      </c>
      <c r="W3104" s="60" t="str">
        <f t="shared" si="384"/>
        <v/>
      </c>
      <c r="X3104" s="60" t="str">
        <f t="shared" si="388"/>
        <v/>
      </c>
      <c r="AC3104" s="51">
        <f t="shared" si="389"/>
        <v>0</v>
      </c>
      <c r="AD3104" s="44">
        <f t="shared" si="390"/>
        <v>0</v>
      </c>
      <c r="AE3104" s="51">
        <f t="shared" si="391"/>
        <v>0</v>
      </c>
    </row>
    <row r="3105" spans="1:31">
      <c r="A3105" s="60" t="str">
        <f t="shared" si="385"/>
        <v/>
      </c>
      <c r="B3105" s="60" t="str">
        <f t="shared" si="386"/>
        <v/>
      </c>
      <c r="V3105" s="60" t="str">
        <f t="shared" si="387"/>
        <v/>
      </c>
      <c r="W3105" s="60" t="str">
        <f t="shared" si="384"/>
        <v/>
      </c>
      <c r="X3105" s="60" t="str">
        <f t="shared" si="388"/>
        <v/>
      </c>
      <c r="AC3105" s="51">
        <f t="shared" si="389"/>
        <v>0</v>
      </c>
      <c r="AD3105" s="44">
        <f t="shared" si="390"/>
        <v>0</v>
      </c>
      <c r="AE3105" s="51">
        <f t="shared" si="391"/>
        <v>0</v>
      </c>
    </row>
    <row r="3106" spans="1:31">
      <c r="A3106" s="60" t="str">
        <f t="shared" si="385"/>
        <v/>
      </c>
      <c r="B3106" s="60" t="str">
        <f t="shared" si="386"/>
        <v/>
      </c>
      <c r="V3106" s="60" t="str">
        <f t="shared" si="387"/>
        <v/>
      </c>
      <c r="W3106" s="60" t="str">
        <f t="shared" si="384"/>
        <v/>
      </c>
      <c r="X3106" s="60" t="str">
        <f t="shared" si="388"/>
        <v/>
      </c>
      <c r="AC3106" s="51">
        <f t="shared" si="389"/>
        <v>0</v>
      </c>
      <c r="AD3106" s="44">
        <f t="shared" si="390"/>
        <v>0</v>
      </c>
      <c r="AE3106" s="51">
        <f t="shared" si="391"/>
        <v>0</v>
      </c>
    </row>
    <row r="3107" spans="1:31">
      <c r="A3107" s="60" t="str">
        <f t="shared" si="385"/>
        <v/>
      </c>
      <c r="B3107" s="60" t="str">
        <f t="shared" si="386"/>
        <v/>
      </c>
      <c r="V3107" s="60" t="str">
        <f t="shared" si="387"/>
        <v/>
      </c>
      <c r="W3107" s="60" t="str">
        <f t="shared" si="384"/>
        <v/>
      </c>
      <c r="X3107" s="60" t="str">
        <f t="shared" si="388"/>
        <v/>
      </c>
      <c r="AC3107" s="51">
        <f t="shared" si="389"/>
        <v>0</v>
      </c>
      <c r="AD3107" s="44">
        <f t="shared" si="390"/>
        <v>0</v>
      </c>
      <c r="AE3107" s="51">
        <f t="shared" si="391"/>
        <v>0</v>
      </c>
    </row>
    <row r="3108" spans="1:31">
      <c r="A3108" s="60" t="str">
        <f t="shared" si="385"/>
        <v/>
      </c>
      <c r="B3108" s="60" t="str">
        <f t="shared" si="386"/>
        <v/>
      </c>
      <c r="V3108" s="60" t="str">
        <f t="shared" si="387"/>
        <v/>
      </c>
      <c r="W3108" s="60" t="str">
        <f t="shared" si="384"/>
        <v/>
      </c>
      <c r="X3108" s="60" t="str">
        <f t="shared" si="388"/>
        <v/>
      </c>
      <c r="AC3108" s="51">
        <f t="shared" si="389"/>
        <v>0</v>
      </c>
      <c r="AD3108" s="44">
        <f t="shared" si="390"/>
        <v>0</v>
      </c>
      <c r="AE3108" s="51">
        <f t="shared" si="391"/>
        <v>0</v>
      </c>
    </row>
    <row r="3109" spans="1:31">
      <c r="A3109" s="60" t="str">
        <f t="shared" si="385"/>
        <v/>
      </c>
      <c r="B3109" s="60" t="str">
        <f t="shared" si="386"/>
        <v/>
      </c>
      <c r="V3109" s="60" t="str">
        <f t="shared" si="387"/>
        <v/>
      </c>
      <c r="W3109" s="60" t="str">
        <f t="shared" si="384"/>
        <v/>
      </c>
      <c r="X3109" s="60" t="str">
        <f t="shared" si="388"/>
        <v/>
      </c>
      <c r="AC3109" s="51">
        <f t="shared" si="389"/>
        <v>0</v>
      </c>
      <c r="AD3109" s="44">
        <f t="shared" si="390"/>
        <v>0</v>
      </c>
      <c r="AE3109" s="51">
        <f t="shared" si="391"/>
        <v>0</v>
      </c>
    </row>
    <row r="3110" spans="1:31">
      <c r="A3110" s="60" t="str">
        <f t="shared" si="385"/>
        <v/>
      </c>
      <c r="B3110" s="60" t="str">
        <f t="shared" si="386"/>
        <v/>
      </c>
      <c r="V3110" s="60" t="str">
        <f t="shared" si="387"/>
        <v/>
      </c>
      <c r="W3110" s="60" t="str">
        <f t="shared" si="384"/>
        <v/>
      </c>
      <c r="X3110" s="60" t="str">
        <f t="shared" si="388"/>
        <v/>
      </c>
      <c r="AC3110" s="51">
        <f t="shared" si="389"/>
        <v>0</v>
      </c>
      <c r="AD3110" s="44">
        <f t="shared" si="390"/>
        <v>0</v>
      </c>
      <c r="AE3110" s="51">
        <f t="shared" si="391"/>
        <v>0</v>
      </c>
    </row>
    <row r="3111" spans="1:31">
      <c r="A3111" s="60" t="str">
        <f t="shared" si="385"/>
        <v/>
      </c>
      <c r="B3111" s="60" t="str">
        <f t="shared" si="386"/>
        <v/>
      </c>
      <c r="V3111" s="60" t="str">
        <f t="shared" si="387"/>
        <v/>
      </c>
      <c r="W3111" s="60" t="str">
        <f t="shared" si="384"/>
        <v/>
      </c>
      <c r="X3111" s="60" t="str">
        <f t="shared" si="388"/>
        <v/>
      </c>
      <c r="AC3111" s="51">
        <f t="shared" si="389"/>
        <v>0</v>
      </c>
      <c r="AD3111" s="44">
        <f t="shared" si="390"/>
        <v>0</v>
      </c>
      <c r="AE3111" s="51">
        <f t="shared" si="391"/>
        <v>0</v>
      </c>
    </row>
    <row r="3112" spans="1:31">
      <c r="A3112" s="60" t="str">
        <f t="shared" si="385"/>
        <v/>
      </c>
      <c r="B3112" s="60" t="str">
        <f t="shared" si="386"/>
        <v/>
      </c>
      <c r="V3112" s="60" t="str">
        <f t="shared" si="387"/>
        <v/>
      </c>
      <c r="W3112" s="60" t="str">
        <f t="shared" si="384"/>
        <v/>
      </c>
      <c r="X3112" s="60" t="str">
        <f t="shared" si="388"/>
        <v/>
      </c>
      <c r="AC3112" s="51">
        <f t="shared" si="389"/>
        <v>0</v>
      </c>
      <c r="AD3112" s="44">
        <f t="shared" si="390"/>
        <v>0</v>
      </c>
      <c r="AE3112" s="51">
        <f t="shared" si="391"/>
        <v>0</v>
      </c>
    </row>
    <row r="3113" spans="1:31">
      <c r="A3113" s="60" t="str">
        <f t="shared" si="385"/>
        <v/>
      </c>
      <c r="B3113" s="60" t="str">
        <f t="shared" si="386"/>
        <v/>
      </c>
      <c r="V3113" s="60" t="str">
        <f t="shared" si="387"/>
        <v/>
      </c>
      <c r="W3113" s="60" t="str">
        <f t="shared" si="384"/>
        <v/>
      </c>
      <c r="X3113" s="60" t="str">
        <f t="shared" si="388"/>
        <v/>
      </c>
      <c r="AC3113" s="51">
        <f t="shared" si="389"/>
        <v>0</v>
      </c>
      <c r="AD3113" s="44">
        <f t="shared" si="390"/>
        <v>0</v>
      </c>
      <c r="AE3113" s="51">
        <f t="shared" si="391"/>
        <v>0</v>
      </c>
    </row>
    <row r="3114" spans="1:31">
      <c r="A3114" s="60" t="str">
        <f t="shared" si="385"/>
        <v/>
      </c>
      <c r="B3114" s="60" t="str">
        <f t="shared" si="386"/>
        <v/>
      </c>
      <c r="V3114" s="60" t="str">
        <f t="shared" si="387"/>
        <v/>
      </c>
      <c r="W3114" s="60" t="str">
        <f t="shared" si="384"/>
        <v/>
      </c>
      <c r="X3114" s="60" t="str">
        <f t="shared" si="388"/>
        <v/>
      </c>
      <c r="AC3114" s="51">
        <f t="shared" si="389"/>
        <v>0</v>
      </c>
      <c r="AD3114" s="44">
        <f t="shared" si="390"/>
        <v>0</v>
      </c>
      <c r="AE3114" s="51">
        <f t="shared" si="391"/>
        <v>0</v>
      </c>
    </row>
    <row r="3115" spans="1:31">
      <c r="A3115" s="60" t="str">
        <f t="shared" si="385"/>
        <v/>
      </c>
      <c r="B3115" s="60" t="str">
        <f t="shared" si="386"/>
        <v/>
      </c>
      <c r="V3115" s="60" t="str">
        <f t="shared" si="387"/>
        <v/>
      </c>
      <c r="W3115" s="60" t="str">
        <f t="shared" si="384"/>
        <v/>
      </c>
      <c r="X3115" s="60" t="str">
        <f t="shared" si="388"/>
        <v/>
      </c>
      <c r="AC3115" s="51">
        <f t="shared" si="389"/>
        <v>0</v>
      </c>
      <c r="AD3115" s="44">
        <f t="shared" si="390"/>
        <v>0</v>
      </c>
      <c r="AE3115" s="51">
        <f t="shared" si="391"/>
        <v>0</v>
      </c>
    </row>
    <row r="3116" spans="1:31">
      <c r="A3116" s="60" t="str">
        <f t="shared" si="385"/>
        <v/>
      </c>
      <c r="B3116" s="60" t="str">
        <f t="shared" si="386"/>
        <v/>
      </c>
      <c r="V3116" s="60" t="str">
        <f t="shared" si="387"/>
        <v/>
      </c>
      <c r="W3116" s="60" t="str">
        <f t="shared" si="384"/>
        <v/>
      </c>
      <c r="X3116" s="60" t="str">
        <f t="shared" si="388"/>
        <v/>
      </c>
      <c r="AC3116" s="51">
        <f t="shared" si="389"/>
        <v>0</v>
      </c>
      <c r="AD3116" s="44">
        <f t="shared" si="390"/>
        <v>0</v>
      </c>
      <c r="AE3116" s="51">
        <f t="shared" si="391"/>
        <v>0</v>
      </c>
    </row>
    <row r="3117" spans="1:31">
      <c r="A3117" s="60" t="str">
        <f t="shared" si="385"/>
        <v/>
      </c>
      <c r="B3117" s="60" t="str">
        <f t="shared" si="386"/>
        <v/>
      </c>
      <c r="V3117" s="60" t="str">
        <f t="shared" si="387"/>
        <v/>
      </c>
      <c r="W3117" s="60" t="str">
        <f t="shared" si="384"/>
        <v/>
      </c>
      <c r="X3117" s="60" t="str">
        <f t="shared" si="388"/>
        <v/>
      </c>
      <c r="AC3117" s="51">
        <f t="shared" si="389"/>
        <v>0</v>
      </c>
      <c r="AD3117" s="44">
        <f t="shared" si="390"/>
        <v>0</v>
      </c>
      <c r="AE3117" s="51">
        <f t="shared" si="391"/>
        <v>0</v>
      </c>
    </row>
    <row r="3118" spans="1:31">
      <c r="A3118" s="60" t="str">
        <f t="shared" si="385"/>
        <v/>
      </c>
      <c r="B3118" s="60" t="str">
        <f t="shared" si="386"/>
        <v/>
      </c>
      <c r="V3118" s="60" t="str">
        <f t="shared" si="387"/>
        <v/>
      </c>
      <c r="W3118" s="60" t="str">
        <f t="shared" si="384"/>
        <v/>
      </c>
      <c r="X3118" s="60" t="str">
        <f t="shared" si="388"/>
        <v/>
      </c>
      <c r="AC3118" s="51">
        <f t="shared" si="389"/>
        <v>0</v>
      </c>
      <c r="AD3118" s="44">
        <f t="shared" si="390"/>
        <v>0</v>
      </c>
      <c r="AE3118" s="51">
        <f t="shared" si="391"/>
        <v>0</v>
      </c>
    </row>
    <row r="3119" spans="1:31">
      <c r="A3119" s="60" t="str">
        <f t="shared" si="385"/>
        <v/>
      </c>
      <c r="B3119" s="60" t="str">
        <f t="shared" si="386"/>
        <v/>
      </c>
      <c r="V3119" s="60" t="str">
        <f t="shared" si="387"/>
        <v/>
      </c>
      <c r="W3119" s="60" t="str">
        <f t="shared" si="384"/>
        <v/>
      </c>
      <c r="X3119" s="60" t="str">
        <f t="shared" si="388"/>
        <v/>
      </c>
      <c r="AC3119" s="51">
        <f t="shared" si="389"/>
        <v>0</v>
      </c>
      <c r="AD3119" s="44">
        <f t="shared" si="390"/>
        <v>0</v>
      </c>
      <c r="AE3119" s="51">
        <f t="shared" si="391"/>
        <v>0</v>
      </c>
    </row>
    <row r="3120" spans="1:31">
      <c r="A3120" s="60" t="str">
        <f t="shared" si="385"/>
        <v/>
      </c>
      <c r="B3120" s="60" t="str">
        <f t="shared" si="386"/>
        <v/>
      </c>
      <c r="V3120" s="60" t="str">
        <f t="shared" si="387"/>
        <v/>
      </c>
      <c r="W3120" s="60" t="str">
        <f t="shared" si="384"/>
        <v/>
      </c>
      <c r="X3120" s="60" t="str">
        <f t="shared" si="388"/>
        <v/>
      </c>
      <c r="AC3120" s="51">
        <f t="shared" si="389"/>
        <v>0</v>
      </c>
      <c r="AD3120" s="44">
        <f t="shared" si="390"/>
        <v>0</v>
      </c>
      <c r="AE3120" s="51">
        <f t="shared" si="391"/>
        <v>0</v>
      </c>
    </row>
    <row r="3121" spans="1:31">
      <c r="A3121" s="60" t="str">
        <f t="shared" si="385"/>
        <v/>
      </c>
      <c r="B3121" s="60" t="str">
        <f t="shared" si="386"/>
        <v/>
      </c>
      <c r="V3121" s="60" t="str">
        <f t="shared" si="387"/>
        <v/>
      </c>
      <c r="W3121" s="60" t="str">
        <f t="shared" si="384"/>
        <v/>
      </c>
      <c r="X3121" s="60" t="str">
        <f t="shared" si="388"/>
        <v/>
      </c>
      <c r="AC3121" s="51">
        <f t="shared" si="389"/>
        <v>0</v>
      </c>
      <c r="AD3121" s="44">
        <f t="shared" si="390"/>
        <v>0</v>
      </c>
      <c r="AE3121" s="51">
        <f t="shared" si="391"/>
        <v>0</v>
      </c>
    </row>
    <row r="3122" spans="1:31">
      <c r="A3122" s="60" t="str">
        <f t="shared" si="385"/>
        <v/>
      </c>
      <c r="B3122" s="60" t="str">
        <f t="shared" si="386"/>
        <v/>
      </c>
      <c r="V3122" s="60" t="str">
        <f t="shared" si="387"/>
        <v/>
      </c>
      <c r="W3122" s="60" t="str">
        <f t="shared" si="384"/>
        <v/>
      </c>
      <c r="X3122" s="60" t="str">
        <f t="shared" si="388"/>
        <v/>
      </c>
      <c r="AC3122" s="51">
        <f t="shared" si="389"/>
        <v>0</v>
      </c>
      <c r="AD3122" s="44">
        <f t="shared" si="390"/>
        <v>0</v>
      </c>
      <c r="AE3122" s="51">
        <f t="shared" si="391"/>
        <v>0</v>
      </c>
    </row>
    <row r="3123" spans="1:31">
      <c r="A3123" s="60" t="str">
        <f t="shared" si="385"/>
        <v/>
      </c>
      <c r="B3123" s="60" t="str">
        <f t="shared" si="386"/>
        <v/>
      </c>
      <c r="V3123" s="60" t="str">
        <f t="shared" si="387"/>
        <v/>
      </c>
      <c r="W3123" s="60" t="str">
        <f t="shared" si="384"/>
        <v/>
      </c>
      <c r="X3123" s="60" t="str">
        <f t="shared" si="388"/>
        <v/>
      </c>
      <c r="AC3123" s="51">
        <f t="shared" si="389"/>
        <v>0</v>
      </c>
      <c r="AD3123" s="44">
        <f t="shared" si="390"/>
        <v>0</v>
      </c>
      <c r="AE3123" s="51">
        <f t="shared" si="391"/>
        <v>0</v>
      </c>
    </row>
    <row r="3124" spans="1:31">
      <c r="A3124" s="60" t="str">
        <f t="shared" si="385"/>
        <v/>
      </c>
      <c r="B3124" s="60" t="str">
        <f t="shared" si="386"/>
        <v/>
      </c>
      <c r="V3124" s="60" t="str">
        <f t="shared" si="387"/>
        <v/>
      </c>
      <c r="W3124" s="60" t="str">
        <f t="shared" si="384"/>
        <v/>
      </c>
      <c r="X3124" s="60" t="str">
        <f t="shared" si="388"/>
        <v/>
      </c>
      <c r="AC3124" s="51">
        <f t="shared" si="389"/>
        <v>0</v>
      </c>
      <c r="AD3124" s="44">
        <f t="shared" si="390"/>
        <v>0</v>
      </c>
      <c r="AE3124" s="51">
        <f t="shared" si="391"/>
        <v>0</v>
      </c>
    </row>
    <row r="3125" spans="1:31">
      <c r="A3125" s="60" t="str">
        <f t="shared" si="385"/>
        <v/>
      </c>
      <c r="B3125" s="60" t="str">
        <f t="shared" si="386"/>
        <v/>
      </c>
      <c r="V3125" s="60" t="str">
        <f t="shared" si="387"/>
        <v/>
      </c>
      <c r="W3125" s="60" t="str">
        <f t="shared" si="384"/>
        <v/>
      </c>
      <c r="X3125" s="60" t="str">
        <f t="shared" si="388"/>
        <v/>
      </c>
      <c r="AC3125" s="51">
        <f t="shared" si="389"/>
        <v>0</v>
      </c>
      <c r="AD3125" s="44">
        <f t="shared" si="390"/>
        <v>0</v>
      </c>
      <c r="AE3125" s="51">
        <f t="shared" si="391"/>
        <v>0</v>
      </c>
    </row>
    <row r="3126" spans="1:31">
      <c r="A3126" s="60" t="str">
        <f t="shared" si="385"/>
        <v/>
      </c>
      <c r="B3126" s="60" t="str">
        <f t="shared" si="386"/>
        <v/>
      </c>
      <c r="V3126" s="60" t="str">
        <f t="shared" si="387"/>
        <v/>
      </c>
      <c r="W3126" s="60" t="str">
        <f t="shared" si="384"/>
        <v/>
      </c>
      <c r="X3126" s="60" t="str">
        <f t="shared" si="388"/>
        <v/>
      </c>
      <c r="AC3126" s="51">
        <f t="shared" si="389"/>
        <v>0</v>
      </c>
      <c r="AD3126" s="44">
        <f t="shared" si="390"/>
        <v>0</v>
      </c>
      <c r="AE3126" s="51">
        <f t="shared" si="391"/>
        <v>0</v>
      </c>
    </row>
    <row r="3127" spans="1:31">
      <c r="A3127" s="60" t="str">
        <f t="shared" si="385"/>
        <v/>
      </c>
      <c r="B3127" s="60" t="str">
        <f t="shared" si="386"/>
        <v/>
      </c>
      <c r="V3127" s="60" t="str">
        <f t="shared" si="387"/>
        <v/>
      </c>
      <c r="W3127" s="60" t="str">
        <f t="shared" si="384"/>
        <v/>
      </c>
      <c r="X3127" s="60" t="str">
        <f t="shared" si="388"/>
        <v/>
      </c>
      <c r="AC3127" s="51">
        <f t="shared" si="389"/>
        <v>0</v>
      </c>
      <c r="AD3127" s="44">
        <f t="shared" si="390"/>
        <v>0</v>
      </c>
      <c r="AE3127" s="51">
        <f t="shared" si="391"/>
        <v>0</v>
      </c>
    </row>
    <row r="3128" spans="1:31">
      <c r="A3128" s="60" t="str">
        <f t="shared" si="385"/>
        <v/>
      </c>
      <c r="B3128" s="60" t="str">
        <f t="shared" si="386"/>
        <v/>
      </c>
      <c r="V3128" s="60" t="str">
        <f t="shared" si="387"/>
        <v/>
      </c>
      <c r="W3128" s="60" t="str">
        <f t="shared" si="384"/>
        <v/>
      </c>
      <c r="X3128" s="60" t="str">
        <f t="shared" si="388"/>
        <v/>
      </c>
      <c r="AC3128" s="51">
        <f t="shared" si="389"/>
        <v>0</v>
      </c>
      <c r="AD3128" s="44">
        <f t="shared" si="390"/>
        <v>0</v>
      </c>
      <c r="AE3128" s="51">
        <f t="shared" si="391"/>
        <v>0</v>
      </c>
    </row>
    <row r="3129" spans="1:31">
      <c r="A3129" s="60" t="str">
        <f t="shared" si="385"/>
        <v/>
      </c>
      <c r="B3129" s="60" t="str">
        <f t="shared" si="386"/>
        <v/>
      </c>
      <c r="V3129" s="60" t="str">
        <f t="shared" si="387"/>
        <v/>
      </c>
      <c r="W3129" s="60" t="str">
        <f t="shared" si="384"/>
        <v/>
      </c>
      <c r="X3129" s="60" t="str">
        <f t="shared" si="388"/>
        <v/>
      </c>
      <c r="AC3129" s="51">
        <f t="shared" si="389"/>
        <v>0</v>
      </c>
      <c r="AD3129" s="44">
        <f t="shared" si="390"/>
        <v>0</v>
      </c>
      <c r="AE3129" s="51">
        <f t="shared" si="391"/>
        <v>0</v>
      </c>
    </row>
    <row r="3130" spans="1:31">
      <c r="A3130" s="60" t="str">
        <f t="shared" si="385"/>
        <v/>
      </c>
      <c r="B3130" s="60" t="str">
        <f t="shared" si="386"/>
        <v/>
      </c>
      <c r="V3130" s="60" t="str">
        <f t="shared" si="387"/>
        <v/>
      </c>
      <c r="W3130" s="60" t="str">
        <f t="shared" si="384"/>
        <v/>
      </c>
      <c r="X3130" s="60" t="str">
        <f t="shared" si="388"/>
        <v/>
      </c>
      <c r="AC3130" s="51">
        <f t="shared" si="389"/>
        <v>0</v>
      </c>
      <c r="AD3130" s="44">
        <f t="shared" si="390"/>
        <v>0</v>
      </c>
      <c r="AE3130" s="51">
        <f t="shared" si="391"/>
        <v>0</v>
      </c>
    </row>
    <row r="3131" spans="1:31">
      <c r="A3131" s="60" t="str">
        <f t="shared" si="385"/>
        <v/>
      </c>
      <c r="B3131" s="60" t="str">
        <f t="shared" si="386"/>
        <v/>
      </c>
      <c r="V3131" s="60" t="str">
        <f t="shared" si="387"/>
        <v/>
      </c>
      <c r="W3131" s="60" t="str">
        <f t="shared" si="384"/>
        <v/>
      </c>
      <c r="X3131" s="60" t="str">
        <f t="shared" si="388"/>
        <v/>
      </c>
      <c r="AC3131" s="51">
        <f t="shared" si="389"/>
        <v>0</v>
      </c>
      <c r="AD3131" s="44">
        <f t="shared" si="390"/>
        <v>0</v>
      </c>
      <c r="AE3131" s="51">
        <f t="shared" si="391"/>
        <v>0</v>
      </c>
    </row>
    <row r="3132" spans="1:31">
      <c r="A3132" s="60" t="str">
        <f t="shared" si="385"/>
        <v/>
      </c>
      <c r="B3132" s="60" t="str">
        <f t="shared" si="386"/>
        <v/>
      </c>
      <c r="V3132" s="60" t="str">
        <f t="shared" si="387"/>
        <v/>
      </c>
      <c r="W3132" s="60" t="str">
        <f t="shared" si="384"/>
        <v/>
      </c>
      <c r="X3132" s="60" t="str">
        <f t="shared" si="388"/>
        <v/>
      </c>
      <c r="AC3132" s="51">
        <f t="shared" si="389"/>
        <v>0</v>
      </c>
      <c r="AD3132" s="44">
        <f t="shared" si="390"/>
        <v>0</v>
      </c>
      <c r="AE3132" s="51">
        <f t="shared" si="391"/>
        <v>0</v>
      </c>
    </row>
    <row r="3133" spans="1:31">
      <c r="A3133" s="60" t="str">
        <f t="shared" si="385"/>
        <v/>
      </c>
      <c r="B3133" s="60" t="str">
        <f t="shared" si="386"/>
        <v/>
      </c>
      <c r="V3133" s="60" t="str">
        <f t="shared" si="387"/>
        <v/>
      </c>
      <c r="W3133" s="60" t="str">
        <f t="shared" si="384"/>
        <v/>
      </c>
      <c r="X3133" s="60" t="str">
        <f t="shared" si="388"/>
        <v/>
      </c>
      <c r="AC3133" s="51">
        <f t="shared" si="389"/>
        <v>0</v>
      </c>
      <c r="AD3133" s="44">
        <f t="shared" si="390"/>
        <v>0</v>
      </c>
      <c r="AE3133" s="51">
        <f t="shared" si="391"/>
        <v>0</v>
      </c>
    </row>
    <row r="3134" spans="1:31">
      <c r="A3134" s="60" t="str">
        <f t="shared" si="385"/>
        <v/>
      </c>
      <c r="B3134" s="60" t="str">
        <f t="shared" si="386"/>
        <v/>
      </c>
      <c r="V3134" s="60" t="str">
        <f t="shared" si="387"/>
        <v/>
      </c>
      <c r="W3134" s="60" t="str">
        <f t="shared" si="384"/>
        <v/>
      </c>
      <c r="X3134" s="60" t="str">
        <f t="shared" si="388"/>
        <v/>
      </c>
      <c r="AC3134" s="51">
        <f t="shared" si="389"/>
        <v>0</v>
      </c>
      <c r="AD3134" s="44">
        <f t="shared" si="390"/>
        <v>0</v>
      </c>
      <c r="AE3134" s="51">
        <f t="shared" si="391"/>
        <v>0</v>
      </c>
    </row>
    <row r="3135" spans="1:31">
      <c r="A3135" s="60" t="str">
        <f t="shared" si="385"/>
        <v/>
      </c>
      <c r="B3135" s="60" t="str">
        <f t="shared" si="386"/>
        <v/>
      </c>
      <c r="V3135" s="60" t="str">
        <f t="shared" si="387"/>
        <v/>
      </c>
      <c r="W3135" s="60" t="str">
        <f t="shared" si="384"/>
        <v/>
      </c>
      <c r="X3135" s="60" t="str">
        <f t="shared" si="388"/>
        <v/>
      </c>
      <c r="AC3135" s="51">
        <f t="shared" si="389"/>
        <v>0</v>
      </c>
      <c r="AD3135" s="44">
        <f t="shared" si="390"/>
        <v>0</v>
      </c>
      <c r="AE3135" s="51">
        <f t="shared" si="391"/>
        <v>0</v>
      </c>
    </row>
    <row r="3136" spans="1:31">
      <c r="A3136" s="60" t="str">
        <f t="shared" si="385"/>
        <v/>
      </c>
      <c r="B3136" s="60" t="str">
        <f t="shared" si="386"/>
        <v/>
      </c>
      <c r="V3136" s="60" t="str">
        <f t="shared" si="387"/>
        <v/>
      </c>
      <c r="W3136" s="60" t="str">
        <f t="shared" si="384"/>
        <v/>
      </c>
      <c r="X3136" s="60" t="str">
        <f t="shared" si="388"/>
        <v/>
      </c>
      <c r="AC3136" s="51">
        <f t="shared" si="389"/>
        <v>0</v>
      </c>
      <c r="AD3136" s="44">
        <f t="shared" si="390"/>
        <v>0</v>
      </c>
      <c r="AE3136" s="51">
        <f t="shared" si="391"/>
        <v>0</v>
      </c>
    </row>
    <row r="3137" spans="1:31">
      <c r="A3137" s="60" t="str">
        <f t="shared" si="385"/>
        <v/>
      </c>
      <c r="B3137" s="60" t="str">
        <f t="shared" si="386"/>
        <v/>
      </c>
      <c r="V3137" s="60" t="str">
        <f t="shared" si="387"/>
        <v/>
      </c>
      <c r="W3137" s="60" t="str">
        <f t="shared" si="384"/>
        <v/>
      </c>
      <c r="X3137" s="60" t="str">
        <f t="shared" si="388"/>
        <v/>
      </c>
      <c r="AC3137" s="51">
        <f t="shared" si="389"/>
        <v>0</v>
      </c>
      <c r="AD3137" s="44">
        <f t="shared" si="390"/>
        <v>0</v>
      </c>
      <c r="AE3137" s="51">
        <f t="shared" si="391"/>
        <v>0</v>
      </c>
    </row>
    <row r="3138" spans="1:31">
      <c r="A3138" s="60" t="str">
        <f t="shared" si="385"/>
        <v/>
      </c>
      <c r="B3138" s="60" t="str">
        <f t="shared" si="386"/>
        <v/>
      </c>
      <c r="V3138" s="60" t="str">
        <f t="shared" si="387"/>
        <v/>
      </c>
      <c r="W3138" s="60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60" t="str">
        <f t="shared" si="388"/>
        <v/>
      </c>
      <c r="AC3138" s="51">
        <f t="shared" si="389"/>
        <v>0</v>
      </c>
      <c r="AD3138" s="44">
        <f t="shared" si="390"/>
        <v>0</v>
      </c>
      <c r="AE3138" s="51">
        <f t="shared" si="391"/>
        <v>0</v>
      </c>
    </row>
    <row r="3139" spans="1:31">
      <c r="A3139" s="60" t="str">
        <f t="shared" ref="A3139:A3202" si="393">IF(G3139&amp;Q3139&lt;&gt;"",W3139&amp;Q3139,"")</f>
        <v/>
      </c>
      <c r="B3139" s="60" t="str">
        <f t="shared" ref="B3139:B3202" si="394">IF(C3139&lt;&gt;"",LEFT(C3139,9),"")</f>
        <v/>
      </c>
      <c r="V3139" s="60" t="str">
        <f t="shared" ref="V3139:V3202" si="395">W3139&amp;H3139</f>
        <v/>
      </c>
      <c r="W3139" s="60" t="str">
        <f t="shared" si="392"/>
        <v/>
      </c>
      <c r="X3139" s="60" t="str">
        <f t="shared" ref="X3139:X3202" si="396">IF(A3139&lt;&gt;"",IFERROR(IF(FIND(" ",G3139)&gt;=1,MID(G3139,FIND(" ",G3139)+1,LEN(G3139)),""),""),"")</f>
        <v/>
      </c>
      <c r="AC3139" s="51">
        <f t="shared" ref="AC3139:AC3202" si="397">IFERROR(VALUE(MID($C3139,1,2)),0)</f>
        <v>0</v>
      </c>
      <c r="AD3139" s="44">
        <f t="shared" ref="AD3139:AD3202" si="398">IFERROR(VALUE(MID($C3139,4,3)),0)</f>
        <v>0</v>
      </c>
      <c r="AE3139" s="51">
        <f t="shared" ref="AE3139:AE3202" si="399">VALUE(RIGHT("00"&amp;AC3139,2)&amp;RIGHT("000"&amp;AD3139,3))</f>
        <v>0</v>
      </c>
    </row>
    <row r="3140" spans="1:31">
      <c r="A3140" s="60" t="str">
        <f t="shared" si="393"/>
        <v/>
      </c>
      <c r="B3140" s="60" t="str">
        <f t="shared" si="394"/>
        <v/>
      </c>
      <c r="V3140" s="60" t="str">
        <f t="shared" si="395"/>
        <v/>
      </c>
      <c r="W3140" s="60" t="str">
        <f t="shared" si="392"/>
        <v/>
      </c>
      <c r="X3140" s="60" t="str">
        <f t="shared" si="396"/>
        <v/>
      </c>
      <c r="AC3140" s="51">
        <f t="shared" si="397"/>
        <v>0</v>
      </c>
      <c r="AD3140" s="44">
        <f t="shared" si="398"/>
        <v>0</v>
      </c>
      <c r="AE3140" s="51">
        <f t="shared" si="399"/>
        <v>0</v>
      </c>
    </row>
    <row r="3141" spans="1:31">
      <c r="A3141" s="60" t="str">
        <f t="shared" si="393"/>
        <v/>
      </c>
      <c r="B3141" s="60" t="str">
        <f t="shared" si="394"/>
        <v/>
      </c>
      <c r="V3141" s="60" t="str">
        <f t="shared" si="395"/>
        <v/>
      </c>
      <c r="W3141" s="60" t="str">
        <f t="shared" si="392"/>
        <v/>
      </c>
      <c r="X3141" s="60" t="str">
        <f t="shared" si="396"/>
        <v/>
      </c>
      <c r="AC3141" s="51">
        <f t="shared" si="397"/>
        <v>0</v>
      </c>
      <c r="AD3141" s="44">
        <f t="shared" si="398"/>
        <v>0</v>
      </c>
      <c r="AE3141" s="51">
        <f t="shared" si="399"/>
        <v>0</v>
      </c>
    </row>
    <row r="3142" spans="1:31">
      <c r="A3142" s="60" t="str">
        <f t="shared" si="393"/>
        <v/>
      </c>
      <c r="B3142" s="60" t="str">
        <f t="shared" si="394"/>
        <v/>
      </c>
      <c r="V3142" s="60" t="str">
        <f t="shared" si="395"/>
        <v/>
      </c>
      <c r="W3142" s="60" t="str">
        <f t="shared" si="392"/>
        <v/>
      </c>
      <c r="X3142" s="60" t="str">
        <f t="shared" si="396"/>
        <v/>
      </c>
      <c r="AC3142" s="51">
        <f t="shared" si="397"/>
        <v>0</v>
      </c>
      <c r="AD3142" s="44">
        <f t="shared" si="398"/>
        <v>0</v>
      </c>
      <c r="AE3142" s="51">
        <f t="shared" si="399"/>
        <v>0</v>
      </c>
    </row>
    <row r="3143" spans="1:31">
      <c r="A3143" s="60" t="str">
        <f t="shared" si="393"/>
        <v/>
      </c>
      <c r="B3143" s="60" t="str">
        <f t="shared" si="394"/>
        <v/>
      </c>
      <c r="V3143" s="60" t="str">
        <f t="shared" si="395"/>
        <v/>
      </c>
      <c r="W3143" s="60" t="str">
        <f t="shared" si="392"/>
        <v/>
      </c>
      <c r="X3143" s="60" t="str">
        <f t="shared" si="396"/>
        <v/>
      </c>
      <c r="AC3143" s="51">
        <f t="shared" si="397"/>
        <v>0</v>
      </c>
      <c r="AD3143" s="44">
        <f t="shared" si="398"/>
        <v>0</v>
      </c>
      <c r="AE3143" s="51">
        <f t="shared" si="399"/>
        <v>0</v>
      </c>
    </row>
    <row r="3144" spans="1:31">
      <c r="A3144" s="60" t="str">
        <f t="shared" si="393"/>
        <v/>
      </c>
      <c r="B3144" s="60" t="str">
        <f t="shared" si="394"/>
        <v/>
      </c>
      <c r="V3144" s="60" t="str">
        <f t="shared" si="395"/>
        <v/>
      </c>
      <c r="W3144" s="60" t="str">
        <f t="shared" si="392"/>
        <v/>
      </c>
      <c r="X3144" s="60" t="str">
        <f t="shared" si="396"/>
        <v/>
      </c>
      <c r="AC3144" s="51">
        <f t="shared" si="397"/>
        <v>0</v>
      </c>
      <c r="AD3144" s="44">
        <f t="shared" si="398"/>
        <v>0</v>
      </c>
      <c r="AE3144" s="51">
        <f t="shared" si="399"/>
        <v>0</v>
      </c>
    </row>
    <row r="3145" spans="1:31">
      <c r="A3145" s="60" t="str">
        <f t="shared" si="393"/>
        <v/>
      </c>
      <c r="B3145" s="60" t="str">
        <f t="shared" si="394"/>
        <v/>
      </c>
      <c r="V3145" s="60" t="str">
        <f t="shared" si="395"/>
        <v/>
      </c>
      <c r="W3145" s="60" t="str">
        <f t="shared" si="392"/>
        <v/>
      </c>
      <c r="X3145" s="60" t="str">
        <f t="shared" si="396"/>
        <v/>
      </c>
      <c r="AC3145" s="51">
        <f t="shared" si="397"/>
        <v>0</v>
      </c>
      <c r="AD3145" s="44">
        <f t="shared" si="398"/>
        <v>0</v>
      </c>
      <c r="AE3145" s="51">
        <f t="shared" si="399"/>
        <v>0</v>
      </c>
    </row>
    <row r="3146" spans="1:31">
      <c r="A3146" s="60" t="str">
        <f t="shared" si="393"/>
        <v/>
      </c>
      <c r="B3146" s="60" t="str">
        <f t="shared" si="394"/>
        <v/>
      </c>
      <c r="V3146" s="60" t="str">
        <f t="shared" si="395"/>
        <v/>
      </c>
      <c r="W3146" s="60" t="str">
        <f t="shared" si="392"/>
        <v/>
      </c>
      <c r="X3146" s="60" t="str">
        <f t="shared" si="396"/>
        <v/>
      </c>
      <c r="AC3146" s="51">
        <f t="shared" si="397"/>
        <v>0</v>
      </c>
      <c r="AD3146" s="44">
        <f t="shared" si="398"/>
        <v>0</v>
      </c>
      <c r="AE3146" s="51">
        <f t="shared" si="399"/>
        <v>0</v>
      </c>
    </row>
    <row r="3147" spans="1:31">
      <c r="A3147" s="60" t="str">
        <f t="shared" si="393"/>
        <v/>
      </c>
      <c r="B3147" s="60" t="str">
        <f t="shared" si="394"/>
        <v/>
      </c>
      <c r="V3147" s="60" t="str">
        <f t="shared" si="395"/>
        <v/>
      </c>
      <c r="W3147" s="60" t="str">
        <f t="shared" si="392"/>
        <v/>
      </c>
      <c r="X3147" s="60" t="str">
        <f t="shared" si="396"/>
        <v/>
      </c>
      <c r="AC3147" s="51">
        <f t="shared" si="397"/>
        <v>0</v>
      </c>
      <c r="AD3147" s="44">
        <f t="shared" si="398"/>
        <v>0</v>
      </c>
      <c r="AE3147" s="51">
        <f t="shared" si="399"/>
        <v>0</v>
      </c>
    </row>
    <row r="3148" spans="1:31">
      <c r="A3148" s="60" t="str">
        <f t="shared" si="393"/>
        <v/>
      </c>
      <c r="B3148" s="60" t="str">
        <f t="shared" si="394"/>
        <v/>
      </c>
      <c r="V3148" s="60" t="str">
        <f t="shared" si="395"/>
        <v/>
      </c>
      <c r="W3148" s="60" t="str">
        <f t="shared" si="392"/>
        <v/>
      </c>
      <c r="X3148" s="60" t="str">
        <f t="shared" si="396"/>
        <v/>
      </c>
      <c r="AC3148" s="51">
        <f t="shared" si="397"/>
        <v>0</v>
      </c>
      <c r="AD3148" s="44">
        <f t="shared" si="398"/>
        <v>0</v>
      </c>
      <c r="AE3148" s="51">
        <f t="shared" si="399"/>
        <v>0</v>
      </c>
    </row>
    <row r="3149" spans="1:31">
      <c r="A3149" s="60" t="str">
        <f t="shared" si="393"/>
        <v/>
      </c>
      <c r="B3149" s="60" t="str">
        <f t="shared" si="394"/>
        <v/>
      </c>
      <c r="V3149" s="60" t="str">
        <f t="shared" si="395"/>
        <v/>
      </c>
      <c r="W3149" s="60" t="str">
        <f t="shared" si="392"/>
        <v/>
      </c>
      <c r="X3149" s="60" t="str">
        <f t="shared" si="396"/>
        <v/>
      </c>
      <c r="AC3149" s="51">
        <f t="shared" si="397"/>
        <v>0</v>
      </c>
      <c r="AD3149" s="44">
        <f t="shared" si="398"/>
        <v>0</v>
      </c>
      <c r="AE3149" s="51">
        <f t="shared" si="399"/>
        <v>0</v>
      </c>
    </row>
    <row r="3150" spans="1:31">
      <c r="A3150" s="60" t="str">
        <f t="shared" si="393"/>
        <v/>
      </c>
      <c r="B3150" s="60" t="str">
        <f t="shared" si="394"/>
        <v/>
      </c>
      <c r="V3150" s="60" t="str">
        <f t="shared" si="395"/>
        <v/>
      </c>
      <c r="W3150" s="60" t="str">
        <f t="shared" si="392"/>
        <v/>
      </c>
      <c r="X3150" s="60" t="str">
        <f t="shared" si="396"/>
        <v/>
      </c>
      <c r="AC3150" s="51">
        <f t="shared" si="397"/>
        <v>0</v>
      </c>
      <c r="AD3150" s="44">
        <f t="shared" si="398"/>
        <v>0</v>
      </c>
      <c r="AE3150" s="51">
        <f t="shared" si="399"/>
        <v>0</v>
      </c>
    </row>
    <row r="3151" spans="1:31">
      <c r="A3151" s="60" t="str">
        <f t="shared" si="393"/>
        <v/>
      </c>
      <c r="B3151" s="60" t="str">
        <f t="shared" si="394"/>
        <v/>
      </c>
      <c r="V3151" s="60" t="str">
        <f t="shared" si="395"/>
        <v/>
      </c>
      <c r="W3151" s="60" t="str">
        <f t="shared" si="392"/>
        <v/>
      </c>
      <c r="X3151" s="60" t="str">
        <f t="shared" si="396"/>
        <v/>
      </c>
      <c r="AC3151" s="51">
        <f t="shared" si="397"/>
        <v>0</v>
      </c>
      <c r="AD3151" s="44">
        <f t="shared" si="398"/>
        <v>0</v>
      </c>
      <c r="AE3151" s="51">
        <f t="shared" si="399"/>
        <v>0</v>
      </c>
    </row>
    <row r="3152" spans="1:31">
      <c r="A3152" s="60" t="str">
        <f t="shared" si="393"/>
        <v/>
      </c>
      <c r="B3152" s="60" t="str">
        <f t="shared" si="394"/>
        <v/>
      </c>
      <c r="V3152" s="60" t="str">
        <f t="shared" si="395"/>
        <v/>
      </c>
      <c r="W3152" s="60" t="str">
        <f t="shared" si="392"/>
        <v/>
      </c>
      <c r="X3152" s="60" t="str">
        <f t="shared" si="396"/>
        <v/>
      </c>
      <c r="AC3152" s="51">
        <f t="shared" si="397"/>
        <v>0</v>
      </c>
      <c r="AD3152" s="44">
        <f t="shared" si="398"/>
        <v>0</v>
      </c>
      <c r="AE3152" s="51">
        <f t="shared" si="399"/>
        <v>0</v>
      </c>
    </row>
    <row r="3153" spans="1:31">
      <c r="A3153" s="60" t="str">
        <f t="shared" si="393"/>
        <v/>
      </c>
      <c r="B3153" s="60" t="str">
        <f t="shared" si="394"/>
        <v/>
      </c>
      <c r="V3153" s="60" t="str">
        <f t="shared" si="395"/>
        <v/>
      </c>
      <c r="W3153" s="60" t="str">
        <f t="shared" si="392"/>
        <v/>
      </c>
      <c r="X3153" s="60" t="str">
        <f t="shared" si="396"/>
        <v/>
      </c>
      <c r="AC3153" s="51">
        <f t="shared" si="397"/>
        <v>0</v>
      </c>
      <c r="AD3153" s="44">
        <f t="shared" si="398"/>
        <v>0</v>
      </c>
      <c r="AE3153" s="51">
        <f t="shared" si="399"/>
        <v>0</v>
      </c>
    </row>
    <row r="3154" spans="1:31">
      <c r="A3154" s="60" t="str">
        <f t="shared" si="393"/>
        <v/>
      </c>
      <c r="B3154" s="60" t="str">
        <f t="shared" si="394"/>
        <v/>
      </c>
      <c r="V3154" s="60" t="str">
        <f t="shared" si="395"/>
        <v/>
      </c>
      <c r="W3154" s="60" t="str">
        <f t="shared" si="392"/>
        <v/>
      </c>
      <c r="X3154" s="60" t="str">
        <f t="shared" si="396"/>
        <v/>
      </c>
      <c r="AC3154" s="51">
        <f t="shared" si="397"/>
        <v>0</v>
      </c>
      <c r="AD3154" s="44">
        <f t="shared" si="398"/>
        <v>0</v>
      </c>
      <c r="AE3154" s="51">
        <f t="shared" si="399"/>
        <v>0</v>
      </c>
    </row>
    <row r="3155" spans="1:31">
      <c r="A3155" s="60" t="str">
        <f t="shared" si="393"/>
        <v/>
      </c>
      <c r="B3155" s="60" t="str">
        <f t="shared" si="394"/>
        <v/>
      </c>
      <c r="V3155" s="60" t="str">
        <f t="shared" si="395"/>
        <v/>
      </c>
      <c r="W3155" s="60" t="str">
        <f t="shared" si="392"/>
        <v/>
      </c>
      <c r="X3155" s="60" t="str">
        <f t="shared" si="396"/>
        <v/>
      </c>
      <c r="AC3155" s="51">
        <f t="shared" si="397"/>
        <v>0</v>
      </c>
      <c r="AD3155" s="44">
        <f t="shared" si="398"/>
        <v>0</v>
      </c>
      <c r="AE3155" s="51">
        <f t="shared" si="399"/>
        <v>0</v>
      </c>
    </row>
    <row r="3156" spans="1:31">
      <c r="A3156" s="60" t="str">
        <f t="shared" si="393"/>
        <v/>
      </c>
      <c r="B3156" s="60" t="str">
        <f t="shared" si="394"/>
        <v/>
      </c>
      <c r="V3156" s="60" t="str">
        <f t="shared" si="395"/>
        <v/>
      </c>
      <c r="W3156" s="60" t="str">
        <f t="shared" si="392"/>
        <v/>
      </c>
      <c r="X3156" s="60" t="str">
        <f t="shared" si="396"/>
        <v/>
      </c>
      <c r="AC3156" s="51">
        <f t="shared" si="397"/>
        <v>0</v>
      </c>
      <c r="AD3156" s="44">
        <f t="shared" si="398"/>
        <v>0</v>
      </c>
      <c r="AE3156" s="51">
        <f t="shared" si="399"/>
        <v>0</v>
      </c>
    </row>
    <row r="3157" spans="1:31">
      <c r="A3157" s="60" t="str">
        <f t="shared" si="393"/>
        <v/>
      </c>
      <c r="B3157" s="60" t="str">
        <f t="shared" si="394"/>
        <v/>
      </c>
      <c r="V3157" s="60" t="str">
        <f t="shared" si="395"/>
        <v/>
      </c>
      <c r="W3157" s="60" t="str">
        <f t="shared" si="392"/>
        <v/>
      </c>
      <c r="X3157" s="60" t="str">
        <f t="shared" si="396"/>
        <v/>
      </c>
      <c r="AC3157" s="51">
        <f t="shared" si="397"/>
        <v>0</v>
      </c>
      <c r="AD3157" s="44">
        <f t="shared" si="398"/>
        <v>0</v>
      </c>
      <c r="AE3157" s="51">
        <f t="shared" si="399"/>
        <v>0</v>
      </c>
    </row>
    <row r="3158" spans="1:31">
      <c r="A3158" s="60" t="str">
        <f t="shared" si="393"/>
        <v/>
      </c>
      <c r="B3158" s="60" t="str">
        <f t="shared" si="394"/>
        <v/>
      </c>
      <c r="V3158" s="60" t="str">
        <f t="shared" si="395"/>
        <v/>
      </c>
      <c r="W3158" s="60" t="str">
        <f t="shared" si="392"/>
        <v/>
      </c>
      <c r="X3158" s="60" t="str">
        <f t="shared" si="396"/>
        <v/>
      </c>
      <c r="AC3158" s="51">
        <f t="shared" si="397"/>
        <v>0</v>
      </c>
      <c r="AD3158" s="44">
        <f t="shared" si="398"/>
        <v>0</v>
      </c>
      <c r="AE3158" s="51">
        <f t="shared" si="399"/>
        <v>0</v>
      </c>
    </row>
    <row r="3159" spans="1:31">
      <c r="A3159" s="60" t="str">
        <f t="shared" si="393"/>
        <v/>
      </c>
      <c r="B3159" s="60" t="str">
        <f t="shared" si="394"/>
        <v/>
      </c>
      <c r="V3159" s="60" t="str">
        <f t="shared" si="395"/>
        <v/>
      </c>
      <c r="W3159" s="60" t="str">
        <f t="shared" si="392"/>
        <v/>
      </c>
      <c r="X3159" s="60" t="str">
        <f t="shared" si="396"/>
        <v/>
      </c>
      <c r="AC3159" s="51">
        <f t="shared" si="397"/>
        <v>0</v>
      </c>
      <c r="AD3159" s="44">
        <f t="shared" si="398"/>
        <v>0</v>
      </c>
      <c r="AE3159" s="51">
        <f t="shared" si="399"/>
        <v>0</v>
      </c>
    </row>
    <row r="3160" spans="1:31">
      <c r="A3160" s="60" t="str">
        <f t="shared" si="393"/>
        <v/>
      </c>
      <c r="B3160" s="60" t="str">
        <f t="shared" si="394"/>
        <v/>
      </c>
      <c r="V3160" s="60" t="str">
        <f t="shared" si="395"/>
        <v/>
      </c>
      <c r="W3160" s="60" t="str">
        <f t="shared" si="392"/>
        <v/>
      </c>
      <c r="X3160" s="60" t="str">
        <f t="shared" si="396"/>
        <v/>
      </c>
      <c r="AC3160" s="51">
        <f t="shared" si="397"/>
        <v>0</v>
      </c>
      <c r="AD3160" s="44">
        <f t="shared" si="398"/>
        <v>0</v>
      </c>
      <c r="AE3160" s="51">
        <f t="shared" si="399"/>
        <v>0</v>
      </c>
    </row>
    <row r="3161" spans="1:31">
      <c r="A3161" s="60" t="str">
        <f t="shared" si="393"/>
        <v/>
      </c>
      <c r="B3161" s="60" t="str">
        <f t="shared" si="394"/>
        <v/>
      </c>
      <c r="V3161" s="60" t="str">
        <f t="shared" si="395"/>
        <v/>
      </c>
      <c r="W3161" s="60" t="str">
        <f t="shared" si="392"/>
        <v/>
      </c>
      <c r="X3161" s="60" t="str">
        <f t="shared" si="396"/>
        <v/>
      </c>
      <c r="AC3161" s="51">
        <f t="shared" si="397"/>
        <v>0</v>
      </c>
      <c r="AD3161" s="44">
        <f t="shared" si="398"/>
        <v>0</v>
      </c>
      <c r="AE3161" s="51">
        <f t="shared" si="399"/>
        <v>0</v>
      </c>
    </row>
    <row r="3162" spans="1:31">
      <c r="A3162" s="60" t="str">
        <f t="shared" si="393"/>
        <v/>
      </c>
      <c r="B3162" s="60" t="str">
        <f t="shared" si="394"/>
        <v/>
      </c>
      <c r="V3162" s="60" t="str">
        <f t="shared" si="395"/>
        <v/>
      </c>
      <c r="W3162" s="60" t="str">
        <f t="shared" si="392"/>
        <v/>
      </c>
      <c r="X3162" s="60" t="str">
        <f t="shared" si="396"/>
        <v/>
      </c>
      <c r="AC3162" s="51">
        <f t="shared" si="397"/>
        <v>0</v>
      </c>
      <c r="AD3162" s="44">
        <f t="shared" si="398"/>
        <v>0</v>
      </c>
      <c r="AE3162" s="51">
        <f t="shared" si="399"/>
        <v>0</v>
      </c>
    </row>
    <row r="3163" spans="1:31">
      <c r="A3163" s="60" t="str">
        <f t="shared" si="393"/>
        <v/>
      </c>
      <c r="B3163" s="60" t="str">
        <f t="shared" si="394"/>
        <v/>
      </c>
      <c r="V3163" s="60" t="str">
        <f t="shared" si="395"/>
        <v/>
      </c>
      <c r="W3163" s="60" t="str">
        <f t="shared" si="392"/>
        <v/>
      </c>
      <c r="X3163" s="60" t="str">
        <f t="shared" si="396"/>
        <v/>
      </c>
      <c r="AC3163" s="51">
        <f t="shared" si="397"/>
        <v>0</v>
      </c>
      <c r="AD3163" s="44">
        <f t="shared" si="398"/>
        <v>0</v>
      </c>
      <c r="AE3163" s="51">
        <f t="shared" si="399"/>
        <v>0</v>
      </c>
    </row>
    <row r="3164" spans="1:31">
      <c r="A3164" s="60" t="str">
        <f t="shared" si="393"/>
        <v/>
      </c>
      <c r="B3164" s="60" t="str">
        <f t="shared" si="394"/>
        <v/>
      </c>
      <c r="V3164" s="60" t="str">
        <f t="shared" si="395"/>
        <v/>
      </c>
      <c r="W3164" s="60" t="str">
        <f t="shared" si="392"/>
        <v/>
      </c>
      <c r="X3164" s="60" t="str">
        <f t="shared" si="396"/>
        <v/>
      </c>
      <c r="AC3164" s="51">
        <f t="shared" si="397"/>
        <v>0</v>
      </c>
      <c r="AD3164" s="44">
        <f t="shared" si="398"/>
        <v>0</v>
      </c>
      <c r="AE3164" s="51">
        <f t="shared" si="399"/>
        <v>0</v>
      </c>
    </row>
    <row r="3165" spans="1:31">
      <c r="A3165" s="60" t="str">
        <f t="shared" si="393"/>
        <v/>
      </c>
      <c r="B3165" s="60" t="str">
        <f t="shared" si="394"/>
        <v/>
      </c>
      <c r="V3165" s="60" t="str">
        <f t="shared" si="395"/>
        <v/>
      </c>
      <c r="W3165" s="60" t="str">
        <f t="shared" si="392"/>
        <v/>
      </c>
      <c r="X3165" s="60" t="str">
        <f t="shared" si="396"/>
        <v/>
      </c>
      <c r="AC3165" s="51">
        <f t="shared" si="397"/>
        <v>0</v>
      </c>
      <c r="AD3165" s="44">
        <f t="shared" si="398"/>
        <v>0</v>
      </c>
      <c r="AE3165" s="51">
        <f t="shared" si="399"/>
        <v>0</v>
      </c>
    </row>
    <row r="3166" spans="1:31">
      <c r="A3166" s="60" t="str">
        <f t="shared" si="393"/>
        <v/>
      </c>
      <c r="B3166" s="60" t="str">
        <f t="shared" si="394"/>
        <v/>
      </c>
      <c r="V3166" s="60" t="str">
        <f t="shared" si="395"/>
        <v/>
      </c>
      <c r="W3166" s="60" t="str">
        <f t="shared" si="392"/>
        <v/>
      </c>
      <c r="X3166" s="60" t="str">
        <f t="shared" si="396"/>
        <v/>
      </c>
      <c r="AC3166" s="51">
        <f t="shared" si="397"/>
        <v>0</v>
      </c>
      <c r="AD3166" s="44">
        <f t="shared" si="398"/>
        <v>0</v>
      </c>
      <c r="AE3166" s="51">
        <f t="shared" si="399"/>
        <v>0</v>
      </c>
    </row>
    <row r="3167" spans="1:31">
      <c r="A3167" s="60" t="str">
        <f t="shared" si="393"/>
        <v/>
      </c>
      <c r="B3167" s="60" t="str">
        <f t="shared" si="394"/>
        <v/>
      </c>
      <c r="V3167" s="60" t="str">
        <f t="shared" si="395"/>
        <v/>
      </c>
      <c r="W3167" s="60" t="str">
        <f t="shared" si="392"/>
        <v/>
      </c>
      <c r="X3167" s="60" t="str">
        <f t="shared" si="396"/>
        <v/>
      </c>
      <c r="AC3167" s="51">
        <f t="shared" si="397"/>
        <v>0</v>
      </c>
      <c r="AD3167" s="44">
        <f t="shared" si="398"/>
        <v>0</v>
      </c>
      <c r="AE3167" s="51">
        <f t="shared" si="399"/>
        <v>0</v>
      </c>
    </row>
    <row r="3168" spans="1:31">
      <c r="A3168" s="60" t="str">
        <f t="shared" si="393"/>
        <v/>
      </c>
      <c r="B3168" s="60" t="str">
        <f t="shared" si="394"/>
        <v/>
      </c>
      <c r="V3168" s="60" t="str">
        <f t="shared" si="395"/>
        <v/>
      </c>
      <c r="W3168" s="60" t="str">
        <f t="shared" si="392"/>
        <v/>
      </c>
      <c r="X3168" s="60" t="str">
        <f t="shared" si="396"/>
        <v/>
      </c>
      <c r="AC3168" s="51">
        <f t="shared" si="397"/>
        <v>0</v>
      </c>
      <c r="AD3168" s="44">
        <f t="shared" si="398"/>
        <v>0</v>
      </c>
      <c r="AE3168" s="51">
        <f t="shared" si="399"/>
        <v>0</v>
      </c>
    </row>
    <row r="3169" spans="1:31">
      <c r="A3169" s="60" t="str">
        <f t="shared" si="393"/>
        <v/>
      </c>
      <c r="B3169" s="60" t="str">
        <f t="shared" si="394"/>
        <v/>
      </c>
      <c r="V3169" s="60" t="str">
        <f t="shared" si="395"/>
        <v/>
      </c>
      <c r="W3169" s="60" t="str">
        <f t="shared" si="392"/>
        <v/>
      </c>
      <c r="X3169" s="60" t="str">
        <f t="shared" si="396"/>
        <v/>
      </c>
      <c r="AC3169" s="51">
        <f t="shared" si="397"/>
        <v>0</v>
      </c>
      <c r="AD3169" s="44">
        <f t="shared" si="398"/>
        <v>0</v>
      </c>
      <c r="AE3169" s="51">
        <f t="shared" si="399"/>
        <v>0</v>
      </c>
    </row>
    <row r="3170" spans="1:31">
      <c r="A3170" s="60" t="str">
        <f t="shared" si="393"/>
        <v/>
      </c>
      <c r="B3170" s="60" t="str">
        <f t="shared" si="394"/>
        <v/>
      </c>
      <c r="V3170" s="60" t="str">
        <f t="shared" si="395"/>
        <v/>
      </c>
      <c r="W3170" s="60" t="str">
        <f t="shared" si="392"/>
        <v/>
      </c>
      <c r="X3170" s="60" t="str">
        <f t="shared" si="396"/>
        <v/>
      </c>
      <c r="AC3170" s="51">
        <f t="shared" si="397"/>
        <v>0</v>
      </c>
      <c r="AD3170" s="44">
        <f t="shared" si="398"/>
        <v>0</v>
      </c>
      <c r="AE3170" s="51">
        <f t="shared" si="399"/>
        <v>0</v>
      </c>
    </row>
    <row r="3171" spans="1:31">
      <c r="A3171" s="60" t="str">
        <f t="shared" si="393"/>
        <v/>
      </c>
      <c r="B3171" s="60" t="str">
        <f t="shared" si="394"/>
        <v/>
      </c>
      <c r="V3171" s="60" t="str">
        <f t="shared" si="395"/>
        <v/>
      </c>
      <c r="W3171" s="60" t="str">
        <f t="shared" si="392"/>
        <v/>
      </c>
      <c r="X3171" s="60" t="str">
        <f t="shared" si="396"/>
        <v/>
      </c>
      <c r="AC3171" s="51">
        <f t="shared" si="397"/>
        <v>0</v>
      </c>
      <c r="AD3171" s="44">
        <f t="shared" si="398"/>
        <v>0</v>
      </c>
      <c r="AE3171" s="51">
        <f t="shared" si="399"/>
        <v>0</v>
      </c>
    </row>
    <row r="3172" spans="1:31">
      <c r="A3172" s="60" t="str">
        <f t="shared" si="393"/>
        <v/>
      </c>
      <c r="B3172" s="60" t="str">
        <f t="shared" si="394"/>
        <v/>
      </c>
      <c r="V3172" s="60" t="str">
        <f t="shared" si="395"/>
        <v/>
      </c>
      <c r="W3172" s="60" t="str">
        <f t="shared" si="392"/>
        <v/>
      </c>
      <c r="X3172" s="60" t="str">
        <f t="shared" si="396"/>
        <v/>
      </c>
      <c r="AC3172" s="51">
        <f t="shared" si="397"/>
        <v>0</v>
      </c>
      <c r="AD3172" s="44">
        <f t="shared" si="398"/>
        <v>0</v>
      </c>
      <c r="AE3172" s="51">
        <f t="shared" si="399"/>
        <v>0</v>
      </c>
    </row>
    <row r="3173" spans="1:31">
      <c r="A3173" s="60" t="str">
        <f t="shared" si="393"/>
        <v/>
      </c>
      <c r="B3173" s="60" t="str">
        <f t="shared" si="394"/>
        <v/>
      </c>
      <c r="V3173" s="60" t="str">
        <f t="shared" si="395"/>
        <v/>
      </c>
      <c r="W3173" s="60" t="str">
        <f t="shared" si="392"/>
        <v/>
      </c>
      <c r="X3173" s="60" t="str">
        <f t="shared" si="396"/>
        <v/>
      </c>
      <c r="AC3173" s="51">
        <f t="shared" si="397"/>
        <v>0</v>
      </c>
      <c r="AD3173" s="44">
        <f t="shared" si="398"/>
        <v>0</v>
      </c>
      <c r="AE3173" s="51">
        <f t="shared" si="399"/>
        <v>0</v>
      </c>
    </row>
    <row r="3174" spans="1:31">
      <c r="A3174" s="60" t="str">
        <f t="shared" si="393"/>
        <v/>
      </c>
      <c r="B3174" s="60" t="str">
        <f t="shared" si="394"/>
        <v/>
      </c>
      <c r="V3174" s="60" t="str">
        <f t="shared" si="395"/>
        <v/>
      </c>
      <c r="W3174" s="60" t="str">
        <f t="shared" si="392"/>
        <v/>
      </c>
      <c r="X3174" s="60" t="str">
        <f t="shared" si="396"/>
        <v/>
      </c>
      <c r="AC3174" s="51">
        <f t="shared" si="397"/>
        <v>0</v>
      </c>
      <c r="AD3174" s="44">
        <f t="shared" si="398"/>
        <v>0</v>
      </c>
      <c r="AE3174" s="51">
        <f t="shared" si="399"/>
        <v>0</v>
      </c>
    </row>
    <row r="3175" spans="1:31">
      <c r="A3175" s="60" t="str">
        <f t="shared" si="393"/>
        <v/>
      </c>
      <c r="B3175" s="60" t="str">
        <f t="shared" si="394"/>
        <v/>
      </c>
      <c r="V3175" s="60" t="str">
        <f t="shared" si="395"/>
        <v/>
      </c>
      <c r="W3175" s="60" t="str">
        <f t="shared" si="392"/>
        <v/>
      </c>
      <c r="X3175" s="60" t="str">
        <f t="shared" si="396"/>
        <v/>
      </c>
      <c r="AC3175" s="51">
        <f t="shared" si="397"/>
        <v>0</v>
      </c>
      <c r="AD3175" s="44">
        <f t="shared" si="398"/>
        <v>0</v>
      </c>
      <c r="AE3175" s="51">
        <f t="shared" si="399"/>
        <v>0</v>
      </c>
    </row>
    <row r="3176" spans="1:31">
      <c r="A3176" s="60" t="str">
        <f t="shared" si="393"/>
        <v/>
      </c>
      <c r="B3176" s="60" t="str">
        <f t="shared" si="394"/>
        <v/>
      </c>
      <c r="V3176" s="60" t="str">
        <f t="shared" si="395"/>
        <v/>
      </c>
      <c r="W3176" s="60" t="str">
        <f t="shared" si="392"/>
        <v/>
      </c>
      <c r="X3176" s="60" t="str">
        <f t="shared" si="396"/>
        <v/>
      </c>
      <c r="AC3176" s="51">
        <f t="shared" si="397"/>
        <v>0</v>
      </c>
      <c r="AD3176" s="44">
        <f t="shared" si="398"/>
        <v>0</v>
      </c>
      <c r="AE3176" s="51">
        <f t="shared" si="399"/>
        <v>0</v>
      </c>
    </row>
    <row r="3177" spans="1:31">
      <c r="A3177" s="60" t="str">
        <f t="shared" si="393"/>
        <v/>
      </c>
      <c r="B3177" s="60" t="str">
        <f t="shared" si="394"/>
        <v/>
      </c>
      <c r="V3177" s="60" t="str">
        <f t="shared" si="395"/>
        <v/>
      </c>
      <c r="W3177" s="60" t="str">
        <f t="shared" si="392"/>
        <v/>
      </c>
      <c r="X3177" s="60" t="str">
        <f t="shared" si="396"/>
        <v/>
      </c>
      <c r="AC3177" s="51">
        <f t="shared" si="397"/>
        <v>0</v>
      </c>
      <c r="AD3177" s="44">
        <f t="shared" si="398"/>
        <v>0</v>
      </c>
      <c r="AE3177" s="51">
        <f t="shared" si="399"/>
        <v>0</v>
      </c>
    </row>
    <row r="3178" spans="1:31">
      <c r="A3178" s="60" t="str">
        <f t="shared" si="393"/>
        <v/>
      </c>
      <c r="B3178" s="60" t="str">
        <f t="shared" si="394"/>
        <v/>
      </c>
      <c r="V3178" s="60" t="str">
        <f t="shared" si="395"/>
        <v/>
      </c>
      <c r="W3178" s="60" t="str">
        <f t="shared" si="392"/>
        <v/>
      </c>
      <c r="X3178" s="60" t="str">
        <f t="shared" si="396"/>
        <v/>
      </c>
      <c r="AC3178" s="51">
        <f t="shared" si="397"/>
        <v>0</v>
      </c>
      <c r="AD3178" s="44">
        <f t="shared" si="398"/>
        <v>0</v>
      </c>
      <c r="AE3178" s="51">
        <f t="shared" si="399"/>
        <v>0</v>
      </c>
    </row>
    <row r="3179" spans="1:31">
      <c r="A3179" s="60" t="str">
        <f t="shared" si="393"/>
        <v/>
      </c>
      <c r="B3179" s="60" t="str">
        <f t="shared" si="394"/>
        <v/>
      </c>
      <c r="V3179" s="60" t="str">
        <f t="shared" si="395"/>
        <v/>
      </c>
      <c r="W3179" s="60" t="str">
        <f t="shared" si="392"/>
        <v/>
      </c>
      <c r="X3179" s="60" t="str">
        <f t="shared" si="396"/>
        <v/>
      </c>
      <c r="AC3179" s="51">
        <f t="shared" si="397"/>
        <v>0</v>
      </c>
      <c r="AD3179" s="44">
        <f t="shared" si="398"/>
        <v>0</v>
      </c>
      <c r="AE3179" s="51">
        <f t="shared" si="399"/>
        <v>0</v>
      </c>
    </row>
    <row r="3180" spans="1:31">
      <c r="A3180" s="60" t="str">
        <f t="shared" si="393"/>
        <v/>
      </c>
      <c r="B3180" s="60" t="str">
        <f t="shared" si="394"/>
        <v/>
      </c>
      <c r="V3180" s="60" t="str">
        <f t="shared" si="395"/>
        <v/>
      </c>
      <c r="W3180" s="60" t="str">
        <f t="shared" si="392"/>
        <v/>
      </c>
      <c r="X3180" s="60" t="str">
        <f t="shared" si="396"/>
        <v/>
      </c>
      <c r="AC3180" s="51">
        <f t="shared" si="397"/>
        <v>0</v>
      </c>
      <c r="AD3180" s="44">
        <f t="shared" si="398"/>
        <v>0</v>
      </c>
      <c r="AE3180" s="51">
        <f t="shared" si="399"/>
        <v>0</v>
      </c>
    </row>
    <row r="3181" spans="1:31">
      <c r="A3181" s="60" t="str">
        <f t="shared" si="393"/>
        <v/>
      </c>
      <c r="B3181" s="60" t="str">
        <f t="shared" si="394"/>
        <v/>
      </c>
      <c r="V3181" s="60" t="str">
        <f t="shared" si="395"/>
        <v/>
      </c>
      <c r="W3181" s="60" t="str">
        <f t="shared" si="392"/>
        <v/>
      </c>
      <c r="X3181" s="60" t="str">
        <f t="shared" si="396"/>
        <v/>
      </c>
      <c r="AC3181" s="51">
        <f t="shared" si="397"/>
        <v>0</v>
      </c>
      <c r="AD3181" s="44">
        <f t="shared" si="398"/>
        <v>0</v>
      </c>
      <c r="AE3181" s="51">
        <f t="shared" si="399"/>
        <v>0</v>
      </c>
    </row>
    <row r="3182" spans="1:31">
      <c r="A3182" s="60" t="str">
        <f t="shared" si="393"/>
        <v/>
      </c>
      <c r="B3182" s="60" t="str">
        <f t="shared" si="394"/>
        <v/>
      </c>
      <c r="V3182" s="60" t="str">
        <f t="shared" si="395"/>
        <v/>
      </c>
      <c r="W3182" s="60" t="str">
        <f t="shared" si="392"/>
        <v/>
      </c>
      <c r="X3182" s="60" t="str">
        <f t="shared" si="396"/>
        <v/>
      </c>
      <c r="AC3182" s="51">
        <f t="shared" si="397"/>
        <v>0</v>
      </c>
      <c r="AD3182" s="44">
        <f t="shared" si="398"/>
        <v>0</v>
      </c>
      <c r="AE3182" s="51">
        <f t="shared" si="399"/>
        <v>0</v>
      </c>
    </row>
    <row r="3183" spans="1:31">
      <c r="A3183" s="60" t="str">
        <f t="shared" si="393"/>
        <v/>
      </c>
      <c r="B3183" s="60" t="str">
        <f t="shared" si="394"/>
        <v/>
      </c>
      <c r="V3183" s="60" t="str">
        <f t="shared" si="395"/>
        <v/>
      </c>
      <c r="W3183" s="60" t="str">
        <f t="shared" si="392"/>
        <v/>
      </c>
      <c r="X3183" s="60" t="str">
        <f t="shared" si="396"/>
        <v/>
      </c>
      <c r="AC3183" s="51">
        <f t="shared" si="397"/>
        <v>0</v>
      </c>
      <c r="AD3183" s="44">
        <f t="shared" si="398"/>
        <v>0</v>
      </c>
      <c r="AE3183" s="51">
        <f t="shared" si="399"/>
        <v>0</v>
      </c>
    </row>
    <row r="3184" spans="1:31">
      <c r="A3184" s="60" t="str">
        <f t="shared" si="393"/>
        <v/>
      </c>
      <c r="B3184" s="60" t="str">
        <f t="shared" si="394"/>
        <v/>
      </c>
      <c r="V3184" s="60" t="str">
        <f t="shared" si="395"/>
        <v/>
      </c>
      <c r="W3184" s="60" t="str">
        <f t="shared" si="392"/>
        <v/>
      </c>
      <c r="X3184" s="60" t="str">
        <f t="shared" si="396"/>
        <v/>
      </c>
      <c r="AC3184" s="51">
        <f t="shared" si="397"/>
        <v>0</v>
      </c>
      <c r="AD3184" s="44">
        <f t="shared" si="398"/>
        <v>0</v>
      </c>
      <c r="AE3184" s="51">
        <f t="shared" si="399"/>
        <v>0</v>
      </c>
    </row>
    <row r="3185" spans="1:31">
      <c r="A3185" s="60" t="str">
        <f t="shared" si="393"/>
        <v/>
      </c>
      <c r="B3185" s="60" t="str">
        <f t="shared" si="394"/>
        <v/>
      </c>
      <c r="V3185" s="60" t="str">
        <f t="shared" si="395"/>
        <v/>
      </c>
      <c r="W3185" s="60" t="str">
        <f t="shared" si="392"/>
        <v/>
      </c>
      <c r="X3185" s="60" t="str">
        <f t="shared" si="396"/>
        <v/>
      </c>
      <c r="AC3185" s="51">
        <f t="shared" si="397"/>
        <v>0</v>
      </c>
      <c r="AD3185" s="44">
        <f t="shared" si="398"/>
        <v>0</v>
      </c>
      <c r="AE3185" s="51">
        <f t="shared" si="399"/>
        <v>0</v>
      </c>
    </row>
    <row r="3186" spans="1:31">
      <c r="A3186" s="60" t="str">
        <f t="shared" si="393"/>
        <v/>
      </c>
      <c r="B3186" s="60" t="str">
        <f t="shared" si="394"/>
        <v/>
      </c>
      <c r="V3186" s="60" t="str">
        <f t="shared" si="395"/>
        <v/>
      </c>
      <c r="W3186" s="60" t="str">
        <f t="shared" si="392"/>
        <v/>
      </c>
      <c r="X3186" s="60" t="str">
        <f t="shared" si="396"/>
        <v/>
      </c>
      <c r="AC3186" s="51">
        <f t="shared" si="397"/>
        <v>0</v>
      </c>
      <c r="AD3186" s="44">
        <f t="shared" si="398"/>
        <v>0</v>
      </c>
      <c r="AE3186" s="51">
        <f t="shared" si="399"/>
        <v>0</v>
      </c>
    </row>
    <row r="3187" spans="1:31">
      <c r="A3187" s="60" t="str">
        <f t="shared" si="393"/>
        <v/>
      </c>
      <c r="B3187" s="60" t="str">
        <f t="shared" si="394"/>
        <v/>
      </c>
      <c r="V3187" s="60" t="str">
        <f t="shared" si="395"/>
        <v/>
      </c>
      <c r="W3187" s="60" t="str">
        <f t="shared" si="392"/>
        <v/>
      </c>
      <c r="X3187" s="60" t="str">
        <f t="shared" si="396"/>
        <v/>
      </c>
      <c r="AC3187" s="51">
        <f t="shared" si="397"/>
        <v>0</v>
      </c>
      <c r="AD3187" s="44">
        <f t="shared" si="398"/>
        <v>0</v>
      </c>
      <c r="AE3187" s="51">
        <f t="shared" si="399"/>
        <v>0</v>
      </c>
    </row>
    <row r="3188" spans="1:31">
      <c r="A3188" s="60" t="str">
        <f t="shared" si="393"/>
        <v/>
      </c>
      <c r="B3188" s="60" t="str">
        <f t="shared" si="394"/>
        <v/>
      </c>
      <c r="V3188" s="60" t="str">
        <f t="shared" si="395"/>
        <v/>
      </c>
      <c r="W3188" s="60" t="str">
        <f t="shared" si="392"/>
        <v/>
      </c>
      <c r="X3188" s="60" t="str">
        <f t="shared" si="396"/>
        <v/>
      </c>
      <c r="AC3188" s="51">
        <f t="shared" si="397"/>
        <v>0</v>
      </c>
      <c r="AD3188" s="44">
        <f t="shared" si="398"/>
        <v>0</v>
      </c>
      <c r="AE3188" s="51">
        <f t="shared" si="399"/>
        <v>0</v>
      </c>
    </row>
    <row r="3189" spans="1:31">
      <c r="A3189" s="60" t="str">
        <f t="shared" si="393"/>
        <v/>
      </c>
      <c r="B3189" s="60" t="str">
        <f t="shared" si="394"/>
        <v/>
      </c>
      <c r="V3189" s="60" t="str">
        <f t="shared" si="395"/>
        <v/>
      </c>
      <c r="W3189" s="60" t="str">
        <f t="shared" si="392"/>
        <v/>
      </c>
      <c r="X3189" s="60" t="str">
        <f t="shared" si="396"/>
        <v/>
      </c>
      <c r="AC3189" s="51">
        <f t="shared" si="397"/>
        <v>0</v>
      </c>
      <c r="AD3189" s="44">
        <f t="shared" si="398"/>
        <v>0</v>
      </c>
      <c r="AE3189" s="51">
        <f t="shared" si="399"/>
        <v>0</v>
      </c>
    </row>
    <row r="3190" spans="1:31">
      <c r="A3190" s="60" t="str">
        <f t="shared" si="393"/>
        <v/>
      </c>
      <c r="B3190" s="60" t="str">
        <f t="shared" si="394"/>
        <v/>
      </c>
      <c r="V3190" s="60" t="str">
        <f t="shared" si="395"/>
        <v/>
      </c>
      <c r="W3190" s="60" t="str">
        <f t="shared" si="392"/>
        <v/>
      </c>
      <c r="X3190" s="60" t="str">
        <f t="shared" si="396"/>
        <v/>
      </c>
      <c r="AC3190" s="51">
        <f t="shared" si="397"/>
        <v>0</v>
      </c>
      <c r="AD3190" s="44">
        <f t="shared" si="398"/>
        <v>0</v>
      </c>
      <c r="AE3190" s="51">
        <f t="shared" si="399"/>
        <v>0</v>
      </c>
    </row>
    <row r="3191" spans="1:31">
      <c r="A3191" s="60" t="str">
        <f t="shared" si="393"/>
        <v/>
      </c>
      <c r="B3191" s="60" t="str">
        <f t="shared" si="394"/>
        <v/>
      </c>
      <c r="V3191" s="60" t="str">
        <f t="shared" si="395"/>
        <v/>
      </c>
      <c r="W3191" s="60" t="str">
        <f t="shared" si="392"/>
        <v/>
      </c>
      <c r="X3191" s="60" t="str">
        <f t="shared" si="396"/>
        <v/>
      </c>
      <c r="AC3191" s="51">
        <f t="shared" si="397"/>
        <v>0</v>
      </c>
      <c r="AD3191" s="44">
        <f t="shared" si="398"/>
        <v>0</v>
      </c>
      <c r="AE3191" s="51">
        <f t="shared" si="399"/>
        <v>0</v>
      </c>
    </row>
    <row r="3192" spans="1:31">
      <c r="A3192" s="60" t="str">
        <f t="shared" si="393"/>
        <v/>
      </c>
      <c r="B3192" s="60" t="str">
        <f t="shared" si="394"/>
        <v/>
      </c>
      <c r="V3192" s="60" t="str">
        <f t="shared" si="395"/>
        <v/>
      </c>
      <c r="W3192" s="60" t="str">
        <f t="shared" si="392"/>
        <v/>
      </c>
      <c r="X3192" s="60" t="str">
        <f t="shared" si="396"/>
        <v/>
      </c>
      <c r="AC3192" s="51">
        <f t="shared" si="397"/>
        <v>0</v>
      </c>
      <c r="AD3192" s="44">
        <f t="shared" si="398"/>
        <v>0</v>
      </c>
      <c r="AE3192" s="51">
        <f t="shared" si="399"/>
        <v>0</v>
      </c>
    </row>
    <row r="3193" spans="1:31">
      <c r="A3193" s="60" t="str">
        <f t="shared" si="393"/>
        <v/>
      </c>
      <c r="B3193" s="60" t="str">
        <f t="shared" si="394"/>
        <v/>
      </c>
      <c r="V3193" s="60" t="str">
        <f t="shared" si="395"/>
        <v/>
      </c>
      <c r="W3193" s="60" t="str">
        <f t="shared" si="392"/>
        <v/>
      </c>
      <c r="X3193" s="60" t="str">
        <f t="shared" si="396"/>
        <v/>
      </c>
      <c r="AC3193" s="51">
        <f t="shared" si="397"/>
        <v>0</v>
      </c>
      <c r="AD3193" s="44">
        <f t="shared" si="398"/>
        <v>0</v>
      </c>
      <c r="AE3193" s="51">
        <f t="shared" si="399"/>
        <v>0</v>
      </c>
    </row>
    <row r="3194" spans="1:31">
      <c r="A3194" s="60" t="str">
        <f t="shared" si="393"/>
        <v/>
      </c>
      <c r="B3194" s="60" t="str">
        <f t="shared" si="394"/>
        <v/>
      </c>
      <c r="V3194" s="60" t="str">
        <f t="shared" si="395"/>
        <v/>
      </c>
      <c r="W3194" s="60" t="str">
        <f t="shared" si="392"/>
        <v/>
      </c>
      <c r="X3194" s="60" t="str">
        <f t="shared" si="396"/>
        <v/>
      </c>
      <c r="AC3194" s="51">
        <f t="shared" si="397"/>
        <v>0</v>
      </c>
      <c r="AD3194" s="44">
        <f t="shared" si="398"/>
        <v>0</v>
      </c>
      <c r="AE3194" s="51">
        <f t="shared" si="399"/>
        <v>0</v>
      </c>
    </row>
    <row r="3195" spans="1:31">
      <c r="A3195" s="60" t="str">
        <f t="shared" si="393"/>
        <v/>
      </c>
      <c r="B3195" s="60" t="str">
        <f t="shared" si="394"/>
        <v/>
      </c>
      <c r="V3195" s="60" t="str">
        <f t="shared" si="395"/>
        <v/>
      </c>
      <c r="W3195" s="60" t="str">
        <f t="shared" si="392"/>
        <v/>
      </c>
      <c r="X3195" s="60" t="str">
        <f t="shared" si="396"/>
        <v/>
      </c>
      <c r="AC3195" s="51">
        <f t="shared" si="397"/>
        <v>0</v>
      </c>
      <c r="AD3195" s="44">
        <f t="shared" si="398"/>
        <v>0</v>
      </c>
      <c r="AE3195" s="51">
        <f t="shared" si="399"/>
        <v>0</v>
      </c>
    </row>
    <row r="3196" spans="1:31">
      <c r="A3196" s="60" t="str">
        <f t="shared" si="393"/>
        <v/>
      </c>
      <c r="B3196" s="60" t="str">
        <f t="shared" si="394"/>
        <v/>
      </c>
      <c r="V3196" s="60" t="str">
        <f t="shared" si="395"/>
        <v/>
      </c>
      <c r="W3196" s="60" t="str">
        <f t="shared" si="392"/>
        <v/>
      </c>
      <c r="X3196" s="60" t="str">
        <f t="shared" si="396"/>
        <v/>
      </c>
      <c r="AC3196" s="51">
        <f t="shared" si="397"/>
        <v>0</v>
      </c>
      <c r="AD3196" s="44">
        <f t="shared" si="398"/>
        <v>0</v>
      </c>
      <c r="AE3196" s="51">
        <f t="shared" si="399"/>
        <v>0</v>
      </c>
    </row>
    <row r="3197" spans="1:31">
      <c r="A3197" s="60" t="str">
        <f t="shared" si="393"/>
        <v/>
      </c>
      <c r="B3197" s="60" t="str">
        <f t="shared" si="394"/>
        <v/>
      </c>
      <c r="V3197" s="60" t="str">
        <f t="shared" si="395"/>
        <v/>
      </c>
      <c r="W3197" s="60" t="str">
        <f t="shared" si="392"/>
        <v/>
      </c>
      <c r="X3197" s="60" t="str">
        <f t="shared" si="396"/>
        <v/>
      </c>
      <c r="AC3197" s="51">
        <f t="shared" si="397"/>
        <v>0</v>
      </c>
      <c r="AD3197" s="44">
        <f t="shared" si="398"/>
        <v>0</v>
      </c>
      <c r="AE3197" s="51">
        <f t="shared" si="399"/>
        <v>0</v>
      </c>
    </row>
    <row r="3198" spans="1:31">
      <c r="A3198" s="60" t="str">
        <f t="shared" si="393"/>
        <v/>
      </c>
      <c r="B3198" s="60" t="str">
        <f t="shared" si="394"/>
        <v/>
      </c>
      <c r="V3198" s="60" t="str">
        <f t="shared" si="395"/>
        <v/>
      </c>
      <c r="W3198" s="60" t="str">
        <f t="shared" si="392"/>
        <v/>
      </c>
      <c r="X3198" s="60" t="str">
        <f t="shared" si="396"/>
        <v/>
      </c>
      <c r="AC3198" s="51">
        <f t="shared" si="397"/>
        <v>0</v>
      </c>
      <c r="AD3198" s="44">
        <f t="shared" si="398"/>
        <v>0</v>
      </c>
      <c r="AE3198" s="51">
        <f t="shared" si="399"/>
        <v>0</v>
      </c>
    </row>
    <row r="3199" spans="1:31">
      <c r="A3199" s="60" t="str">
        <f t="shared" si="393"/>
        <v/>
      </c>
      <c r="B3199" s="60" t="str">
        <f t="shared" si="394"/>
        <v/>
      </c>
      <c r="V3199" s="60" t="str">
        <f t="shared" si="395"/>
        <v/>
      </c>
      <c r="W3199" s="60" t="str">
        <f t="shared" si="392"/>
        <v/>
      </c>
      <c r="X3199" s="60" t="str">
        <f t="shared" si="396"/>
        <v/>
      </c>
      <c r="AC3199" s="51">
        <f t="shared" si="397"/>
        <v>0</v>
      </c>
      <c r="AD3199" s="44">
        <f t="shared" si="398"/>
        <v>0</v>
      </c>
      <c r="AE3199" s="51">
        <f t="shared" si="399"/>
        <v>0</v>
      </c>
    </row>
    <row r="3200" spans="1:31">
      <c r="A3200" s="60" t="str">
        <f t="shared" si="393"/>
        <v/>
      </c>
      <c r="B3200" s="60" t="str">
        <f t="shared" si="394"/>
        <v/>
      </c>
      <c r="V3200" s="60" t="str">
        <f t="shared" si="395"/>
        <v/>
      </c>
      <c r="W3200" s="60" t="str">
        <f t="shared" si="392"/>
        <v/>
      </c>
      <c r="X3200" s="60" t="str">
        <f t="shared" si="396"/>
        <v/>
      </c>
      <c r="AC3200" s="51">
        <f t="shared" si="397"/>
        <v>0</v>
      </c>
      <c r="AD3200" s="44">
        <f t="shared" si="398"/>
        <v>0</v>
      </c>
      <c r="AE3200" s="51">
        <f t="shared" si="399"/>
        <v>0</v>
      </c>
    </row>
    <row r="3201" spans="1:31">
      <c r="A3201" s="60" t="str">
        <f t="shared" si="393"/>
        <v/>
      </c>
      <c r="B3201" s="60" t="str">
        <f t="shared" si="394"/>
        <v/>
      </c>
      <c r="V3201" s="60" t="str">
        <f t="shared" si="395"/>
        <v/>
      </c>
      <c r="W3201" s="60" t="str">
        <f t="shared" si="392"/>
        <v/>
      </c>
      <c r="X3201" s="60" t="str">
        <f t="shared" si="396"/>
        <v/>
      </c>
      <c r="AC3201" s="51">
        <f t="shared" si="397"/>
        <v>0</v>
      </c>
      <c r="AD3201" s="44">
        <f t="shared" si="398"/>
        <v>0</v>
      </c>
      <c r="AE3201" s="51">
        <f t="shared" si="399"/>
        <v>0</v>
      </c>
    </row>
    <row r="3202" spans="1:31">
      <c r="A3202" s="60" t="str">
        <f t="shared" si="393"/>
        <v/>
      </c>
      <c r="B3202" s="60" t="str">
        <f t="shared" si="394"/>
        <v/>
      </c>
      <c r="V3202" s="60" t="str">
        <f t="shared" si="395"/>
        <v/>
      </c>
      <c r="W3202" s="60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60" t="str">
        <f t="shared" si="396"/>
        <v/>
      </c>
      <c r="AC3202" s="51">
        <f t="shared" si="397"/>
        <v>0</v>
      </c>
      <c r="AD3202" s="44">
        <f t="shared" si="398"/>
        <v>0</v>
      </c>
      <c r="AE3202" s="51">
        <f t="shared" si="399"/>
        <v>0</v>
      </c>
    </row>
    <row r="3203" spans="1:31">
      <c r="A3203" s="60" t="str">
        <f t="shared" ref="A3203:A3266" si="401">IF(G3203&amp;Q3203&lt;&gt;"",W3203&amp;Q3203,"")</f>
        <v/>
      </c>
      <c r="B3203" s="60" t="str">
        <f t="shared" ref="B3203:B3266" si="402">IF(C3203&lt;&gt;"",LEFT(C3203,9),"")</f>
        <v/>
      </c>
      <c r="V3203" s="60" t="str">
        <f t="shared" ref="V3203:V3266" si="403">W3203&amp;H3203</f>
        <v/>
      </c>
      <c r="W3203" s="60" t="str">
        <f t="shared" si="400"/>
        <v/>
      </c>
      <c r="X3203" s="60" t="str">
        <f t="shared" ref="X3203:X3266" si="404">IF(A3203&lt;&gt;"",IFERROR(IF(FIND(" ",G3203)&gt;=1,MID(G3203,FIND(" ",G3203)+1,LEN(G3203)),""),""),"")</f>
        <v/>
      </c>
      <c r="AC3203" s="51">
        <f t="shared" ref="AC3203:AC3266" si="405">IFERROR(VALUE(MID($C3203,1,2)),0)</f>
        <v>0</v>
      </c>
      <c r="AD3203" s="44">
        <f t="shared" ref="AD3203:AD3266" si="406">IFERROR(VALUE(MID($C3203,4,3)),0)</f>
        <v>0</v>
      </c>
      <c r="AE3203" s="51">
        <f t="shared" ref="AE3203:AE3266" si="407">VALUE(RIGHT("00"&amp;AC3203,2)&amp;RIGHT("000"&amp;AD3203,3))</f>
        <v>0</v>
      </c>
    </row>
    <row r="3204" spans="1:31">
      <c r="A3204" s="60" t="str">
        <f t="shared" si="401"/>
        <v/>
      </c>
      <c r="B3204" s="60" t="str">
        <f t="shared" si="402"/>
        <v/>
      </c>
      <c r="V3204" s="60" t="str">
        <f t="shared" si="403"/>
        <v/>
      </c>
      <c r="W3204" s="60" t="str">
        <f t="shared" si="400"/>
        <v/>
      </c>
      <c r="X3204" s="60" t="str">
        <f t="shared" si="404"/>
        <v/>
      </c>
      <c r="AC3204" s="51">
        <f t="shared" si="405"/>
        <v>0</v>
      </c>
      <c r="AD3204" s="44">
        <f t="shared" si="406"/>
        <v>0</v>
      </c>
      <c r="AE3204" s="51">
        <f t="shared" si="407"/>
        <v>0</v>
      </c>
    </row>
    <row r="3205" spans="1:31">
      <c r="A3205" s="60" t="str">
        <f t="shared" si="401"/>
        <v/>
      </c>
      <c r="B3205" s="60" t="str">
        <f t="shared" si="402"/>
        <v/>
      </c>
      <c r="V3205" s="60" t="str">
        <f t="shared" si="403"/>
        <v/>
      </c>
      <c r="W3205" s="60" t="str">
        <f t="shared" si="400"/>
        <v/>
      </c>
      <c r="X3205" s="60" t="str">
        <f t="shared" si="404"/>
        <v/>
      </c>
      <c r="AC3205" s="51">
        <f t="shared" si="405"/>
        <v>0</v>
      </c>
      <c r="AD3205" s="44">
        <f t="shared" si="406"/>
        <v>0</v>
      </c>
      <c r="AE3205" s="51">
        <f t="shared" si="407"/>
        <v>0</v>
      </c>
    </row>
    <row r="3206" spans="1:31">
      <c r="A3206" s="60" t="str">
        <f t="shared" si="401"/>
        <v/>
      </c>
      <c r="B3206" s="60" t="str">
        <f t="shared" si="402"/>
        <v/>
      </c>
      <c r="V3206" s="60" t="str">
        <f t="shared" si="403"/>
        <v/>
      </c>
      <c r="W3206" s="60" t="str">
        <f t="shared" si="400"/>
        <v/>
      </c>
      <c r="X3206" s="60" t="str">
        <f t="shared" si="404"/>
        <v/>
      </c>
      <c r="AC3206" s="51">
        <f t="shared" si="405"/>
        <v>0</v>
      </c>
      <c r="AD3206" s="44">
        <f t="shared" si="406"/>
        <v>0</v>
      </c>
      <c r="AE3206" s="51">
        <f t="shared" si="407"/>
        <v>0</v>
      </c>
    </row>
    <row r="3207" spans="1:31">
      <c r="A3207" s="60" t="str">
        <f t="shared" si="401"/>
        <v/>
      </c>
      <c r="B3207" s="60" t="str">
        <f t="shared" si="402"/>
        <v/>
      </c>
      <c r="V3207" s="60" t="str">
        <f t="shared" si="403"/>
        <v/>
      </c>
      <c r="W3207" s="60" t="str">
        <f t="shared" si="400"/>
        <v/>
      </c>
      <c r="X3207" s="60" t="str">
        <f t="shared" si="404"/>
        <v/>
      </c>
      <c r="AC3207" s="51">
        <f t="shared" si="405"/>
        <v>0</v>
      </c>
      <c r="AD3207" s="44">
        <f t="shared" si="406"/>
        <v>0</v>
      </c>
      <c r="AE3207" s="51">
        <f t="shared" si="407"/>
        <v>0</v>
      </c>
    </row>
    <row r="3208" spans="1:31">
      <c r="A3208" s="60" t="str">
        <f t="shared" si="401"/>
        <v/>
      </c>
      <c r="B3208" s="60" t="str">
        <f t="shared" si="402"/>
        <v/>
      </c>
      <c r="V3208" s="60" t="str">
        <f t="shared" si="403"/>
        <v/>
      </c>
      <c r="W3208" s="60" t="str">
        <f t="shared" si="400"/>
        <v/>
      </c>
      <c r="X3208" s="60" t="str">
        <f t="shared" si="404"/>
        <v/>
      </c>
      <c r="AC3208" s="51">
        <f t="shared" si="405"/>
        <v>0</v>
      </c>
      <c r="AD3208" s="44">
        <f t="shared" si="406"/>
        <v>0</v>
      </c>
      <c r="AE3208" s="51">
        <f t="shared" si="407"/>
        <v>0</v>
      </c>
    </row>
    <row r="3209" spans="1:31">
      <c r="A3209" s="60" t="str">
        <f t="shared" si="401"/>
        <v/>
      </c>
      <c r="B3209" s="60" t="str">
        <f t="shared" si="402"/>
        <v/>
      </c>
      <c r="V3209" s="60" t="str">
        <f t="shared" si="403"/>
        <v/>
      </c>
      <c r="W3209" s="60" t="str">
        <f t="shared" si="400"/>
        <v/>
      </c>
      <c r="X3209" s="60" t="str">
        <f t="shared" si="404"/>
        <v/>
      </c>
      <c r="AC3209" s="51">
        <f t="shared" si="405"/>
        <v>0</v>
      </c>
      <c r="AD3209" s="44">
        <f t="shared" si="406"/>
        <v>0</v>
      </c>
      <c r="AE3209" s="51">
        <f t="shared" si="407"/>
        <v>0</v>
      </c>
    </row>
    <row r="3210" spans="1:31">
      <c r="A3210" s="60" t="str">
        <f t="shared" si="401"/>
        <v/>
      </c>
      <c r="B3210" s="60" t="str">
        <f t="shared" si="402"/>
        <v/>
      </c>
      <c r="V3210" s="60" t="str">
        <f t="shared" si="403"/>
        <v/>
      </c>
      <c r="W3210" s="60" t="str">
        <f t="shared" si="400"/>
        <v/>
      </c>
      <c r="X3210" s="60" t="str">
        <f t="shared" si="404"/>
        <v/>
      </c>
      <c r="AC3210" s="51">
        <f t="shared" si="405"/>
        <v>0</v>
      </c>
      <c r="AD3210" s="44">
        <f t="shared" si="406"/>
        <v>0</v>
      </c>
      <c r="AE3210" s="51">
        <f t="shared" si="407"/>
        <v>0</v>
      </c>
    </row>
    <row r="3211" spans="1:31">
      <c r="A3211" s="60" t="str">
        <f t="shared" si="401"/>
        <v/>
      </c>
      <c r="B3211" s="60" t="str">
        <f t="shared" si="402"/>
        <v/>
      </c>
      <c r="V3211" s="60" t="str">
        <f t="shared" si="403"/>
        <v/>
      </c>
      <c r="W3211" s="60" t="str">
        <f t="shared" si="400"/>
        <v/>
      </c>
      <c r="X3211" s="60" t="str">
        <f t="shared" si="404"/>
        <v/>
      </c>
      <c r="AC3211" s="51">
        <f t="shared" si="405"/>
        <v>0</v>
      </c>
      <c r="AD3211" s="44">
        <f t="shared" si="406"/>
        <v>0</v>
      </c>
      <c r="AE3211" s="51">
        <f t="shared" si="407"/>
        <v>0</v>
      </c>
    </row>
    <row r="3212" spans="1:31">
      <c r="A3212" s="60" t="str">
        <f t="shared" si="401"/>
        <v/>
      </c>
      <c r="B3212" s="60" t="str">
        <f t="shared" si="402"/>
        <v/>
      </c>
      <c r="V3212" s="60" t="str">
        <f t="shared" si="403"/>
        <v/>
      </c>
      <c r="W3212" s="60" t="str">
        <f t="shared" si="400"/>
        <v/>
      </c>
      <c r="X3212" s="60" t="str">
        <f t="shared" si="404"/>
        <v/>
      </c>
      <c r="AC3212" s="51">
        <f t="shared" si="405"/>
        <v>0</v>
      </c>
      <c r="AD3212" s="44">
        <f t="shared" si="406"/>
        <v>0</v>
      </c>
      <c r="AE3212" s="51">
        <f t="shared" si="407"/>
        <v>0</v>
      </c>
    </row>
    <row r="3213" spans="1:31">
      <c r="A3213" s="60" t="str">
        <f t="shared" si="401"/>
        <v/>
      </c>
      <c r="B3213" s="60" t="str">
        <f t="shared" si="402"/>
        <v/>
      </c>
      <c r="V3213" s="60" t="str">
        <f t="shared" si="403"/>
        <v/>
      </c>
      <c r="W3213" s="60" t="str">
        <f t="shared" si="400"/>
        <v/>
      </c>
      <c r="X3213" s="60" t="str">
        <f t="shared" si="404"/>
        <v/>
      </c>
      <c r="AC3213" s="51">
        <f t="shared" si="405"/>
        <v>0</v>
      </c>
      <c r="AD3213" s="44">
        <f t="shared" si="406"/>
        <v>0</v>
      </c>
      <c r="AE3213" s="51">
        <f t="shared" si="407"/>
        <v>0</v>
      </c>
    </row>
    <row r="3214" spans="1:31">
      <c r="A3214" s="60" t="str">
        <f t="shared" si="401"/>
        <v/>
      </c>
      <c r="B3214" s="60" t="str">
        <f t="shared" si="402"/>
        <v/>
      </c>
      <c r="V3214" s="60" t="str">
        <f t="shared" si="403"/>
        <v/>
      </c>
      <c r="W3214" s="60" t="str">
        <f t="shared" si="400"/>
        <v/>
      </c>
      <c r="X3214" s="60" t="str">
        <f t="shared" si="404"/>
        <v/>
      </c>
      <c r="AC3214" s="51">
        <f t="shared" si="405"/>
        <v>0</v>
      </c>
      <c r="AD3214" s="44">
        <f t="shared" si="406"/>
        <v>0</v>
      </c>
      <c r="AE3214" s="51">
        <f t="shared" si="407"/>
        <v>0</v>
      </c>
    </row>
    <row r="3215" spans="1:31">
      <c r="A3215" s="60" t="str">
        <f t="shared" si="401"/>
        <v/>
      </c>
      <c r="B3215" s="60" t="str">
        <f t="shared" si="402"/>
        <v/>
      </c>
      <c r="V3215" s="60" t="str">
        <f t="shared" si="403"/>
        <v/>
      </c>
      <c r="W3215" s="60" t="str">
        <f t="shared" si="400"/>
        <v/>
      </c>
      <c r="X3215" s="60" t="str">
        <f t="shared" si="404"/>
        <v/>
      </c>
      <c r="AC3215" s="51">
        <f t="shared" si="405"/>
        <v>0</v>
      </c>
      <c r="AD3215" s="44">
        <f t="shared" si="406"/>
        <v>0</v>
      </c>
      <c r="AE3215" s="51">
        <f t="shared" si="407"/>
        <v>0</v>
      </c>
    </row>
    <row r="3216" spans="1:31">
      <c r="A3216" s="60" t="str">
        <f t="shared" si="401"/>
        <v/>
      </c>
      <c r="B3216" s="60" t="str">
        <f t="shared" si="402"/>
        <v/>
      </c>
      <c r="V3216" s="60" t="str">
        <f t="shared" si="403"/>
        <v/>
      </c>
      <c r="W3216" s="60" t="str">
        <f t="shared" si="400"/>
        <v/>
      </c>
      <c r="X3216" s="60" t="str">
        <f t="shared" si="404"/>
        <v/>
      </c>
      <c r="AC3216" s="51">
        <f t="shared" si="405"/>
        <v>0</v>
      </c>
      <c r="AD3216" s="44">
        <f t="shared" si="406"/>
        <v>0</v>
      </c>
      <c r="AE3216" s="51">
        <f t="shared" si="407"/>
        <v>0</v>
      </c>
    </row>
    <row r="3217" spans="1:31">
      <c r="A3217" s="60" t="str">
        <f t="shared" si="401"/>
        <v/>
      </c>
      <c r="B3217" s="60" t="str">
        <f t="shared" si="402"/>
        <v/>
      </c>
      <c r="V3217" s="60" t="str">
        <f t="shared" si="403"/>
        <v/>
      </c>
      <c r="W3217" s="60" t="str">
        <f t="shared" si="400"/>
        <v/>
      </c>
      <c r="X3217" s="60" t="str">
        <f t="shared" si="404"/>
        <v/>
      </c>
      <c r="AC3217" s="51">
        <f t="shared" si="405"/>
        <v>0</v>
      </c>
      <c r="AD3217" s="44">
        <f t="shared" si="406"/>
        <v>0</v>
      </c>
      <c r="AE3217" s="51">
        <f t="shared" si="407"/>
        <v>0</v>
      </c>
    </row>
    <row r="3218" spans="1:31">
      <c r="A3218" s="60" t="str">
        <f t="shared" si="401"/>
        <v/>
      </c>
      <c r="B3218" s="60" t="str">
        <f t="shared" si="402"/>
        <v/>
      </c>
      <c r="V3218" s="60" t="str">
        <f t="shared" si="403"/>
        <v/>
      </c>
      <c r="W3218" s="60" t="str">
        <f t="shared" si="400"/>
        <v/>
      </c>
      <c r="X3218" s="60" t="str">
        <f t="shared" si="404"/>
        <v/>
      </c>
      <c r="AC3218" s="51">
        <f t="shared" si="405"/>
        <v>0</v>
      </c>
      <c r="AD3218" s="44">
        <f t="shared" si="406"/>
        <v>0</v>
      </c>
      <c r="AE3218" s="51">
        <f t="shared" si="407"/>
        <v>0</v>
      </c>
    </row>
    <row r="3219" spans="1:31">
      <c r="A3219" s="60" t="str">
        <f t="shared" si="401"/>
        <v/>
      </c>
      <c r="B3219" s="60" t="str">
        <f t="shared" si="402"/>
        <v/>
      </c>
      <c r="V3219" s="60" t="str">
        <f t="shared" si="403"/>
        <v/>
      </c>
      <c r="W3219" s="60" t="str">
        <f t="shared" si="400"/>
        <v/>
      </c>
      <c r="X3219" s="60" t="str">
        <f t="shared" si="404"/>
        <v/>
      </c>
      <c r="AC3219" s="51">
        <f t="shared" si="405"/>
        <v>0</v>
      </c>
      <c r="AD3219" s="44">
        <f t="shared" si="406"/>
        <v>0</v>
      </c>
      <c r="AE3219" s="51">
        <f t="shared" si="407"/>
        <v>0</v>
      </c>
    </row>
    <row r="3220" spans="1:31">
      <c r="A3220" s="60" t="str">
        <f t="shared" si="401"/>
        <v/>
      </c>
      <c r="B3220" s="60" t="str">
        <f t="shared" si="402"/>
        <v/>
      </c>
      <c r="V3220" s="60" t="str">
        <f t="shared" si="403"/>
        <v/>
      </c>
      <c r="W3220" s="60" t="str">
        <f t="shared" si="400"/>
        <v/>
      </c>
      <c r="X3220" s="60" t="str">
        <f t="shared" si="404"/>
        <v/>
      </c>
      <c r="AC3220" s="51">
        <f t="shared" si="405"/>
        <v>0</v>
      </c>
      <c r="AD3220" s="44">
        <f t="shared" si="406"/>
        <v>0</v>
      </c>
      <c r="AE3220" s="51">
        <f t="shared" si="407"/>
        <v>0</v>
      </c>
    </row>
    <row r="3221" spans="1:31">
      <c r="A3221" s="60" t="str">
        <f t="shared" si="401"/>
        <v/>
      </c>
      <c r="B3221" s="60" t="str">
        <f t="shared" si="402"/>
        <v/>
      </c>
      <c r="V3221" s="60" t="str">
        <f t="shared" si="403"/>
        <v/>
      </c>
      <c r="W3221" s="60" t="str">
        <f t="shared" si="400"/>
        <v/>
      </c>
      <c r="X3221" s="60" t="str">
        <f t="shared" si="404"/>
        <v/>
      </c>
      <c r="AC3221" s="51">
        <f t="shared" si="405"/>
        <v>0</v>
      </c>
      <c r="AD3221" s="44">
        <f t="shared" si="406"/>
        <v>0</v>
      </c>
      <c r="AE3221" s="51">
        <f t="shared" si="407"/>
        <v>0</v>
      </c>
    </row>
    <row r="3222" spans="1:31">
      <c r="A3222" s="60" t="str">
        <f t="shared" si="401"/>
        <v/>
      </c>
      <c r="B3222" s="60" t="str">
        <f t="shared" si="402"/>
        <v/>
      </c>
      <c r="V3222" s="60" t="str">
        <f t="shared" si="403"/>
        <v/>
      </c>
      <c r="W3222" s="60" t="str">
        <f t="shared" si="400"/>
        <v/>
      </c>
      <c r="X3222" s="60" t="str">
        <f t="shared" si="404"/>
        <v/>
      </c>
      <c r="AC3222" s="51">
        <f t="shared" si="405"/>
        <v>0</v>
      </c>
      <c r="AD3222" s="44">
        <f t="shared" si="406"/>
        <v>0</v>
      </c>
      <c r="AE3222" s="51">
        <f t="shared" si="407"/>
        <v>0</v>
      </c>
    </row>
    <row r="3223" spans="1:31">
      <c r="A3223" s="60" t="str">
        <f t="shared" si="401"/>
        <v/>
      </c>
      <c r="B3223" s="60" t="str">
        <f t="shared" si="402"/>
        <v/>
      </c>
      <c r="V3223" s="60" t="str">
        <f t="shared" si="403"/>
        <v/>
      </c>
      <c r="W3223" s="60" t="str">
        <f t="shared" si="400"/>
        <v/>
      </c>
      <c r="X3223" s="60" t="str">
        <f t="shared" si="404"/>
        <v/>
      </c>
      <c r="AC3223" s="51">
        <f t="shared" si="405"/>
        <v>0</v>
      </c>
      <c r="AD3223" s="44">
        <f t="shared" si="406"/>
        <v>0</v>
      </c>
      <c r="AE3223" s="51">
        <f t="shared" si="407"/>
        <v>0</v>
      </c>
    </row>
    <row r="3224" spans="1:31">
      <c r="A3224" s="60" t="str">
        <f t="shared" si="401"/>
        <v/>
      </c>
      <c r="B3224" s="60" t="str">
        <f t="shared" si="402"/>
        <v/>
      </c>
      <c r="V3224" s="60" t="str">
        <f t="shared" si="403"/>
        <v/>
      </c>
      <c r="W3224" s="60" t="str">
        <f t="shared" si="400"/>
        <v/>
      </c>
      <c r="X3224" s="60" t="str">
        <f t="shared" si="404"/>
        <v/>
      </c>
      <c r="AC3224" s="51">
        <f t="shared" si="405"/>
        <v>0</v>
      </c>
      <c r="AD3224" s="44">
        <f t="shared" si="406"/>
        <v>0</v>
      </c>
      <c r="AE3224" s="51">
        <f t="shared" si="407"/>
        <v>0</v>
      </c>
    </row>
    <row r="3225" spans="1:31">
      <c r="A3225" s="60" t="str">
        <f t="shared" si="401"/>
        <v/>
      </c>
      <c r="B3225" s="60" t="str">
        <f t="shared" si="402"/>
        <v/>
      </c>
      <c r="V3225" s="60" t="str">
        <f t="shared" si="403"/>
        <v/>
      </c>
      <c r="W3225" s="60" t="str">
        <f t="shared" si="400"/>
        <v/>
      </c>
      <c r="X3225" s="60" t="str">
        <f t="shared" si="404"/>
        <v/>
      </c>
      <c r="AC3225" s="51">
        <f t="shared" si="405"/>
        <v>0</v>
      </c>
      <c r="AD3225" s="44">
        <f t="shared" si="406"/>
        <v>0</v>
      </c>
      <c r="AE3225" s="51">
        <f t="shared" si="407"/>
        <v>0</v>
      </c>
    </row>
    <row r="3226" spans="1:31">
      <c r="A3226" s="60" t="str">
        <f t="shared" si="401"/>
        <v/>
      </c>
      <c r="B3226" s="60" t="str">
        <f t="shared" si="402"/>
        <v/>
      </c>
      <c r="V3226" s="60" t="str">
        <f t="shared" si="403"/>
        <v/>
      </c>
      <c r="W3226" s="60" t="str">
        <f t="shared" si="400"/>
        <v/>
      </c>
      <c r="X3226" s="60" t="str">
        <f t="shared" si="404"/>
        <v/>
      </c>
      <c r="AC3226" s="51">
        <f t="shared" si="405"/>
        <v>0</v>
      </c>
      <c r="AD3226" s="44">
        <f t="shared" si="406"/>
        <v>0</v>
      </c>
      <c r="AE3226" s="51">
        <f t="shared" si="407"/>
        <v>0</v>
      </c>
    </row>
    <row r="3227" spans="1:31">
      <c r="A3227" s="60" t="str">
        <f t="shared" si="401"/>
        <v/>
      </c>
      <c r="B3227" s="60" t="str">
        <f t="shared" si="402"/>
        <v/>
      </c>
      <c r="V3227" s="60" t="str">
        <f t="shared" si="403"/>
        <v/>
      </c>
      <c r="W3227" s="60" t="str">
        <f t="shared" si="400"/>
        <v/>
      </c>
      <c r="X3227" s="60" t="str">
        <f t="shared" si="404"/>
        <v/>
      </c>
      <c r="AC3227" s="51">
        <f t="shared" si="405"/>
        <v>0</v>
      </c>
      <c r="AD3227" s="44">
        <f t="shared" si="406"/>
        <v>0</v>
      </c>
      <c r="AE3227" s="51">
        <f t="shared" si="407"/>
        <v>0</v>
      </c>
    </row>
    <row r="3228" spans="1:31">
      <c r="A3228" s="60" t="str">
        <f t="shared" si="401"/>
        <v/>
      </c>
      <c r="B3228" s="60" t="str">
        <f t="shared" si="402"/>
        <v/>
      </c>
      <c r="V3228" s="60" t="str">
        <f t="shared" si="403"/>
        <v/>
      </c>
      <c r="W3228" s="60" t="str">
        <f t="shared" si="400"/>
        <v/>
      </c>
      <c r="X3228" s="60" t="str">
        <f t="shared" si="404"/>
        <v/>
      </c>
      <c r="AC3228" s="51">
        <f t="shared" si="405"/>
        <v>0</v>
      </c>
      <c r="AD3228" s="44">
        <f t="shared" si="406"/>
        <v>0</v>
      </c>
      <c r="AE3228" s="51">
        <f t="shared" si="407"/>
        <v>0</v>
      </c>
    </row>
    <row r="3229" spans="1:31">
      <c r="A3229" s="60" t="str">
        <f t="shared" si="401"/>
        <v/>
      </c>
      <c r="B3229" s="60" t="str">
        <f t="shared" si="402"/>
        <v/>
      </c>
      <c r="V3229" s="60" t="str">
        <f t="shared" si="403"/>
        <v/>
      </c>
      <c r="W3229" s="60" t="str">
        <f t="shared" si="400"/>
        <v/>
      </c>
      <c r="X3229" s="60" t="str">
        <f t="shared" si="404"/>
        <v/>
      </c>
      <c r="AC3229" s="51">
        <f t="shared" si="405"/>
        <v>0</v>
      </c>
      <c r="AD3229" s="44">
        <f t="shared" si="406"/>
        <v>0</v>
      </c>
      <c r="AE3229" s="51">
        <f t="shared" si="407"/>
        <v>0</v>
      </c>
    </row>
    <row r="3230" spans="1:31">
      <c r="A3230" s="60" t="str">
        <f t="shared" si="401"/>
        <v/>
      </c>
      <c r="B3230" s="60" t="str">
        <f t="shared" si="402"/>
        <v/>
      </c>
      <c r="V3230" s="60" t="str">
        <f t="shared" si="403"/>
        <v/>
      </c>
      <c r="W3230" s="60" t="str">
        <f t="shared" si="400"/>
        <v/>
      </c>
      <c r="X3230" s="60" t="str">
        <f t="shared" si="404"/>
        <v/>
      </c>
      <c r="AC3230" s="51">
        <f t="shared" si="405"/>
        <v>0</v>
      </c>
      <c r="AD3230" s="44">
        <f t="shared" si="406"/>
        <v>0</v>
      </c>
      <c r="AE3230" s="51">
        <f t="shared" si="407"/>
        <v>0</v>
      </c>
    </row>
    <row r="3231" spans="1:31">
      <c r="A3231" s="60" t="str">
        <f t="shared" si="401"/>
        <v/>
      </c>
      <c r="B3231" s="60" t="str">
        <f t="shared" si="402"/>
        <v/>
      </c>
      <c r="V3231" s="60" t="str">
        <f t="shared" si="403"/>
        <v/>
      </c>
      <c r="W3231" s="60" t="str">
        <f t="shared" si="400"/>
        <v/>
      </c>
      <c r="X3231" s="60" t="str">
        <f t="shared" si="404"/>
        <v/>
      </c>
      <c r="AC3231" s="51">
        <f t="shared" si="405"/>
        <v>0</v>
      </c>
      <c r="AD3231" s="44">
        <f t="shared" si="406"/>
        <v>0</v>
      </c>
      <c r="AE3231" s="51">
        <f t="shared" si="407"/>
        <v>0</v>
      </c>
    </row>
    <row r="3232" spans="1:31">
      <c r="A3232" s="60" t="str">
        <f t="shared" si="401"/>
        <v/>
      </c>
      <c r="B3232" s="60" t="str">
        <f t="shared" si="402"/>
        <v/>
      </c>
      <c r="V3232" s="60" t="str">
        <f t="shared" si="403"/>
        <v/>
      </c>
      <c r="W3232" s="60" t="str">
        <f t="shared" si="400"/>
        <v/>
      </c>
      <c r="X3232" s="60" t="str">
        <f t="shared" si="404"/>
        <v/>
      </c>
      <c r="AC3232" s="51">
        <f t="shared" si="405"/>
        <v>0</v>
      </c>
      <c r="AD3232" s="44">
        <f t="shared" si="406"/>
        <v>0</v>
      </c>
      <c r="AE3232" s="51">
        <f t="shared" si="407"/>
        <v>0</v>
      </c>
    </row>
    <row r="3233" spans="1:31">
      <c r="A3233" s="60" t="str">
        <f t="shared" si="401"/>
        <v/>
      </c>
      <c r="B3233" s="60" t="str">
        <f t="shared" si="402"/>
        <v/>
      </c>
      <c r="V3233" s="60" t="str">
        <f t="shared" si="403"/>
        <v/>
      </c>
      <c r="W3233" s="60" t="str">
        <f t="shared" si="400"/>
        <v/>
      </c>
      <c r="X3233" s="60" t="str">
        <f t="shared" si="404"/>
        <v/>
      </c>
      <c r="AC3233" s="51">
        <f t="shared" si="405"/>
        <v>0</v>
      </c>
      <c r="AD3233" s="44">
        <f t="shared" si="406"/>
        <v>0</v>
      </c>
      <c r="AE3233" s="51">
        <f t="shared" si="407"/>
        <v>0</v>
      </c>
    </row>
    <row r="3234" spans="1:31">
      <c r="A3234" s="60" t="str">
        <f t="shared" si="401"/>
        <v/>
      </c>
      <c r="B3234" s="60" t="str">
        <f t="shared" si="402"/>
        <v/>
      </c>
      <c r="V3234" s="60" t="str">
        <f t="shared" si="403"/>
        <v/>
      </c>
      <c r="W3234" s="60" t="str">
        <f t="shared" si="400"/>
        <v/>
      </c>
      <c r="X3234" s="60" t="str">
        <f t="shared" si="404"/>
        <v/>
      </c>
      <c r="AC3234" s="51">
        <f t="shared" si="405"/>
        <v>0</v>
      </c>
      <c r="AD3234" s="44">
        <f t="shared" si="406"/>
        <v>0</v>
      </c>
      <c r="AE3234" s="51">
        <f t="shared" si="407"/>
        <v>0</v>
      </c>
    </row>
    <row r="3235" spans="1:31">
      <c r="A3235" s="60" t="str">
        <f t="shared" si="401"/>
        <v/>
      </c>
      <c r="B3235" s="60" t="str">
        <f t="shared" si="402"/>
        <v/>
      </c>
      <c r="V3235" s="60" t="str">
        <f t="shared" si="403"/>
        <v/>
      </c>
      <c r="W3235" s="60" t="str">
        <f t="shared" si="400"/>
        <v/>
      </c>
      <c r="X3235" s="60" t="str">
        <f t="shared" si="404"/>
        <v/>
      </c>
      <c r="AC3235" s="51">
        <f t="shared" si="405"/>
        <v>0</v>
      </c>
      <c r="AD3235" s="44">
        <f t="shared" si="406"/>
        <v>0</v>
      </c>
      <c r="AE3235" s="51">
        <f t="shared" si="407"/>
        <v>0</v>
      </c>
    </row>
    <row r="3236" spans="1:31">
      <c r="A3236" s="60" t="str">
        <f t="shared" si="401"/>
        <v/>
      </c>
      <c r="B3236" s="60" t="str">
        <f t="shared" si="402"/>
        <v/>
      </c>
      <c r="V3236" s="60" t="str">
        <f t="shared" si="403"/>
        <v/>
      </c>
      <c r="W3236" s="60" t="str">
        <f t="shared" si="400"/>
        <v/>
      </c>
      <c r="X3236" s="60" t="str">
        <f t="shared" si="404"/>
        <v/>
      </c>
      <c r="AC3236" s="51">
        <f t="shared" si="405"/>
        <v>0</v>
      </c>
      <c r="AD3236" s="44">
        <f t="shared" si="406"/>
        <v>0</v>
      </c>
      <c r="AE3236" s="51">
        <f t="shared" si="407"/>
        <v>0</v>
      </c>
    </row>
    <row r="3237" spans="1:31">
      <c r="A3237" s="60" t="str">
        <f t="shared" si="401"/>
        <v/>
      </c>
      <c r="B3237" s="60" t="str">
        <f t="shared" si="402"/>
        <v/>
      </c>
      <c r="V3237" s="60" t="str">
        <f t="shared" si="403"/>
        <v/>
      </c>
      <c r="W3237" s="60" t="str">
        <f t="shared" si="400"/>
        <v/>
      </c>
      <c r="X3237" s="60" t="str">
        <f t="shared" si="404"/>
        <v/>
      </c>
      <c r="AC3237" s="51">
        <f t="shared" si="405"/>
        <v>0</v>
      </c>
      <c r="AD3237" s="44">
        <f t="shared" si="406"/>
        <v>0</v>
      </c>
      <c r="AE3237" s="51">
        <f t="shared" si="407"/>
        <v>0</v>
      </c>
    </row>
    <row r="3238" spans="1:31">
      <c r="A3238" s="60" t="str">
        <f t="shared" si="401"/>
        <v/>
      </c>
      <c r="B3238" s="60" t="str">
        <f t="shared" si="402"/>
        <v/>
      </c>
      <c r="V3238" s="60" t="str">
        <f t="shared" si="403"/>
        <v/>
      </c>
      <c r="W3238" s="60" t="str">
        <f t="shared" si="400"/>
        <v/>
      </c>
      <c r="X3238" s="60" t="str">
        <f t="shared" si="404"/>
        <v/>
      </c>
      <c r="AC3238" s="51">
        <f t="shared" si="405"/>
        <v>0</v>
      </c>
      <c r="AD3238" s="44">
        <f t="shared" si="406"/>
        <v>0</v>
      </c>
      <c r="AE3238" s="51">
        <f t="shared" si="407"/>
        <v>0</v>
      </c>
    </row>
    <row r="3239" spans="1:31">
      <c r="A3239" s="60" t="str">
        <f t="shared" si="401"/>
        <v/>
      </c>
      <c r="B3239" s="60" t="str">
        <f t="shared" si="402"/>
        <v/>
      </c>
      <c r="V3239" s="60" t="str">
        <f t="shared" si="403"/>
        <v/>
      </c>
      <c r="W3239" s="60" t="str">
        <f t="shared" si="400"/>
        <v/>
      </c>
      <c r="X3239" s="60" t="str">
        <f t="shared" si="404"/>
        <v/>
      </c>
      <c r="AC3239" s="51">
        <f t="shared" si="405"/>
        <v>0</v>
      </c>
      <c r="AD3239" s="44">
        <f t="shared" si="406"/>
        <v>0</v>
      </c>
      <c r="AE3239" s="51">
        <f t="shared" si="407"/>
        <v>0</v>
      </c>
    </row>
    <row r="3240" spans="1:31">
      <c r="A3240" s="60" t="str">
        <f t="shared" si="401"/>
        <v/>
      </c>
      <c r="B3240" s="60" t="str">
        <f t="shared" si="402"/>
        <v/>
      </c>
      <c r="V3240" s="60" t="str">
        <f t="shared" si="403"/>
        <v/>
      </c>
      <c r="W3240" s="60" t="str">
        <f t="shared" si="400"/>
        <v/>
      </c>
      <c r="X3240" s="60" t="str">
        <f t="shared" si="404"/>
        <v/>
      </c>
      <c r="AC3240" s="51">
        <f t="shared" si="405"/>
        <v>0</v>
      </c>
      <c r="AD3240" s="44">
        <f t="shared" si="406"/>
        <v>0</v>
      </c>
      <c r="AE3240" s="51">
        <f t="shared" si="407"/>
        <v>0</v>
      </c>
    </row>
    <row r="3241" spans="1:31">
      <c r="A3241" s="60" t="str">
        <f t="shared" si="401"/>
        <v/>
      </c>
      <c r="B3241" s="60" t="str">
        <f t="shared" si="402"/>
        <v/>
      </c>
      <c r="V3241" s="60" t="str">
        <f t="shared" si="403"/>
        <v/>
      </c>
      <c r="W3241" s="60" t="str">
        <f t="shared" si="400"/>
        <v/>
      </c>
      <c r="X3241" s="60" t="str">
        <f t="shared" si="404"/>
        <v/>
      </c>
      <c r="AC3241" s="51">
        <f t="shared" si="405"/>
        <v>0</v>
      </c>
      <c r="AD3241" s="44">
        <f t="shared" si="406"/>
        <v>0</v>
      </c>
      <c r="AE3241" s="51">
        <f t="shared" si="407"/>
        <v>0</v>
      </c>
    </row>
    <row r="3242" spans="1:31">
      <c r="A3242" s="60" t="str">
        <f t="shared" si="401"/>
        <v/>
      </c>
      <c r="B3242" s="60" t="str">
        <f t="shared" si="402"/>
        <v/>
      </c>
      <c r="V3242" s="60" t="str">
        <f t="shared" si="403"/>
        <v/>
      </c>
      <c r="W3242" s="60" t="str">
        <f t="shared" si="400"/>
        <v/>
      </c>
      <c r="X3242" s="60" t="str">
        <f t="shared" si="404"/>
        <v/>
      </c>
      <c r="AC3242" s="51">
        <f t="shared" si="405"/>
        <v>0</v>
      </c>
      <c r="AD3242" s="44">
        <f t="shared" si="406"/>
        <v>0</v>
      </c>
      <c r="AE3242" s="51">
        <f t="shared" si="407"/>
        <v>0</v>
      </c>
    </row>
    <row r="3243" spans="1:31">
      <c r="A3243" s="60" t="str">
        <f t="shared" si="401"/>
        <v/>
      </c>
      <c r="B3243" s="60" t="str">
        <f t="shared" si="402"/>
        <v/>
      </c>
      <c r="V3243" s="60" t="str">
        <f t="shared" si="403"/>
        <v/>
      </c>
      <c r="W3243" s="60" t="str">
        <f t="shared" si="400"/>
        <v/>
      </c>
      <c r="X3243" s="60" t="str">
        <f t="shared" si="404"/>
        <v/>
      </c>
      <c r="AC3243" s="51">
        <f t="shared" si="405"/>
        <v>0</v>
      </c>
      <c r="AD3243" s="44">
        <f t="shared" si="406"/>
        <v>0</v>
      </c>
      <c r="AE3243" s="51">
        <f t="shared" si="407"/>
        <v>0</v>
      </c>
    </row>
    <row r="3244" spans="1:31">
      <c r="A3244" s="60" t="str">
        <f t="shared" si="401"/>
        <v/>
      </c>
      <c r="B3244" s="60" t="str">
        <f t="shared" si="402"/>
        <v/>
      </c>
      <c r="V3244" s="60" t="str">
        <f t="shared" si="403"/>
        <v/>
      </c>
      <c r="W3244" s="60" t="str">
        <f t="shared" si="400"/>
        <v/>
      </c>
      <c r="X3244" s="60" t="str">
        <f t="shared" si="404"/>
        <v/>
      </c>
      <c r="AC3244" s="51">
        <f t="shared" si="405"/>
        <v>0</v>
      </c>
      <c r="AD3244" s="44">
        <f t="shared" si="406"/>
        <v>0</v>
      </c>
      <c r="AE3244" s="51">
        <f t="shared" si="407"/>
        <v>0</v>
      </c>
    </row>
    <row r="3245" spans="1:31">
      <c r="A3245" s="60" t="str">
        <f t="shared" si="401"/>
        <v/>
      </c>
      <c r="B3245" s="60" t="str">
        <f t="shared" si="402"/>
        <v/>
      </c>
      <c r="V3245" s="60" t="str">
        <f t="shared" si="403"/>
        <v/>
      </c>
      <c r="W3245" s="60" t="str">
        <f t="shared" si="400"/>
        <v/>
      </c>
      <c r="X3245" s="60" t="str">
        <f t="shared" si="404"/>
        <v/>
      </c>
      <c r="AC3245" s="51">
        <f t="shared" si="405"/>
        <v>0</v>
      </c>
      <c r="AD3245" s="44">
        <f t="shared" si="406"/>
        <v>0</v>
      </c>
      <c r="AE3245" s="51">
        <f t="shared" si="407"/>
        <v>0</v>
      </c>
    </row>
    <row r="3246" spans="1:31">
      <c r="A3246" s="60" t="str">
        <f t="shared" si="401"/>
        <v/>
      </c>
      <c r="B3246" s="60" t="str">
        <f t="shared" si="402"/>
        <v/>
      </c>
      <c r="V3246" s="60" t="str">
        <f t="shared" si="403"/>
        <v/>
      </c>
      <c r="W3246" s="60" t="str">
        <f t="shared" si="400"/>
        <v/>
      </c>
      <c r="X3246" s="60" t="str">
        <f t="shared" si="404"/>
        <v/>
      </c>
      <c r="AC3246" s="51">
        <f t="shared" si="405"/>
        <v>0</v>
      </c>
      <c r="AD3246" s="44">
        <f t="shared" si="406"/>
        <v>0</v>
      </c>
      <c r="AE3246" s="51">
        <f t="shared" si="407"/>
        <v>0</v>
      </c>
    </row>
    <row r="3247" spans="1:31">
      <c r="A3247" s="60" t="str">
        <f t="shared" si="401"/>
        <v/>
      </c>
      <c r="B3247" s="60" t="str">
        <f t="shared" si="402"/>
        <v/>
      </c>
      <c r="V3247" s="60" t="str">
        <f t="shared" si="403"/>
        <v/>
      </c>
      <c r="W3247" s="60" t="str">
        <f t="shared" si="400"/>
        <v/>
      </c>
      <c r="X3247" s="60" t="str">
        <f t="shared" si="404"/>
        <v/>
      </c>
      <c r="AC3247" s="51">
        <f t="shared" si="405"/>
        <v>0</v>
      </c>
      <c r="AD3247" s="44">
        <f t="shared" si="406"/>
        <v>0</v>
      </c>
      <c r="AE3247" s="51">
        <f t="shared" si="407"/>
        <v>0</v>
      </c>
    </row>
    <row r="3248" spans="1:31">
      <c r="A3248" s="60" t="str">
        <f t="shared" si="401"/>
        <v/>
      </c>
      <c r="B3248" s="60" t="str">
        <f t="shared" si="402"/>
        <v/>
      </c>
      <c r="V3248" s="60" t="str">
        <f t="shared" si="403"/>
        <v/>
      </c>
      <c r="W3248" s="60" t="str">
        <f t="shared" si="400"/>
        <v/>
      </c>
      <c r="X3248" s="60" t="str">
        <f t="shared" si="404"/>
        <v/>
      </c>
      <c r="AC3248" s="51">
        <f t="shared" si="405"/>
        <v>0</v>
      </c>
      <c r="AD3248" s="44">
        <f t="shared" si="406"/>
        <v>0</v>
      </c>
      <c r="AE3248" s="51">
        <f t="shared" si="407"/>
        <v>0</v>
      </c>
    </row>
    <row r="3249" spans="1:31">
      <c r="A3249" s="60" t="str">
        <f t="shared" si="401"/>
        <v/>
      </c>
      <c r="B3249" s="60" t="str">
        <f t="shared" si="402"/>
        <v/>
      </c>
      <c r="V3249" s="60" t="str">
        <f t="shared" si="403"/>
        <v/>
      </c>
      <c r="W3249" s="60" t="str">
        <f t="shared" si="400"/>
        <v/>
      </c>
      <c r="X3249" s="60" t="str">
        <f t="shared" si="404"/>
        <v/>
      </c>
      <c r="AC3249" s="51">
        <f t="shared" si="405"/>
        <v>0</v>
      </c>
      <c r="AD3249" s="44">
        <f t="shared" si="406"/>
        <v>0</v>
      </c>
      <c r="AE3249" s="51">
        <f t="shared" si="407"/>
        <v>0</v>
      </c>
    </row>
    <row r="3250" spans="1:31">
      <c r="A3250" s="60" t="str">
        <f t="shared" si="401"/>
        <v/>
      </c>
      <c r="B3250" s="60" t="str">
        <f t="shared" si="402"/>
        <v/>
      </c>
      <c r="V3250" s="60" t="str">
        <f t="shared" si="403"/>
        <v/>
      </c>
      <c r="W3250" s="60" t="str">
        <f t="shared" si="400"/>
        <v/>
      </c>
      <c r="X3250" s="60" t="str">
        <f t="shared" si="404"/>
        <v/>
      </c>
      <c r="AC3250" s="51">
        <f t="shared" si="405"/>
        <v>0</v>
      </c>
      <c r="AD3250" s="44">
        <f t="shared" si="406"/>
        <v>0</v>
      </c>
      <c r="AE3250" s="51">
        <f t="shared" si="407"/>
        <v>0</v>
      </c>
    </row>
    <row r="3251" spans="1:31">
      <c r="A3251" s="60" t="str">
        <f t="shared" si="401"/>
        <v/>
      </c>
      <c r="B3251" s="60" t="str">
        <f t="shared" si="402"/>
        <v/>
      </c>
      <c r="V3251" s="60" t="str">
        <f t="shared" si="403"/>
        <v/>
      </c>
      <c r="W3251" s="60" t="str">
        <f t="shared" si="400"/>
        <v/>
      </c>
      <c r="X3251" s="60" t="str">
        <f t="shared" si="404"/>
        <v/>
      </c>
      <c r="AC3251" s="51">
        <f t="shared" si="405"/>
        <v>0</v>
      </c>
      <c r="AD3251" s="44">
        <f t="shared" si="406"/>
        <v>0</v>
      </c>
      <c r="AE3251" s="51">
        <f t="shared" si="407"/>
        <v>0</v>
      </c>
    </row>
    <row r="3252" spans="1:31">
      <c r="A3252" s="60" t="str">
        <f t="shared" si="401"/>
        <v/>
      </c>
      <c r="B3252" s="60" t="str">
        <f t="shared" si="402"/>
        <v/>
      </c>
      <c r="V3252" s="60" t="str">
        <f t="shared" si="403"/>
        <v/>
      </c>
      <c r="W3252" s="60" t="str">
        <f t="shared" si="400"/>
        <v/>
      </c>
      <c r="X3252" s="60" t="str">
        <f t="shared" si="404"/>
        <v/>
      </c>
      <c r="AC3252" s="51">
        <f t="shared" si="405"/>
        <v>0</v>
      </c>
      <c r="AD3252" s="44">
        <f t="shared" si="406"/>
        <v>0</v>
      </c>
      <c r="AE3252" s="51">
        <f t="shared" si="407"/>
        <v>0</v>
      </c>
    </row>
    <row r="3253" spans="1:31">
      <c r="A3253" s="60" t="str">
        <f t="shared" si="401"/>
        <v/>
      </c>
      <c r="B3253" s="60" t="str">
        <f t="shared" si="402"/>
        <v/>
      </c>
      <c r="V3253" s="60" t="str">
        <f t="shared" si="403"/>
        <v/>
      </c>
      <c r="W3253" s="60" t="str">
        <f t="shared" si="400"/>
        <v/>
      </c>
      <c r="X3253" s="60" t="str">
        <f t="shared" si="404"/>
        <v/>
      </c>
      <c r="AC3253" s="51">
        <f t="shared" si="405"/>
        <v>0</v>
      </c>
      <c r="AD3253" s="44">
        <f t="shared" si="406"/>
        <v>0</v>
      </c>
      <c r="AE3253" s="51">
        <f t="shared" si="407"/>
        <v>0</v>
      </c>
    </row>
    <row r="3254" spans="1:31">
      <c r="A3254" s="60" t="str">
        <f t="shared" si="401"/>
        <v/>
      </c>
      <c r="B3254" s="60" t="str">
        <f t="shared" si="402"/>
        <v/>
      </c>
      <c r="V3254" s="60" t="str">
        <f t="shared" si="403"/>
        <v/>
      </c>
      <c r="W3254" s="60" t="str">
        <f t="shared" si="400"/>
        <v/>
      </c>
      <c r="X3254" s="60" t="str">
        <f t="shared" si="404"/>
        <v/>
      </c>
      <c r="AC3254" s="51">
        <f t="shared" si="405"/>
        <v>0</v>
      </c>
      <c r="AD3254" s="44">
        <f t="shared" si="406"/>
        <v>0</v>
      </c>
      <c r="AE3254" s="51">
        <f t="shared" si="407"/>
        <v>0</v>
      </c>
    </row>
    <row r="3255" spans="1:31">
      <c r="A3255" s="60" t="str">
        <f t="shared" si="401"/>
        <v/>
      </c>
      <c r="B3255" s="60" t="str">
        <f t="shared" si="402"/>
        <v/>
      </c>
      <c r="V3255" s="60" t="str">
        <f t="shared" si="403"/>
        <v/>
      </c>
      <c r="W3255" s="60" t="str">
        <f t="shared" si="400"/>
        <v/>
      </c>
      <c r="X3255" s="60" t="str">
        <f t="shared" si="404"/>
        <v/>
      </c>
      <c r="AC3255" s="51">
        <f t="shared" si="405"/>
        <v>0</v>
      </c>
      <c r="AD3255" s="44">
        <f t="shared" si="406"/>
        <v>0</v>
      </c>
      <c r="AE3255" s="51">
        <f t="shared" si="407"/>
        <v>0</v>
      </c>
    </row>
    <row r="3256" spans="1:31">
      <c r="A3256" s="60" t="str">
        <f t="shared" si="401"/>
        <v/>
      </c>
      <c r="B3256" s="60" t="str">
        <f t="shared" si="402"/>
        <v/>
      </c>
      <c r="V3256" s="60" t="str">
        <f t="shared" si="403"/>
        <v/>
      </c>
      <c r="W3256" s="60" t="str">
        <f t="shared" si="400"/>
        <v/>
      </c>
      <c r="X3256" s="60" t="str">
        <f t="shared" si="404"/>
        <v/>
      </c>
      <c r="AC3256" s="51">
        <f t="shared" si="405"/>
        <v>0</v>
      </c>
      <c r="AD3256" s="44">
        <f t="shared" si="406"/>
        <v>0</v>
      </c>
      <c r="AE3256" s="51">
        <f t="shared" si="407"/>
        <v>0</v>
      </c>
    </row>
    <row r="3257" spans="1:31">
      <c r="A3257" s="60" t="str">
        <f t="shared" si="401"/>
        <v/>
      </c>
      <c r="B3257" s="60" t="str">
        <f t="shared" si="402"/>
        <v/>
      </c>
      <c r="V3257" s="60" t="str">
        <f t="shared" si="403"/>
        <v/>
      </c>
      <c r="W3257" s="60" t="str">
        <f t="shared" si="400"/>
        <v/>
      </c>
      <c r="X3257" s="60" t="str">
        <f t="shared" si="404"/>
        <v/>
      </c>
      <c r="AC3257" s="51">
        <f t="shared" si="405"/>
        <v>0</v>
      </c>
      <c r="AD3257" s="44">
        <f t="shared" si="406"/>
        <v>0</v>
      </c>
      <c r="AE3257" s="51">
        <f t="shared" si="407"/>
        <v>0</v>
      </c>
    </row>
    <row r="3258" spans="1:31">
      <c r="A3258" s="60" t="str">
        <f t="shared" si="401"/>
        <v/>
      </c>
      <c r="B3258" s="60" t="str">
        <f t="shared" si="402"/>
        <v/>
      </c>
      <c r="V3258" s="60" t="str">
        <f t="shared" si="403"/>
        <v/>
      </c>
      <c r="W3258" s="60" t="str">
        <f t="shared" si="400"/>
        <v/>
      </c>
      <c r="X3258" s="60" t="str">
        <f t="shared" si="404"/>
        <v/>
      </c>
      <c r="AC3258" s="51">
        <f t="shared" si="405"/>
        <v>0</v>
      </c>
      <c r="AD3258" s="44">
        <f t="shared" si="406"/>
        <v>0</v>
      </c>
      <c r="AE3258" s="51">
        <f t="shared" si="407"/>
        <v>0</v>
      </c>
    </row>
    <row r="3259" spans="1:31">
      <c r="A3259" s="60" t="str">
        <f t="shared" si="401"/>
        <v/>
      </c>
      <c r="B3259" s="60" t="str">
        <f t="shared" si="402"/>
        <v/>
      </c>
      <c r="V3259" s="60" t="str">
        <f t="shared" si="403"/>
        <v/>
      </c>
      <c r="W3259" s="60" t="str">
        <f t="shared" si="400"/>
        <v/>
      </c>
      <c r="X3259" s="60" t="str">
        <f t="shared" si="404"/>
        <v/>
      </c>
      <c r="AC3259" s="51">
        <f t="shared" si="405"/>
        <v>0</v>
      </c>
      <c r="AD3259" s="44">
        <f t="shared" si="406"/>
        <v>0</v>
      </c>
      <c r="AE3259" s="51">
        <f t="shared" si="407"/>
        <v>0</v>
      </c>
    </row>
    <row r="3260" spans="1:31">
      <c r="A3260" s="60" t="str">
        <f t="shared" si="401"/>
        <v/>
      </c>
      <c r="B3260" s="60" t="str">
        <f t="shared" si="402"/>
        <v/>
      </c>
      <c r="V3260" s="60" t="str">
        <f t="shared" si="403"/>
        <v/>
      </c>
      <c r="W3260" s="60" t="str">
        <f t="shared" si="400"/>
        <v/>
      </c>
      <c r="X3260" s="60" t="str">
        <f t="shared" si="404"/>
        <v/>
      </c>
      <c r="AC3260" s="51">
        <f t="shared" si="405"/>
        <v>0</v>
      </c>
      <c r="AD3260" s="44">
        <f t="shared" si="406"/>
        <v>0</v>
      </c>
      <c r="AE3260" s="51">
        <f t="shared" si="407"/>
        <v>0</v>
      </c>
    </row>
    <row r="3261" spans="1:31">
      <c r="A3261" s="60" t="str">
        <f t="shared" si="401"/>
        <v/>
      </c>
      <c r="B3261" s="60" t="str">
        <f t="shared" si="402"/>
        <v/>
      </c>
      <c r="V3261" s="60" t="str">
        <f t="shared" si="403"/>
        <v/>
      </c>
      <c r="W3261" s="60" t="str">
        <f t="shared" si="400"/>
        <v/>
      </c>
      <c r="X3261" s="60" t="str">
        <f t="shared" si="404"/>
        <v/>
      </c>
      <c r="AC3261" s="51">
        <f t="shared" si="405"/>
        <v>0</v>
      </c>
      <c r="AD3261" s="44">
        <f t="shared" si="406"/>
        <v>0</v>
      </c>
      <c r="AE3261" s="51">
        <f t="shared" si="407"/>
        <v>0</v>
      </c>
    </row>
    <row r="3262" spans="1:31">
      <c r="A3262" s="60" t="str">
        <f t="shared" si="401"/>
        <v/>
      </c>
      <c r="B3262" s="60" t="str">
        <f t="shared" si="402"/>
        <v/>
      </c>
      <c r="V3262" s="60" t="str">
        <f t="shared" si="403"/>
        <v/>
      </c>
      <c r="W3262" s="60" t="str">
        <f t="shared" si="400"/>
        <v/>
      </c>
      <c r="X3262" s="60" t="str">
        <f t="shared" si="404"/>
        <v/>
      </c>
      <c r="AC3262" s="51">
        <f t="shared" si="405"/>
        <v>0</v>
      </c>
      <c r="AD3262" s="44">
        <f t="shared" si="406"/>
        <v>0</v>
      </c>
      <c r="AE3262" s="51">
        <f t="shared" si="407"/>
        <v>0</v>
      </c>
    </row>
    <row r="3263" spans="1:31">
      <c r="A3263" s="60" t="str">
        <f t="shared" si="401"/>
        <v/>
      </c>
      <c r="B3263" s="60" t="str">
        <f t="shared" si="402"/>
        <v/>
      </c>
      <c r="V3263" s="60" t="str">
        <f t="shared" si="403"/>
        <v/>
      </c>
      <c r="W3263" s="60" t="str">
        <f t="shared" si="400"/>
        <v/>
      </c>
      <c r="X3263" s="60" t="str">
        <f t="shared" si="404"/>
        <v/>
      </c>
      <c r="AC3263" s="51">
        <f t="shared" si="405"/>
        <v>0</v>
      </c>
      <c r="AD3263" s="44">
        <f t="shared" si="406"/>
        <v>0</v>
      </c>
      <c r="AE3263" s="51">
        <f t="shared" si="407"/>
        <v>0</v>
      </c>
    </row>
    <row r="3264" spans="1:31">
      <c r="A3264" s="60" t="str">
        <f t="shared" si="401"/>
        <v/>
      </c>
      <c r="B3264" s="60" t="str">
        <f t="shared" si="402"/>
        <v/>
      </c>
      <c r="V3264" s="60" t="str">
        <f t="shared" si="403"/>
        <v/>
      </c>
      <c r="W3264" s="60" t="str">
        <f t="shared" si="400"/>
        <v/>
      </c>
      <c r="X3264" s="60" t="str">
        <f t="shared" si="404"/>
        <v/>
      </c>
      <c r="AC3264" s="51">
        <f t="shared" si="405"/>
        <v>0</v>
      </c>
      <c r="AD3264" s="44">
        <f t="shared" si="406"/>
        <v>0</v>
      </c>
      <c r="AE3264" s="51">
        <f t="shared" si="407"/>
        <v>0</v>
      </c>
    </row>
    <row r="3265" spans="1:31">
      <c r="A3265" s="60" t="str">
        <f t="shared" si="401"/>
        <v/>
      </c>
      <c r="B3265" s="60" t="str">
        <f t="shared" si="402"/>
        <v/>
      </c>
      <c r="V3265" s="60" t="str">
        <f t="shared" si="403"/>
        <v/>
      </c>
      <c r="W3265" s="60" t="str">
        <f t="shared" si="400"/>
        <v/>
      </c>
      <c r="X3265" s="60" t="str">
        <f t="shared" si="404"/>
        <v/>
      </c>
      <c r="AC3265" s="51">
        <f t="shared" si="405"/>
        <v>0</v>
      </c>
      <c r="AD3265" s="44">
        <f t="shared" si="406"/>
        <v>0</v>
      </c>
      <c r="AE3265" s="51">
        <f t="shared" si="407"/>
        <v>0</v>
      </c>
    </row>
    <row r="3266" spans="1:31">
      <c r="A3266" s="60" t="str">
        <f t="shared" si="401"/>
        <v/>
      </c>
      <c r="B3266" s="60" t="str">
        <f t="shared" si="402"/>
        <v/>
      </c>
      <c r="V3266" s="60" t="str">
        <f t="shared" si="403"/>
        <v/>
      </c>
      <c r="W3266" s="60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60" t="str">
        <f t="shared" si="404"/>
        <v/>
      </c>
      <c r="AC3266" s="51">
        <f t="shared" si="405"/>
        <v>0</v>
      </c>
      <c r="AD3266" s="44">
        <f t="shared" si="406"/>
        <v>0</v>
      </c>
      <c r="AE3266" s="51">
        <f t="shared" si="407"/>
        <v>0</v>
      </c>
    </row>
    <row r="3267" spans="1:31">
      <c r="A3267" s="60" t="str">
        <f t="shared" ref="A3267:A3330" si="409">IF(G3267&amp;Q3267&lt;&gt;"",W3267&amp;Q3267,"")</f>
        <v/>
      </c>
      <c r="B3267" s="60" t="str">
        <f t="shared" ref="B3267:B3330" si="410">IF(C3267&lt;&gt;"",LEFT(C3267,9),"")</f>
        <v/>
      </c>
      <c r="V3267" s="60" t="str">
        <f t="shared" ref="V3267:V3330" si="411">W3267&amp;H3267</f>
        <v/>
      </c>
      <c r="W3267" s="60" t="str">
        <f t="shared" si="408"/>
        <v/>
      </c>
      <c r="X3267" s="60" t="str">
        <f t="shared" ref="X3267:X3330" si="412">IF(A3267&lt;&gt;"",IFERROR(IF(FIND(" ",G3267)&gt;=1,MID(G3267,FIND(" ",G3267)+1,LEN(G3267)),""),""),"")</f>
        <v/>
      </c>
      <c r="AC3267" s="51">
        <f t="shared" ref="AC3267:AC3330" si="413">IFERROR(VALUE(MID($C3267,1,2)),0)</f>
        <v>0</v>
      </c>
      <c r="AD3267" s="44">
        <f t="shared" ref="AD3267:AD3330" si="414">IFERROR(VALUE(MID($C3267,4,3)),0)</f>
        <v>0</v>
      </c>
      <c r="AE3267" s="51">
        <f t="shared" ref="AE3267:AE3330" si="415">VALUE(RIGHT("00"&amp;AC3267,2)&amp;RIGHT("000"&amp;AD3267,3))</f>
        <v>0</v>
      </c>
    </row>
    <row r="3268" spans="1:31">
      <c r="A3268" s="60" t="str">
        <f t="shared" si="409"/>
        <v/>
      </c>
      <c r="B3268" s="60" t="str">
        <f t="shared" si="410"/>
        <v/>
      </c>
      <c r="V3268" s="60" t="str">
        <f t="shared" si="411"/>
        <v/>
      </c>
      <c r="W3268" s="60" t="str">
        <f t="shared" si="408"/>
        <v/>
      </c>
      <c r="X3268" s="60" t="str">
        <f t="shared" si="412"/>
        <v/>
      </c>
      <c r="AC3268" s="51">
        <f t="shared" si="413"/>
        <v>0</v>
      </c>
      <c r="AD3268" s="44">
        <f t="shared" si="414"/>
        <v>0</v>
      </c>
      <c r="AE3268" s="51">
        <f t="shared" si="415"/>
        <v>0</v>
      </c>
    </row>
    <row r="3269" spans="1:31">
      <c r="A3269" s="60" t="str">
        <f t="shared" si="409"/>
        <v/>
      </c>
      <c r="B3269" s="60" t="str">
        <f t="shared" si="410"/>
        <v/>
      </c>
      <c r="V3269" s="60" t="str">
        <f t="shared" si="411"/>
        <v/>
      </c>
      <c r="W3269" s="60" t="str">
        <f t="shared" si="408"/>
        <v/>
      </c>
      <c r="X3269" s="60" t="str">
        <f t="shared" si="412"/>
        <v/>
      </c>
      <c r="AC3269" s="51">
        <f t="shared" si="413"/>
        <v>0</v>
      </c>
      <c r="AD3269" s="44">
        <f t="shared" si="414"/>
        <v>0</v>
      </c>
      <c r="AE3269" s="51">
        <f t="shared" si="415"/>
        <v>0</v>
      </c>
    </row>
    <row r="3270" spans="1:31">
      <c r="A3270" s="60" t="str">
        <f t="shared" si="409"/>
        <v/>
      </c>
      <c r="B3270" s="60" t="str">
        <f t="shared" si="410"/>
        <v/>
      </c>
      <c r="V3270" s="60" t="str">
        <f t="shared" si="411"/>
        <v/>
      </c>
      <c r="W3270" s="60" t="str">
        <f t="shared" si="408"/>
        <v/>
      </c>
      <c r="X3270" s="60" t="str">
        <f t="shared" si="412"/>
        <v/>
      </c>
      <c r="AC3270" s="51">
        <f t="shared" si="413"/>
        <v>0</v>
      </c>
      <c r="AD3270" s="44">
        <f t="shared" si="414"/>
        <v>0</v>
      </c>
      <c r="AE3270" s="51">
        <f t="shared" si="415"/>
        <v>0</v>
      </c>
    </row>
    <row r="3271" spans="1:31">
      <c r="A3271" s="60" t="str">
        <f t="shared" si="409"/>
        <v/>
      </c>
      <c r="B3271" s="60" t="str">
        <f t="shared" si="410"/>
        <v/>
      </c>
      <c r="V3271" s="60" t="str">
        <f t="shared" si="411"/>
        <v/>
      </c>
      <c r="W3271" s="60" t="str">
        <f t="shared" si="408"/>
        <v/>
      </c>
      <c r="X3271" s="60" t="str">
        <f t="shared" si="412"/>
        <v/>
      </c>
      <c r="AC3271" s="51">
        <f t="shared" si="413"/>
        <v>0</v>
      </c>
      <c r="AD3271" s="44">
        <f t="shared" si="414"/>
        <v>0</v>
      </c>
      <c r="AE3271" s="51">
        <f t="shared" si="415"/>
        <v>0</v>
      </c>
    </row>
    <row r="3272" spans="1:31">
      <c r="A3272" s="60" t="str">
        <f t="shared" si="409"/>
        <v/>
      </c>
      <c r="B3272" s="60" t="str">
        <f t="shared" si="410"/>
        <v/>
      </c>
      <c r="V3272" s="60" t="str">
        <f t="shared" si="411"/>
        <v/>
      </c>
      <c r="W3272" s="60" t="str">
        <f t="shared" si="408"/>
        <v/>
      </c>
      <c r="X3272" s="60" t="str">
        <f t="shared" si="412"/>
        <v/>
      </c>
      <c r="AC3272" s="51">
        <f t="shared" si="413"/>
        <v>0</v>
      </c>
      <c r="AD3272" s="44">
        <f t="shared" si="414"/>
        <v>0</v>
      </c>
      <c r="AE3272" s="51">
        <f t="shared" si="415"/>
        <v>0</v>
      </c>
    </row>
    <row r="3273" spans="1:31">
      <c r="A3273" s="60" t="str">
        <f t="shared" si="409"/>
        <v/>
      </c>
      <c r="B3273" s="60" t="str">
        <f t="shared" si="410"/>
        <v/>
      </c>
      <c r="V3273" s="60" t="str">
        <f t="shared" si="411"/>
        <v/>
      </c>
      <c r="W3273" s="60" t="str">
        <f t="shared" si="408"/>
        <v/>
      </c>
      <c r="X3273" s="60" t="str">
        <f t="shared" si="412"/>
        <v/>
      </c>
      <c r="AC3273" s="51">
        <f t="shared" si="413"/>
        <v>0</v>
      </c>
      <c r="AD3273" s="44">
        <f t="shared" si="414"/>
        <v>0</v>
      </c>
      <c r="AE3273" s="51">
        <f t="shared" si="415"/>
        <v>0</v>
      </c>
    </row>
    <row r="3274" spans="1:31">
      <c r="A3274" s="60" t="str">
        <f t="shared" si="409"/>
        <v/>
      </c>
      <c r="B3274" s="60" t="str">
        <f t="shared" si="410"/>
        <v/>
      </c>
      <c r="V3274" s="60" t="str">
        <f t="shared" si="411"/>
        <v/>
      </c>
      <c r="W3274" s="60" t="str">
        <f t="shared" si="408"/>
        <v/>
      </c>
      <c r="X3274" s="60" t="str">
        <f t="shared" si="412"/>
        <v/>
      </c>
      <c r="AC3274" s="51">
        <f t="shared" si="413"/>
        <v>0</v>
      </c>
      <c r="AD3274" s="44">
        <f t="shared" si="414"/>
        <v>0</v>
      </c>
      <c r="AE3274" s="51">
        <f t="shared" si="415"/>
        <v>0</v>
      </c>
    </row>
    <row r="3275" spans="1:31">
      <c r="A3275" s="60" t="str">
        <f t="shared" si="409"/>
        <v/>
      </c>
      <c r="B3275" s="60" t="str">
        <f t="shared" si="410"/>
        <v/>
      </c>
      <c r="V3275" s="60" t="str">
        <f t="shared" si="411"/>
        <v/>
      </c>
      <c r="W3275" s="60" t="str">
        <f t="shared" si="408"/>
        <v/>
      </c>
      <c r="X3275" s="60" t="str">
        <f t="shared" si="412"/>
        <v/>
      </c>
      <c r="AC3275" s="51">
        <f t="shared" si="413"/>
        <v>0</v>
      </c>
      <c r="AD3275" s="44">
        <f t="shared" si="414"/>
        <v>0</v>
      </c>
      <c r="AE3275" s="51">
        <f t="shared" si="415"/>
        <v>0</v>
      </c>
    </row>
    <row r="3276" spans="1:31">
      <c r="A3276" s="60" t="str">
        <f t="shared" si="409"/>
        <v/>
      </c>
      <c r="B3276" s="60" t="str">
        <f t="shared" si="410"/>
        <v/>
      </c>
      <c r="V3276" s="60" t="str">
        <f t="shared" si="411"/>
        <v/>
      </c>
      <c r="W3276" s="60" t="str">
        <f t="shared" si="408"/>
        <v/>
      </c>
      <c r="X3276" s="60" t="str">
        <f t="shared" si="412"/>
        <v/>
      </c>
      <c r="AC3276" s="51">
        <f t="shared" si="413"/>
        <v>0</v>
      </c>
      <c r="AD3276" s="44">
        <f t="shared" si="414"/>
        <v>0</v>
      </c>
      <c r="AE3276" s="51">
        <f t="shared" si="415"/>
        <v>0</v>
      </c>
    </row>
    <row r="3277" spans="1:31">
      <c r="A3277" s="60" t="str">
        <f t="shared" si="409"/>
        <v/>
      </c>
      <c r="B3277" s="60" t="str">
        <f t="shared" si="410"/>
        <v/>
      </c>
      <c r="V3277" s="60" t="str">
        <f t="shared" si="411"/>
        <v/>
      </c>
      <c r="W3277" s="60" t="str">
        <f t="shared" si="408"/>
        <v/>
      </c>
      <c r="X3277" s="60" t="str">
        <f t="shared" si="412"/>
        <v/>
      </c>
      <c r="AC3277" s="51">
        <f t="shared" si="413"/>
        <v>0</v>
      </c>
      <c r="AD3277" s="44">
        <f t="shared" si="414"/>
        <v>0</v>
      </c>
      <c r="AE3277" s="51">
        <f t="shared" si="415"/>
        <v>0</v>
      </c>
    </row>
    <row r="3278" spans="1:31">
      <c r="A3278" s="60" t="str">
        <f t="shared" si="409"/>
        <v/>
      </c>
      <c r="B3278" s="60" t="str">
        <f t="shared" si="410"/>
        <v/>
      </c>
      <c r="V3278" s="60" t="str">
        <f t="shared" si="411"/>
        <v/>
      </c>
      <c r="W3278" s="60" t="str">
        <f t="shared" si="408"/>
        <v/>
      </c>
      <c r="X3278" s="60" t="str">
        <f t="shared" si="412"/>
        <v/>
      </c>
      <c r="AC3278" s="51">
        <f t="shared" si="413"/>
        <v>0</v>
      </c>
      <c r="AD3278" s="44">
        <f t="shared" si="414"/>
        <v>0</v>
      </c>
      <c r="AE3278" s="51">
        <f t="shared" si="415"/>
        <v>0</v>
      </c>
    </row>
    <row r="3279" spans="1:31">
      <c r="A3279" s="60" t="str">
        <f t="shared" si="409"/>
        <v/>
      </c>
      <c r="B3279" s="60" t="str">
        <f t="shared" si="410"/>
        <v/>
      </c>
      <c r="V3279" s="60" t="str">
        <f t="shared" si="411"/>
        <v/>
      </c>
      <c r="W3279" s="60" t="str">
        <f t="shared" si="408"/>
        <v/>
      </c>
      <c r="X3279" s="60" t="str">
        <f t="shared" si="412"/>
        <v/>
      </c>
      <c r="AC3279" s="51">
        <f t="shared" si="413"/>
        <v>0</v>
      </c>
      <c r="AD3279" s="44">
        <f t="shared" si="414"/>
        <v>0</v>
      </c>
      <c r="AE3279" s="51">
        <f t="shared" si="415"/>
        <v>0</v>
      </c>
    </row>
    <row r="3280" spans="1:31">
      <c r="A3280" s="60" t="str">
        <f t="shared" si="409"/>
        <v/>
      </c>
      <c r="B3280" s="60" t="str">
        <f t="shared" si="410"/>
        <v/>
      </c>
      <c r="V3280" s="60" t="str">
        <f t="shared" si="411"/>
        <v/>
      </c>
      <c r="W3280" s="60" t="str">
        <f t="shared" si="408"/>
        <v/>
      </c>
      <c r="X3280" s="60" t="str">
        <f t="shared" si="412"/>
        <v/>
      </c>
      <c r="AC3280" s="51">
        <f t="shared" si="413"/>
        <v>0</v>
      </c>
      <c r="AD3280" s="44">
        <f t="shared" si="414"/>
        <v>0</v>
      </c>
      <c r="AE3280" s="51">
        <f t="shared" si="415"/>
        <v>0</v>
      </c>
    </row>
    <row r="3281" spans="1:31">
      <c r="A3281" s="60" t="str">
        <f t="shared" si="409"/>
        <v/>
      </c>
      <c r="B3281" s="60" t="str">
        <f t="shared" si="410"/>
        <v/>
      </c>
      <c r="V3281" s="60" t="str">
        <f t="shared" si="411"/>
        <v/>
      </c>
      <c r="W3281" s="60" t="str">
        <f t="shared" si="408"/>
        <v/>
      </c>
      <c r="X3281" s="60" t="str">
        <f t="shared" si="412"/>
        <v/>
      </c>
      <c r="AC3281" s="51">
        <f t="shared" si="413"/>
        <v>0</v>
      </c>
      <c r="AD3281" s="44">
        <f t="shared" si="414"/>
        <v>0</v>
      </c>
      <c r="AE3281" s="51">
        <f t="shared" si="415"/>
        <v>0</v>
      </c>
    </row>
    <row r="3282" spans="1:31">
      <c r="A3282" s="60" t="str">
        <f t="shared" si="409"/>
        <v/>
      </c>
      <c r="B3282" s="60" t="str">
        <f t="shared" si="410"/>
        <v/>
      </c>
      <c r="V3282" s="60" t="str">
        <f t="shared" si="411"/>
        <v/>
      </c>
      <c r="W3282" s="60" t="str">
        <f t="shared" si="408"/>
        <v/>
      </c>
      <c r="X3282" s="60" t="str">
        <f t="shared" si="412"/>
        <v/>
      </c>
      <c r="AC3282" s="51">
        <f t="shared" si="413"/>
        <v>0</v>
      </c>
      <c r="AD3282" s="44">
        <f t="shared" si="414"/>
        <v>0</v>
      </c>
      <c r="AE3282" s="51">
        <f t="shared" si="415"/>
        <v>0</v>
      </c>
    </row>
    <row r="3283" spans="1:31">
      <c r="A3283" s="60" t="str">
        <f t="shared" si="409"/>
        <v/>
      </c>
      <c r="B3283" s="60" t="str">
        <f t="shared" si="410"/>
        <v/>
      </c>
      <c r="V3283" s="60" t="str">
        <f t="shared" si="411"/>
        <v/>
      </c>
      <c r="W3283" s="60" t="str">
        <f t="shared" si="408"/>
        <v/>
      </c>
      <c r="X3283" s="60" t="str">
        <f t="shared" si="412"/>
        <v/>
      </c>
      <c r="AC3283" s="51">
        <f t="shared" si="413"/>
        <v>0</v>
      </c>
      <c r="AD3283" s="44">
        <f t="shared" si="414"/>
        <v>0</v>
      </c>
      <c r="AE3283" s="51">
        <f t="shared" si="415"/>
        <v>0</v>
      </c>
    </row>
    <row r="3284" spans="1:31">
      <c r="A3284" s="60" t="str">
        <f t="shared" si="409"/>
        <v/>
      </c>
      <c r="B3284" s="60" t="str">
        <f t="shared" si="410"/>
        <v/>
      </c>
      <c r="V3284" s="60" t="str">
        <f t="shared" si="411"/>
        <v/>
      </c>
      <c r="W3284" s="60" t="str">
        <f t="shared" si="408"/>
        <v/>
      </c>
      <c r="X3284" s="60" t="str">
        <f t="shared" si="412"/>
        <v/>
      </c>
      <c r="AC3284" s="51">
        <f t="shared" si="413"/>
        <v>0</v>
      </c>
      <c r="AD3284" s="44">
        <f t="shared" si="414"/>
        <v>0</v>
      </c>
      <c r="AE3284" s="51">
        <f t="shared" si="415"/>
        <v>0</v>
      </c>
    </row>
    <row r="3285" spans="1:31">
      <c r="A3285" s="60" t="str">
        <f t="shared" si="409"/>
        <v/>
      </c>
      <c r="B3285" s="60" t="str">
        <f t="shared" si="410"/>
        <v/>
      </c>
      <c r="V3285" s="60" t="str">
        <f t="shared" si="411"/>
        <v/>
      </c>
      <c r="W3285" s="60" t="str">
        <f t="shared" si="408"/>
        <v/>
      </c>
      <c r="X3285" s="60" t="str">
        <f t="shared" si="412"/>
        <v/>
      </c>
      <c r="AC3285" s="51">
        <f t="shared" si="413"/>
        <v>0</v>
      </c>
      <c r="AD3285" s="44">
        <f t="shared" si="414"/>
        <v>0</v>
      </c>
      <c r="AE3285" s="51">
        <f t="shared" si="415"/>
        <v>0</v>
      </c>
    </row>
    <row r="3286" spans="1:31">
      <c r="A3286" s="60" t="str">
        <f t="shared" si="409"/>
        <v/>
      </c>
      <c r="B3286" s="60" t="str">
        <f t="shared" si="410"/>
        <v/>
      </c>
      <c r="V3286" s="60" t="str">
        <f t="shared" si="411"/>
        <v/>
      </c>
      <c r="W3286" s="60" t="str">
        <f t="shared" si="408"/>
        <v/>
      </c>
      <c r="X3286" s="60" t="str">
        <f t="shared" si="412"/>
        <v/>
      </c>
      <c r="AC3286" s="51">
        <f t="shared" si="413"/>
        <v>0</v>
      </c>
      <c r="AD3286" s="44">
        <f t="shared" si="414"/>
        <v>0</v>
      </c>
      <c r="AE3286" s="51">
        <f t="shared" si="415"/>
        <v>0</v>
      </c>
    </row>
    <row r="3287" spans="1:31">
      <c r="A3287" s="60" t="str">
        <f t="shared" si="409"/>
        <v/>
      </c>
      <c r="B3287" s="60" t="str">
        <f t="shared" si="410"/>
        <v/>
      </c>
      <c r="V3287" s="60" t="str">
        <f t="shared" si="411"/>
        <v/>
      </c>
      <c r="W3287" s="60" t="str">
        <f t="shared" si="408"/>
        <v/>
      </c>
      <c r="X3287" s="60" t="str">
        <f t="shared" si="412"/>
        <v/>
      </c>
      <c r="AC3287" s="51">
        <f t="shared" si="413"/>
        <v>0</v>
      </c>
      <c r="AD3287" s="44">
        <f t="shared" si="414"/>
        <v>0</v>
      </c>
      <c r="AE3287" s="51">
        <f t="shared" si="415"/>
        <v>0</v>
      </c>
    </row>
    <row r="3288" spans="1:31">
      <c r="A3288" s="60" t="str">
        <f t="shared" si="409"/>
        <v/>
      </c>
      <c r="B3288" s="60" t="str">
        <f t="shared" si="410"/>
        <v/>
      </c>
      <c r="V3288" s="60" t="str">
        <f t="shared" si="411"/>
        <v/>
      </c>
      <c r="W3288" s="60" t="str">
        <f t="shared" si="408"/>
        <v/>
      </c>
      <c r="X3288" s="60" t="str">
        <f t="shared" si="412"/>
        <v/>
      </c>
      <c r="AC3288" s="51">
        <f t="shared" si="413"/>
        <v>0</v>
      </c>
      <c r="AD3288" s="44">
        <f t="shared" si="414"/>
        <v>0</v>
      </c>
      <c r="AE3288" s="51">
        <f t="shared" si="415"/>
        <v>0</v>
      </c>
    </row>
    <row r="3289" spans="1:31">
      <c r="A3289" s="60" t="str">
        <f t="shared" si="409"/>
        <v/>
      </c>
      <c r="B3289" s="60" t="str">
        <f t="shared" si="410"/>
        <v/>
      </c>
      <c r="V3289" s="60" t="str">
        <f t="shared" si="411"/>
        <v/>
      </c>
      <c r="W3289" s="60" t="str">
        <f t="shared" si="408"/>
        <v/>
      </c>
      <c r="X3289" s="60" t="str">
        <f t="shared" si="412"/>
        <v/>
      </c>
      <c r="AC3289" s="51">
        <f t="shared" si="413"/>
        <v>0</v>
      </c>
      <c r="AD3289" s="44">
        <f t="shared" si="414"/>
        <v>0</v>
      </c>
      <c r="AE3289" s="51">
        <f t="shared" si="415"/>
        <v>0</v>
      </c>
    </row>
    <row r="3290" spans="1:31">
      <c r="A3290" s="60" t="str">
        <f t="shared" si="409"/>
        <v/>
      </c>
      <c r="B3290" s="60" t="str">
        <f t="shared" si="410"/>
        <v/>
      </c>
      <c r="V3290" s="60" t="str">
        <f t="shared" si="411"/>
        <v/>
      </c>
      <c r="W3290" s="60" t="str">
        <f t="shared" si="408"/>
        <v/>
      </c>
      <c r="X3290" s="60" t="str">
        <f t="shared" si="412"/>
        <v/>
      </c>
      <c r="AC3290" s="51">
        <f t="shared" si="413"/>
        <v>0</v>
      </c>
      <c r="AD3290" s="44">
        <f t="shared" si="414"/>
        <v>0</v>
      </c>
      <c r="AE3290" s="51">
        <f t="shared" si="415"/>
        <v>0</v>
      </c>
    </row>
    <row r="3291" spans="1:31">
      <c r="A3291" s="60" t="str">
        <f t="shared" si="409"/>
        <v/>
      </c>
      <c r="B3291" s="60" t="str">
        <f t="shared" si="410"/>
        <v/>
      </c>
      <c r="V3291" s="60" t="str">
        <f t="shared" si="411"/>
        <v/>
      </c>
      <c r="W3291" s="60" t="str">
        <f t="shared" si="408"/>
        <v/>
      </c>
      <c r="X3291" s="60" t="str">
        <f t="shared" si="412"/>
        <v/>
      </c>
      <c r="AC3291" s="51">
        <f t="shared" si="413"/>
        <v>0</v>
      </c>
      <c r="AD3291" s="44">
        <f t="shared" si="414"/>
        <v>0</v>
      </c>
      <c r="AE3291" s="51">
        <f t="shared" si="415"/>
        <v>0</v>
      </c>
    </row>
    <row r="3292" spans="1:31">
      <c r="A3292" s="60" t="str">
        <f t="shared" si="409"/>
        <v/>
      </c>
      <c r="B3292" s="60" t="str">
        <f t="shared" si="410"/>
        <v/>
      </c>
      <c r="V3292" s="60" t="str">
        <f t="shared" si="411"/>
        <v/>
      </c>
      <c r="W3292" s="60" t="str">
        <f t="shared" si="408"/>
        <v/>
      </c>
      <c r="X3292" s="60" t="str">
        <f t="shared" si="412"/>
        <v/>
      </c>
      <c r="AC3292" s="51">
        <f t="shared" si="413"/>
        <v>0</v>
      </c>
      <c r="AD3292" s="44">
        <f t="shared" si="414"/>
        <v>0</v>
      </c>
      <c r="AE3292" s="51">
        <f t="shared" si="415"/>
        <v>0</v>
      </c>
    </row>
    <row r="3293" spans="1:31">
      <c r="A3293" s="60" t="str">
        <f t="shared" si="409"/>
        <v/>
      </c>
      <c r="B3293" s="60" t="str">
        <f t="shared" si="410"/>
        <v/>
      </c>
      <c r="V3293" s="60" t="str">
        <f t="shared" si="411"/>
        <v/>
      </c>
      <c r="W3293" s="60" t="str">
        <f t="shared" si="408"/>
        <v/>
      </c>
      <c r="X3293" s="60" t="str">
        <f t="shared" si="412"/>
        <v/>
      </c>
      <c r="AC3293" s="51">
        <f t="shared" si="413"/>
        <v>0</v>
      </c>
      <c r="AD3293" s="44">
        <f t="shared" si="414"/>
        <v>0</v>
      </c>
      <c r="AE3293" s="51">
        <f t="shared" si="415"/>
        <v>0</v>
      </c>
    </row>
    <row r="3294" spans="1:31">
      <c r="A3294" s="60" t="str">
        <f t="shared" si="409"/>
        <v/>
      </c>
      <c r="B3294" s="60" t="str">
        <f t="shared" si="410"/>
        <v/>
      </c>
      <c r="V3294" s="60" t="str">
        <f t="shared" si="411"/>
        <v/>
      </c>
      <c r="W3294" s="60" t="str">
        <f t="shared" si="408"/>
        <v/>
      </c>
      <c r="X3294" s="60" t="str">
        <f t="shared" si="412"/>
        <v/>
      </c>
      <c r="AC3294" s="51">
        <f t="shared" si="413"/>
        <v>0</v>
      </c>
      <c r="AD3294" s="44">
        <f t="shared" si="414"/>
        <v>0</v>
      </c>
      <c r="AE3294" s="51">
        <f t="shared" si="415"/>
        <v>0</v>
      </c>
    </row>
    <row r="3295" spans="1:31">
      <c r="A3295" s="60" t="str">
        <f t="shared" si="409"/>
        <v/>
      </c>
      <c r="B3295" s="60" t="str">
        <f t="shared" si="410"/>
        <v/>
      </c>
      <c r="V3295" s="60" t="str">
        <f t="shared" si="411"/>
        <v/>
      </c>
      <c r="W3295" s="60" t="str">
        <f t="shared" si="408"/>
        <v/>
      </c>
      <c r="X3295" s="60" t="str">
        <f t="shared" si="412"/>
        <v/>
      </c>
      <c r="AC3295" s="51">
        <f t="shared" si="413"/>
        <v>0</v>
      </c>
      <c r="AD3295" s="44">
        <f t="shared" si="414"/>
        <v>0</v>
      </c>
      <c r="AE3295" s="51">
        <f t="shared" si="415"/>
        <v>0</v>
      </c>
    </row>
    <row r="3296" spans="1:31">
      <c r="A3296" s="60" t="str">
        <f t="shared" si="409"/>
        <v/>
      </c>
      <c r="B3296" s="60" t="str">
        <f t="shared" si="410"/>
        <v/>
      </c>
      <c r="V3296" s="60" t="str">
        <f t="shared" si="411"/>
        <v/>
      </c>
      <c r="W3296" s="60" t="str">
        <f t="shared" si="408"/>
        <v/>
      </c>
      <c r="X3296" s="60" t="str">
        <f t="shared" si="412"/>
        <v/>
      </c>
      <c r="AC3296" s="51">
        <f t="shared" si="413"/>
        <v>0</v>
      </c>
      <c r="AD3296" s="44">
        <f t="shared" si="414"/>
        <v>0</v>
      </c>
      <c r="AE3296" s="51">
        <f t="shared" si="415"/>
        <v>0</v>
      </c>
    </row>
    <row r="3297" spans="1:31">
      <c r="A3297" s="60" t="str">
        <f t="shared" si="409"/>
        <v/>
      </c>
      <c r="B3297" s="60" t="str">
        <f t="shared" si="410"/>
        <v/>
      </c>
      <c r="V3297" s="60" t="str">
        <f t="shared" si="411"/>
        <v/>
      </c>
      <c r="W3297" s="60" t="str">
        <f t="shared" si="408"/>
        <v/>
      </c>
      <c r="X3297" s="60" t="str">
        <f t="shared" si="412"/>
        <v/>
      </c>
      <c r="AC3297" s="51">
        <f t="shared" si="413"/>
        <v>0</v>
      </c>
      <c r="AD3297" s="44">
        <f t="shared" si="414"/>
        <v>0</v>
      </c>
      <c r="AE3297" s="51">
        <f t="shared" si="415"/>
        <v>0</v>
      </c>
    </row>
    <row r="3298" spans="1:31">
      <c r="A3298" s="60" t="str">
        <f t="shared" si="409"/>
        <v/>
      </c>
      <c r="B3298" s="60" t="str">
        <f t="shared" si="410"/>
        <v/>
      </c>
      <c r="V3298" s="60" t="str">
        <f t="shared" si="411"/>
        <v/>
      </c>
      <c r="W3298" s="60" t="str">
        <f t="shared" si="408"/>
        <v/>
      </c>
      <c r="X3298" s="60" t="str">
        <f t="shared" si="412"/>
        <v/>
      </c>
      <c r="AC3298" s="51">
        <f t="shared" si="413"/>
        <v>0</v>
      </c>
      <c r="AD3298" s="44">
        <f t="shared" si="414"/>
        <v>0</v>
      </c>
      <c r="AE3298" s="51">
        <f t="shared" si="415"/>
        <v>0</v>
      </c>
    </row>
    <row r="3299" spans="1:31">
      <c r="A3299" s="60" t="str">
        <f t="shared" si="409"/>
        <v/>
      </c>
      <c r="B3299" s="60" t="str">
        <f t="shared" si="410"/>
        <v/>
      </c>
      <c r="V3299" s="60" t="str">
        <f t="shared" si="411"/>
        <v/>
      </c>
      <c r="W3299" s="60" t="str">
        <f t="shared" si="408"/>
        <v/>
      </c>
      <c r="X3299" s="60" t="str">
        <f t="shared" si="412"/>
        <v/>
      </c>
      <c r="AC3299" s="51">
        <f t="shared" si="413"/>
        <v>0</v>
      </c>
      <c r="AD3299" s="44">
        <f t="shared" si="414"/>
        <v>0</v>
      </c>
      <c r="AE3299" s="51">
        <f t="shared" si="415"/>
        <v>0</v>
      </c>
    </row>
    <row r="3300" spans="1:31">
      <c r="A3300" s="60" t="str">
        <f t="shared" si="409"/>
        <v/>
      </c>
      <c r="B3300" s="60" t="str">
        <f t="shared" si="410"/>
        <v/>
      </c>
      <c r="V3300" s="60" t="str">
        <f t="shared" si="411"/>
        <v/>
      </c>
      <c r="W3300" s="60" t="str">
        <f t="shared" si="408"/>
        <v/>
      </c>
      <c r="X3300" s="60" t="str">
        <f t="shared" si="412"/>
        <v/>
      </c>
      <c r="AC3300" s="51">
        <f t="shared" si="413"/>
        <v>0</v>
      </c>
      <c r="AD3300" s="44">
        <f t="shared" si="414"/>
        <v>0</v>
      </c>
      <c r="AE3300" s="51">
        <f t="shared" si="415"/>
        <v>0</v>
      </c>
    </row>
    <row r="3301" spans="1:31">
      <c r="A3301" s="60" t="str">
        <f t="shared" si="409"/>
        <v/>
      </c>
      <c r="B3301" s="60" t="str">
        <f t="shared" si="410"/>
        <v/>
      </c>
      <c r="V3301" s="60" t="str">
        <f t="shared" si="411"/>
        <v/>
      </c>
      <c r="W3301" s="60" t="str">
        <f t="shared" si="408"/>
        <v/>
      </c>
      <c r="X3301" s="60" t="str">
        <f t="shared" si="412"/>
        <v/>
      </c>
      <c r="AC3301" s="51">
        <f t="shared" si="413"/>
        <v>0</v>
      </c>
      <c r="AD3301" s="44">
        <f t="shared" si="414"/>
        <v>0</v>
      </c>
      <c r="AE3301" s="51">
        <f t="shared" si="415"/>
        <v>0</v>
      </c>
    </row>
    <row r="3302" spans="1:31">
      <c r="A3302" s="60" t="str">
        <f t="shared" si="409"/>
        <v/>
      </c>
      <c r="B3302" s="60" t="str">
        <f t="shared" si="410"/>
        <v/>
      </c>
      <c r="V3302" s="60" t="str">
        <f t="shared" si="411"/>
        <v/>
      </c>
      <c r="W3302" s="60" t="str">
        <f t="shared" si="408"/>
        <v/>
      </c>
      <c r="X3302" s="60" t="str">
        <f t="shared" si="412"/>
        <v/>
      </c>
      <c r="AC3302" s="51">
        <f t="shared" si="413"/>
        <v>0</v>
      </c>
      <c r="AD3302" s="44">
        <f t="shared" si="414"/>
        <v>0</v>
      </c>
      <c r="AE3302" s="51">
        <f t="shared" si="415"/>
        <v>0</v>
      </c>
    </row>
    <row r="3303" spans="1:31">
      <c r="A3303" s="60" t="str">
        <f t="shared" si="409"/>
        <v/>
      </c>
      <c r="B3303" s="60" t="str">
        <f t="shared" si="410"/>
        <v/>
      </c>
      <c r="V3303" s="60" t="str">
        <f t="shared" si="411"/>
        <v/>
      </c>
      <c r="W3303" s="60" t="str">
        <f t="shared" si="408"/>
        <v/>
      </c>
      <c r="X3303" s="60" t="str">
        <f t="shared" si="412"/>
        <v/>
      </c>
      <c r="AC3303" s="51">
        <f t="shared" si="413"/>
        <v>0</v>
      </c>
      <c r="AD3303" s="44">
        <f t="shared" si="414"/>
        <v>0</v>
      </c>
      <c r="AE3303" s="51">
        <f t="shared" si="415"/>
        <v>0</v>
      </c>
    </row>
    <row r="3304" spans="1:31">
      <c r="A3304" s="60" t="str">
        <f t="shared" si="409"/>
        <v/>
      </c>
      <c r="B3304" s="60" t="str">
        <f t="shared" si="410"/>
        <v/>
      </c>
      <c r="V3304" s="60" t="str">
        <f t="shared" si="411"/>
        <v/>
      </c>
      <c r="W3304" s="60" t="str">
        <f t="shared" si="408"/>
        <v/>
      </c>
      <c r="X3304" s="60" t="str">
        <f t="shared" si="412"/>
        <v/>
      </c>
      <c r="AC3304" s="51">
        <f t="shared" si="413"/>
        <v>0</v>
      </c>
      <c r="AD3304" s="44">
        <f t="shared" si="414"/>
        <v>0</v>
      </c>
      <c r="AE3304" s="51">
        <f t="shared" si="415"/>
        <v>0</v>
      </c>
    </row>
    <row r="3305" spans="1:31">
      <c r="A3305" s="60" t="str">
        <f t="shared" si="409"/>
        <v/>
      </c>
      <c r="B3305" s="60" t="str">
        <f t="shared" si="410"/>
        <v/>
      </c>
      <c r="V3305" s="60" t="str">
        <f t="shared" si="411"/>
        <v/>
      </c>
      <c r="W3305" s="60" t="str">
        <f t="shared" si="408"/>
        <v/>
      </c>
      <c r="X3305" s="60" t="str">
        <f t="shared" si="412"/>
        <v/>
      </c>
      <c r="AC3305" s="51">
        <f t="shared" si="413"/>
        <v>0</v>
      </c>
      <c r="AD3305" s="44">
        <f t="shared" si="414"/>
        <v>0</v>
      </c>
      <c r="AE3305" s="51">
        <f t="shared" si="415"/>
        <v>0</v>
      </c>
    </row>
    <row r="3306" spans="1:31">
      <c r="A3306" s="60" t="str">
        <f t="shared" si="409"/>
        <v/>
      </c>
      <c r="B3306" s="60" t="str">
        <f t="shared" si="410"/>
        <v/>
      </c>
      <c r="V3306" s="60" t="str">
        <f t="shared" si="411"/>
        <v/>
      </c>
      <c r="W3306" s="60" t="str">
        <f t="shared" si="408"/>
        <v/>
      </c>
      <c r="X3306" s="60" t="str">
        <f t="shared" si="412"/>
        <v/>
      </c>
      <c r="AC3306" s="51">
        <f t="shared" si="413"/>
        <v>0</v>
      </c>
      <c r="AD3306" s="44">
        <f t="shared" si="414"/>
        <v>0</v>
      </c>
      <c r="AE3306" s="51">
        <f t="shared" si="415"/>
        <v>0</v>
      </c>
    </row>
    <row r="3307" spans="1:31">
      <c r="A3307" s="60" t="str">
        <f t="shared" si="409"/>
        <v/>
      </c>
      <c r="B3307" s="60" t="str">
        <f t="shared" si="410"/>
        <v/>
      </c>
      <c r="V3307" s="60" t="str">
        <f t="shared" si="411"/>
        <v/>
      </c>
      <c r="W3307" s="60" t="str">
        <f t="shared" si="408"/>
        <v/>
      </c>
      <c r="X3307" s="60" t="str">
        <f t="shared" si="412"/>
        <v/>
      </c>
      <c r="AC3307" s="51">
        <f t="shared" si="413"/>
        <v>0</v>
      </c>
      <c r="AD3307" s="44">
        <f t="shared" si="414"/>
        <v>0</v>
      </c>
      <c r="AE3307" s="51">
        <f t="shared" si="415"/>
        <v>0</v>
      </c>
    </row>
    <row r="3308" spans="1:31">
      <c r="A3308" s="60" t="str">
        <f t="shared" si="409"/>
        <v/>
      </c>
      <c r="B3308" s="60" t="str">
        <f t="shared" si="410"/>
        <v/>
      </c>
      <c r="V3308" s="60" t="str">
        <f t="shared" si="411"/>
        <v/>
      </c>
      <c r="W3308" s="60" t="str">
        <f t="shared" si="408"/>
        <v/>
      </c>
      <c r="X3308" s="60" t="str">
        <f t="shared" si="412"/>
        <v/>
      </c>
      <c r="AC3308" s="51">
        <f t="shared" si="413"/>
        <v>0</v>
      </c>
      <c r="AD3308" s="44">
        <f t="shared" si="414"/>
        <v>0</v>
      </c>
      <c r="AE3308" s="51">
        <f t="shared" si="415"/>
        <v>0</v>
      </c>
    </row>
    <row r="3309" spans="1:31">
      <c r="A3309" s="60" t="str">
        <f t="shared" si="409"/>
        <v/>
      </c>
      <c r="B3309" s="60" t="str">
        <f t="shared" si="410"/>
        <v/>
      </c>
      <c r="V3309" s="60" t="str">
        <f t="shared" si="411"/>
        <v/>
      </c>
      <c r="W3309" s="60" t="str">
        <f t="shared" si="408"/>
        <v/>
      </c>
      <c r="X3309" s="60" t="str">
        <f t="shared" si="412"/>
        <v/>
      </c>
      <c r="AC3309" s="51">
        <f t="shared" si="413"/>
        <v>0</v>
      </c>
      <c r="AD3309" s="44">
        <f t="shared" si="414"/>
        <v>0</v>
      </c>
      <c r="AE3309" s="51">
        <f t="shared" si="415"/>
        <v>0</v>
      </c>
    </row>
    <row r="3310" spans="1:31">
      <c r="A3310" s="60" t="str">
        <f t="shared" si="409"/>
        <v/>
      </c>
      <c r="B3310" s="60" t="str">
        <f t="shared" si="410"/>
        <v/>
      </c>
      <c r="V3310" s="60" t="str">
        <f t="shared" si="411"/>
        <v/>
      </c>
      <c r="W3310" s="60" t="str">
        <f t="shared" si="408"/>
        <v/>
      </c>
      <c r="X3310" s="60" t="str">
        <f t="shared" si="412"/>
        <v/>
      </c>
      <c r="AC3310" s="51">
        <f t="shared" si="413"/>
        <v>0</v>
      </c>
      <c r="AD3310" s="44">
        <f t="shared" si="414"/>
        <v>0</v>
      </c>
      <c r="AE3310" s="51">
        <f t="shared" si="415"/>
        <v>0</v>
      </c>
    </row>
    <row r="3311" spans="1:31">
      <c r="A3311" s="60" t="str">
        <f t="shared" si="409"/>
        <v/>
      </c>
      <c r="B3311" s="60" t="str">
        <f t="shared" si="410"/>
        <v/>
      </c>
      <c r="V3311" s="60" t="str">
        <f t="shared" si="411"/>
        <v/>
      </c>
      <c r="W3311" s="60" t="str">
        <f t="shared" si="408"/>
        <v/>
      </c>
      <c r="X3311" s="60" t="str">
        <f t="shared" si="412"/>
        <v/>
      </c>
      <c r="AC3311" s="51">
        <f t="shared" si="413"/>
        <v>0</v>
      </c>
      <c r="AD3311" s="44">
        <f t="shared" si="414"/>
        <v>0</v>
      </c>
      <c r="AE3311" s="51">
        <f t="shared" si="415"/>
        <v>0</v>
      </c>
    </row>
    <row r="3312" spans="1:31">
      <c r="A3312" s="60" t="str">
        <f t="shared" si="409"/>
        <v/>
      </c>
      <c r="B3312" s="60" t="str">
        <f t="shared" si="410"/>
        <v/>
      </c>
      <c r="V3312" s="60" t="str">
        <f t="shared" si="411"/>
        <v/>
      </c>
      <c r="W3312" s="60" t="str">
        <f t="shared" si="408"/>
        <v/>
      </c>
      <c r="X3312" s="60" t="str">
        <f t="shared" si="412"/>
        <v/>
      </c>
      <c r="AC3312" s="51">
        <f t="shared" si="413"/>
        <v>0</v>
      </c>
      <c r="AD3312" s="44">
        <f t="shared" si="414"/>
        <v>0</v>
      </c>
      <c r="AE3312" s="51">
        <f t="shared" si="415"/>
        <v>0</v>
      </c>
    </row>
    <row r="3313" spans="1:31">
      <c r="A3313" s="60" t="str">
        <f t="shared" si="409"/>
        <v/>
      </c>
      <c r="B3313" s="60" t="str">
        <f t="shared" si="410"/>
        <v/>
      </c>
      <c r="V3313" s="60" t="str">
        <f t="shared" si="411"/>
        <v/>
      </c>
      <c r="W3313" s="60" t="str">
        <f t="shared" si="408"/>
        <v/>
      </c>
      <c r="X3313" s="60" t="str">
        <f t="shared" si="412"/>
        <v/>
      </c>
      <c r="AC3313" s="51">
        <f t="shared" si="413"/>
        <v>0</v>
      </c>
      <c r="AD3313" s="44">
        <f t="shared" si="414"/>
        <v>0</v>
      </c>
      <c r="AE3313" s="51">
        <f t="shared" si="415"/>
        <v>0</v>
      </c>
    </row>
    <row r="3314" spans="1:31">
      <c r="A3314" s="60" t="str">
        <f t="shared" si="409"/>
        <v/>
      </c>
      <c r="B3314" s="60" t="str">
        <f t="shared" si="410"/>
        <v/>
      </c>
      <c r="V3314" s="60" t="str">
        <f t="shared" si="411"/>
        <v/>
      </c>
      <c r="W3314" s="60" t="str">
        <f t="shared" si="408"/>
        <v/>
      </c>
      <c r="X3314" s="60" t="str">
        <f t="shared" si="412"/>
        <v/>
      </c>
      <c r="AC3314" s="51">
        <f t="shared" si="413"/>
        <v>0</v>
      </c>
      <c r="AD3314" s="44">
        <f t="shared" si="414"/>
        <v>0</v>
      </c>
      <c r="AE3314" s="51">
        <f t="shared" si="415"/>
        <v>0</v>
      </c>
    </row>
    <row r="3315" spans="1:31">
      <c r="A3315" s="60" t="str">
        <f t="shared" si="409"/>
        <v/>
      </c>
      <c r="B3315" s="60" t="str">
        <f t="shared" si="410"/>
        <v/>
      </c>
      <c r="V3315" s="60" t="str">
        <f t="shared" si="411"/>
        <v/>
      </c>
      <c r="W3315" s="60" t="str">
        <f t="shared" si="408"/>
        <v/>
      </c>
      <c r="X3315" s="60" t="str">
        <f t="shared" si="412"/>
        <v/>
      </c>
      <c r="AC3315" s="51">
        <f t="shared" si="413"/>
        <v>0</v>
      </c>
      <c r="AD3315" s="44">
        <f t="shared" si="414"/>
        <v>0</v>
      </c>
      <c r="AE3315" s="51">
        <f t="shared" si="415"/>
        <v>0</v>
      </c>
    </row>
    <row r="3316" spans="1:31">
      <c r="A3316" s="60" t="str">
        <f t="shared" si="409"/>
        <v/>
      </c>
      <c r="B3316" s="60" t="str">
        <f t="shared" si="410"/>
        <v/>
      </c>
      <c r="V3316" s="60" t="str">
        <f t="shared" si="411"/>
        <v/>
      </c>
      <c r="W3316" s="60" t="str">
        <f t="shared" si="408"/>
        <v/>
      </c>
      <c r="X3316" s="60" t="str">
        <f t="shared" si="412"/>
        <v/>
      </c>
      <c r="AC3316" s="51">
        <f t="shared" si="413"/>
        <v>0</v>
      </c>
      <c r="AD3316" s="44">
        <f t="shared" si="414"/>
        <v>0</v>
      </c>
      <c r="AE3316" s="51">
        <f t="shared" si="415"/>
        <v>0</v>
      </c>
    </row>
    <row r="3317" spans="1:31">
      <c r="A3317" s="60" t="str">
        <f t="shared" si="409"/>
        <v/>
      </c>
      <c r="B3317" s="60" t="str">
        <f t="shared" si="410"/>
        <v/>
      </c>
      <c r="V3317" s="60" t="str">
        <f t="shared" si="411"/>
        <v/>
      </c>
      <c r="W3317" s="60" t="str">
        <f t="shared" si="408"/>
        <v/>
      </c>
      <c r="X3317" s="60" t="str">
        <f t="shared" si="412"/>
        <v/>
      </c>
      <c r="AC3317" s="51">
        <f t="shared" si="413"/>
        <v>0</v>
      </c>
      <c r="AD3317" s="44">
        <f t="shared" si="414"/>
        <v>0</v>
      </c>
      <c r="AE3317" s="51">
        <f t="shared" si="415"/>
        <v>0</v>
      </c>
    </row>
    <row r="3318" spans="1:31">
      <c r="A3318" s="60" t="str">
        <f t="shared" si="409"/>
        <v/>
      </c>
      <c r="B3318" s="60" t="str">
        <f t="shared" si="410"/>
        <v/>
      </c>
      <c r="V3318" s="60" t="str">
        <f t="shared" si="411"/>
        <v/>
      </c>
      <c r="W3318" s="60" t="str">
        <f t="shared" si="408"/>
        <v/>
      </c>
      <c r="X3318" s="60" t="str">
        <f t="shared" si="412"/>
        <v/>
      </c>
      <c r="AC3318" s="51">
        <f t="shared" si="413"/>
        <v>0</v>
      </c>
      <c r="AD3318" s="44">
        <f t="shared" si="414"/>
        <v>0</v>
      </c>
      <c r="AE3318" s="51">
        <f t="shared" si="415"/>
        <v>0</v>
      </c>
    </row>
    <row r="3319" spans="1:31">
      <c r="A3319" s="60" t="str">
        <f t="shared" si="409"/>
        <v/>
      </c>
      <c r="B3319" s="60" t="str">
        <f t="shared" si="410"/>
        <v/>
      </c>
      <c r="V3319" s="60" t="str">
        <f t="shared" si="411"/>
        <v/>
      </c>
      <c r="W3319" s="60" t="str">
        <f t="shared" si="408"/>
        <v/>
      </c>
      <c r="X3319" s="60" t="str">
        <f t="shared" si="412"/>
        <v/>
      </c>
      <c r="AC3319" s="51">
        <f t="shared" si="413"/>
        <v>0</v>
      </c>
      <c r="AD3319" s="44">
        <f t="shared" si="414"/>
        <v>0</v>
      </c>
      <c r="AE3319" s="51">
        <f t="shared" si="415"/>
        <v>0</v>
      </c>
    </row>
    <row r="3320" spans="1:31">
      <c r="A3320" s="60" t="str">
        <f t="shared" si="409"/>
        <v/>
      </c>
      <c r="B3320" s="60" t="str">
        <f t="shared" si="410"/>
        <v/>
      </c>
      <c r="V3320" s="60" t="str">
        <f t="shared" si="411"/>
        <v/>
      </c>
      <c r="W3320" s="60" t="str">
        <f t="shared" si="408"/>
        <v/>
      </c>
      <c r="X3320" s="60" t="str">
        <f t="shared" si="412"/>
        <v/>
      </c>
      <c r="AC3320" s="51">
        <f t="shared" si="413"/>
        <v>0</v>
      </c>
      <c r="AD3320" s="44">
        <f t="shared" si="414"/>
        <v>0</v>
      </c>
      <c r="AE3320" s="51">
        <f t="shared" si="415"/>
        <v>0</v>
      </c>
    </row>
    <row r="3321" spans="1:31">
      <c r="A3321" s="60" t="str">
        <f t="shared" si="409"/>
        <v/>
      </c>
      <c r="B3321" s="60" t="str">
        <f t="shared" si="410"/>
        <v/>
      </c>
      <c r="V3321" s="60" t="str">
        <f t="shared" si="411"/>
        <v/>
      </c>
      <c r="W3321" s="60" t="str">
        <f t="shared" si="408"/>
        <v/>
      </c>
      <c r="X3321" s="60" t="str">
        <f t="shared" si="412"/>
        <v/>
      </c>
      <c r="AC3321" s="51">
        <f t="shared" si="413"/>
        <v>0</v>
      </c>
      <c r="AD3321" s="44">
        <f t="shared" si="414"/>
        <v>0</v>
      </c>
      <c r="AE3321" s="51">
        <f t="shared" si="415"/>
        <v>0</v>
      </c>
    </row>
    <row r="3322" spans="1:31">
      <c r="A3322" s="60" t="str">
        <f t="shared" si="409"/>
        <v/>
      </c>
      <c r="B3322" s="60" t="str">
        <f t="shared" si="410"/>
        <v/>
      </c>
      <c r="V3322" s="60" t="str">
        <f t="shared" si="411"/>
        <v/>
      </c>
      <c r="W3322" s="60" t="str">
        <f t="shared" si="408"/>
        <v/>
      </c>
      <c r="X3322" s="60" t="str">
        <f t="shared" si="412"/>
        <v/>
      </c>
      <c r="AC3322" s="51">
        <f t="shared" si="413"/>
        <v>0</v>
      </c>
      <c r="AD3322" s="44">
        <f t="shared" si="414"/>
        <v>0</v>
      </c>
      <c r="AE3322" s="51">
        <f t="shared" si="415"/>
        <v>0</v>
      </c>
    </row>
    <row r="3323" spans="1:31">
      <c r="A3323" s="60" t="str">
        <f t="shared" si="409"/>
        <v/>
      </c>
      <c r="B3323" s="60" t="str">
        <f t="shared" si="410"/>
        <v/>
      </c>
      <c r="V3323" s="60" t="str">
        <f t="shared" si="411"/>
        <v/>
      </c>
      <c r="W3323" s="60" t="str">
        <f t="shared" si="408"/>
        <v/>
      </c>
      <c r="X3323" s="60" t="str">
        <f t="shared" si="412"/>
        <v/>
      </c>
      <c r="AC3323" s="51">
        <f t="shared" si="413"/>
        <v>0</v>
      </c>
      <c r="AD3323" s="44">
        <f t="shared" si="414"/>
        <v>0</v>
      </c>
      <c r="AE3323" s="51">
        <f t="shared" si="415"/>
        <v>0</v>
      </c>
    </row>
    <row r="3324" spans="1:31">
      <c r="A3324" s="60" t="str">
        <f t="shared" si="409"/>
        <v/>
      </c>
      <c r="B3324" s="60" t="str">
        <f t="shared" si="410"/>
        <v/>
      </c>
      <c r="V3324" s="60" t="str">
        <f t="shared" si="411"/>
        <v/>
      </c>
      <c r="W3324" s="60" t="str">
        <f t="shared" si="408"/>
        <v/>
      </c>
      <c r="X3324" s="60" t="str">
        <f t="shared" si="412"/>
        <v/>
      </c>
      <c r="AC3324" s="51">
        <f t="shared" si="413"/>
        <v>0</v>
      </c>
      <c r="AD3324" s="44">
        <f t="shared" si="414"/>
        <v>0</v>
      </c>
      <c r="AE3324" s="51">
        <f t="shared" si="415"/>
        <v>0</v>
      </c>
    </row>
    <row r="3325" spans="1:31">
      <c r="A3325" s="60" t="str">
        <f t="shared" si="409"/>
        <v/>
      </c>
      <c r="B3325" s="60" t="str">
        <f t="shared" si="410"/>
        <v/>
      </c>
      <c r="V3325" s="60" t="str">
        <f t="shared" si="411"/>
        <v/>
      </c>
      <c r="W3325" s="60" t="str">
        <f t="shared" si="408"/>
        <v/>
      </c>
      <c r="X3325" s="60" t="str">
        <f t="shared" si="412"/>
        <v/>
      </c>
      <c r="AC3325" s="51">
        <f t="shared" si="413"/>
        <v>0</v>
      </c>
      <c r="AD3325" s="44">
        <f t="shared" si="414"/>
        <v>0</v>
      </c>
      <c r="AE3325" s="51">
        <f t="shared" si="415"/>
        <v>0</v>
      </c>
    </row>
    <row r="3326" spans="1:31">
      <c r="A3326" s="60" t="str">
        <f t="shared" si="409"/>
        <v/>
      </c>
      <c r="B3326" s="60" t="str">
        <f t="shared" si="410"/>
        <v/>
      </c>
      <c r="V3326" s="60" t="str">
        <f t="shared" si="411"/>
        <v/>
      </c>
      <c r="W3326" s="60" t="str">
        <f t="shared" si="408"/>
        <v/>
      </c>
      <c r="X3326" s="60" t="str">
        <f t="shared" si="412"/>
        <v/>
      </c>
      <c r="AC3326" s="51">
        <f t="shared" si="413"/>
        <v>0</v>
      </c>
      <c r="AD3326" s="44">
        <f t="shared" si="414"/>
        <v>0</v>
      </c>
      <c r="AE3326" s="51">
        <f t="shared" si="415"/>
        <v>0</v>
      </c>
    </row>
    <row r="3327" spans="1:31">
      <c r="A3327" s="60" t="str">
        <f t="shared" si="409"/>
        <v/>
      </c>
      <c r="B3327" s="60" t="str">
        <f t="shared" si="410"/>
        <v/>
      </c>
      <c r="V3327" s="60" t="str">
        <f t="shared" si="411"/>
        <v/>
      </c>
      <c r="W3327" s="60" t="str">
        <f t="shared" si="408"/>
        <v/>
      </c>
      <c r="X3327" s="60" t="str">
        <f t="shared" si="412"/>
        <v/>
      </c>
      <c r="AC3327" s="51">
        <f t="shared" si="413"/>
        <v>0</v>
      </c>
      <c r="AD3327" s="44">
        <f t="shared" si="414"/>
        <v>0</v>
      </c>
      <c r="AE3327" s="51">
        <f t="shared" si="415"/>
        <v>0</v>
      </c>
    </row>
    <row r="3328" spans="1:31">
      <c r="A3328" s="60" t="str">
        <f t="shared" si="409"/>
        <v/>
      </c>
      <c r="B3328" s="60" t="str">
        <f t="shared" si="410"/>
        <v/>
      </c>
      <c r="V3328" s="60" t="str">
        <f t="shared" si="411"/>
        <v/>
      </c>
      <c r="W3328" s="60" t="str">
        <f t="shared" si="408"/>
        <v/>
      </c>
      <c r="X3328" s="60" t="str">
        <f t="shared" si="412"/>
        <v/>
      </c>
      <c r="AC3328" s="51">
        <f t="shared" si="413"/>
        <v>0</v>
      </c>
      <c r="AD3328" s="44">
        <f t="shared" si="414"/>
        <v>0</v>
      </c>
      <c r="AE3328" s="51">
        <f t="shared" si="415"/>
        <v>0</v>
      </c>
    </row>
    <row r="3329" spans="1:31">
      <c r="A3329" s="60" t="str">
        <f t="shared" si="409"/>
        <v/>
      </c>
      <c r="B3329" s="60" t="str">
        <f t="shared" si="410"/>
        <v/>
      </c>
      <c r="V3329" s="60" t="str">
        <f t="shared" si="411"/>
        <v/>
      </c>
      <c r="W3329" s="60" t="str">
        <f t="shared" si="408"/>
        <v/>
      </c>
      <c r="X3329" s="60" t="str">
        <f t="shared" si="412"/>
        <v/>
      </c>
      <c r="AC3329" s="51">
        <f t="shared" si="413"/>
        <v>0</v>
      </c>
      <c r="AD3329" s="44">
        <f t="shared" si="414"/>
        <v>0</v>
      </c>
      <c r="AE3329" s="51">
        <f t="shared" si="415"/>
        <v>0</v>
      </c>
    </row>
    <row r="3330" spans="1:31">
      <c r="A3330" s="60" t="str">
        <f t="shared" si="409"/>
        <v/>
      </c>
      <c r="B3330" s="60" t="str">
        <f t="shared" si="410"/>
        <v/>
      </c>
      <c r="V3330" s="60" t="str">
        <f t="shared" si="411"/>
        <v/>
      </c>
      <c r="W3330" s="60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60" t="str">
        <f t="shared" si="412"/>
        <v/>
      </c>
      <c r="AC3330" s="51">
        <f t="shared" si="413"/>
        <v>0</v>
      </c>
      <c r="AD3330" s="44">
        <f t="shared" si="414"/>
        <v>0</v>
      </c>
      <c r="AE3330" s="51">
        <f t="shared" si="415"/>
        <v>0</v>
      </c>
    </row>
    <row r="3331" spans="1:31">
      <c r="A3331" s="60" t="str">
        <f t="shared" ref="A3331:A3394" si="417">IF(G3331&amp;Q3331&lt;&gt;"",W3331&amp;Q3331,"")</f>
        <v/>
      </c>
      <c r="B3331" s="60" t="str">
        <f t="shared" ref="B3331:B3394" si="418">IF(C3331&lt;&gt;"",LEFT(C3331,9),"")</f>
        <v/>
      </c>
      <c r="V3331" s="60" t="str">
        <f t="shared" ref="V3331:V3394" si="419">W3331&amp;H3331</f>
        <v/>
      </c>
      <c r="W3331" s="60" t="str">
        <f t="shared" si="416"/>
        <v/>
      </c>
      <c r="X3331" s="60" t="str">
        <f t="shared" ref="X3331:X3394" si="420">IF(A3331&lt;&gt;"",IFERROR(IF(FIND(" ",G3331)&gt;=1,MID(G3331,FIND(" ",G3331)+1,LEN(G3331)),""),""),"")</f>
        <v/>
      </c>
      <c r="AC3331" s="51">
        <f t="shared" ref="AC3331:AC3394" si="421">IFERROR(VALUE(MID($C3331,1,2)),0)</f>
        <v>0</v>
      </c>
      <c r="AD3331" s="44">
        <f t="shared" ref="AD3331:AD3394" si="422">IFERROR(VALUE(MID($C3331,4,3)),0)</f>
        <v>0</v>
      </c>
      <c r="AE3331" s="51">
        <f t="shared" ref="AE3331:AE3394" si="423">VALUE(RIGHT("00"&amp;AC3331,2)&amp;RIGHT("000"&amp;AD3331,3))</f>
        <v>0</v>
      </c>
    </row>
    <row r="3332" spans="1:31">
      <c r="A3332" s="60" t="str">
        <f t="shared" si="417"/>
        <v/>
      </c>
      <c r="B3332" s="60" t="str">
        <f t="shared" si="418"/>
        <v/>
      </c>
      <c r="V3332" s="60" t="str">
        <f t="shared" si="419"/>
        <v/>
      </c>
      <c r="W3332" s="60" t="str">
        <f t="shared" si="416"/>
        <v/>
      </c>
      <c r="X3332" s="60" t="str">
        <f t="shared" si="420"/>
        <v/>
      </c>
      <c r="AC3332" s="51">
        <f t="shared" si="421"/>
        <v>0</v>
      </c>
      <c r="AD3332" s="44">
        <f t="shared" si="422"/>
        <v>0</v>
      </c>
      <c r="AE3332" s="51">
        <f t="shared" si="423"/>
        <v>0</v>
      </c>
    </row>
    <row r="3333" spans="1:31">
      <c r="A3333" s="60" t="str">
        <f t="shared" si="417"/>
        <v/>
      </c>
      <c r="B3333" s="60" t="str">
        <f t="shared" si="418"/>
        <v/>
      </c>
      <c r="V3333" s="60" t="str">
        <f t="shared" si="419"/>
        <v/>
      </c>
      <c r="W3333" s="60" t="str">
        <f t="shared" si="416"/>
        <v/>
      </c>
      <c r="X3333" s="60" t="str">
        <f t="shared" si="420"/>
        <v/>
      </c>
      <c r="AC3333" s="51">
        <f t="shared" si="421"/>
        <v>0</v>
      </c>
      <c r="AD3333" s="44">
        <f t="shared" si="422"/>
        <v>0</v>
      </c>
      <c r="AE3333" s="51">
        <f t="shared" si="423"/>
        <v>0</v>
      </c>
    </row>
    <row r="3334" spans="1:31">
      <c r="A3334" s="60" t="str">
        <f t="shared" si="417"/>
        <v/>
      </c>
      <c r="B3334" s="60" t="str">
        <f t="shared" si="418"/>
        <v/>
      </c>
      <c r="V3334" s="60" t="str">
        <f t="shared" si="419"/>
        <v/>
      </c>
      <c r="W3334" s="60" t="str">
        <f t="shared" si="416"/>
        <v/>
      </c>
      <c r="X3334" s="60" t="str">
        <f t="shared" si="420"/>
        <v/>
      </c>
      <c r="AC3334" s="51">
        <f t="shared" si="421"/>
        <v>0</v>
      </c>
      <c r="AD3334" s="44">
        <f t="shared" si="422"/>
        <v>0</v>
      </c>
      <c r="AE3334" s="51">
        <f t="shared" si="423"/>
        <v>0</v>
      </c>
    </row>
    <row r="3335" spans="1:31">
      <c r="A3335" s="60" t="str">
        <f t="shared" si="417"/>
        <v/>
      </c>
      <c r="B3335" s="60" t="str">
        <f t="shared" si="418"/>
        <v/>
      </c>
      <c r="V3335" s="60" t="str">
        <f t="shared" si="419"/>
        <v/>
      </c>
      <c r="W3335" s="60" t="str">
        <f t="shared" si="416"/>
        <v/>
      </c>
      <c r="X3335" s="60" t="str">
        <f t="shared" si="420"/>
        <v/>
      </c>
      <c r="AC3335" s="51">
        <f t="shared" si="421"/>
        <v>0</v>
      </c>
      <c r="AD3335" s="44">
        <f t="shared" si="422"/>
        <v>0</v>
      </c>
      <c r="AE3335" s="51">
        <f t="shared" si="423"/>
        <v>0</v>
      </c>
    </row>
    <row r="3336" spans="1:31">
      <c r="A3336" s="60" t="str">
        <f t="shared" si="417"/>
        <v/>
      </c>
      <c r="B3336" s="60" t="str">
        <f t="shared" si="418"/>
        <v/>
      </c>
      <c r="V3336" s="60" t="str">
        <f t="shared" si="419"/>
        <v/>
      </c>
      <c r="W3336" s="60" t="str">
        <f t="shared" si="416"/>
        <v/>
      </c>
      <c r="X3336" s="60" t="str">
        <f t="shared" si="420"/>
        <v/>
      </c>
      <c r="AC3336" s="51">
        <f t="shared" si="421"/>
        <v>0</v>
      </c>
      <c r="AD3336" s="44">
        <f t="shared" si="422"/>
        <v>0</v>
      </c>
      <c r="AE3336" s="51">
        <f t="shared" si="423"/>
        <v>0</v>
      </c>
    </row>
    <row r="3337" spans="1:31">
      <c r="A3337" s="60" t="str">
        <f t="shared" si="417"/>
        <v/>
      </c>
      <c r="B3337" s="60" t="str">
        <f t="shared" si="418"/>
        <v/>
      </c>
      <c r="V3337" s="60" t="str">
        <f t="shared" si="419"/>
        <v/>
      </c>
      <c r="W3337" s="60" t="str">
        <f t="shared" si="416"/>
        <v/>
      </c>
      <c r="X3337" s="60" t="str">
        <f t="shared" si="420"/>
        <v/>
      </c>
      <c r="AC3337" s="51">
        <f t="shared" si="421"/>
        <v>0</v>
      </c>
      <c r="AD3337" s="44">
        <f t="shared" si="422"/>
        <v>0</v>
      </c>
      <c r="AE3337" s="51">
        <f t="shared" si="423"/>
        <v>0</v>
      </c>
    </row>
    <row r="3338" spans="1:31">
      <c r="A3338" s="60" t="str">
        <f t="shared" si="417"/>
        <v/>
      </c>
      <c r="B3338" s="60" t="str">
        <f t="shared" si="418"/>
        <v/>
      </c>
      <c r="V3338" s="60" t="str">
        <f t="shared" si="419"/>
        <v/>
      </c>
      <c r="W3338" s="60" t="str">
        <f t="shared" si="416"/>
        <v/>
      </c>
      <c r="X3338" s="60" t="str">
        <f t="shared" si="420"/>
        <v/>
      </c>
      <c r="AC3338" s="51">
        <f t="shared" si="421"/>
        <v>0</v>
      </c>
      <c r="AD3338" s="44">
        <f t="shared" si="422"/>
        <v>0</v>
      </c>
      <c r="AE3338" s="51">
        <f t="shared" si="423"/>
        <v>0</v>
      </c>
    </row>
    <row r="3339" spans="1:31">
      <c r="A3339" s="60" t="str">
        <f t="shared" si="417"/>
        <v/>
      </c>
      <c r="B3339" s="60" t="str">
        <f t="shared" si="418"/>
        <v/>
      </c>
      <c r="V3339" s="60" t="str">
        <f t="shared" si="419"/>
        <v/>
      </c>
      <c r="W3339" s="60" t="str">
        <f t="shared" si="416"/>
        <v/>
      </c>
      <c r="X3339" s="60" t="str">
        <f t="shared" si="420"/>
        <v/>
      </c>
      <c r="AC3339" s="51">
        <f t="shared" si="421"/>
        <v>0</v>
      </c>
      <c r="AD3339" s="44">
        <f t="shared" si="422"/>
        <v>0</v>
      </c>
      <c r="AE3339" s="51">
        <f t="shared" si="423"/>
        <v>0</v>
      </c>
    </row>
    <row r="3340" spans="1:31">
      <c r="A3340" s="60" t="str">
        <f t="shared" si="417"/>
        <v/>
      </c>
      <c r="B3340" s="60" t="str">
        <f t="shared" si="418"/>
        <v/>
      </c>
      <c r="V3340" s="60" t="str">
        <f t="shared" si="419"/>
        <v/>
      </c>
      <c r="W3340" s="60" t="str">
        <f t="shared" si="416"/>
        <v/>
      </c>
      <c r="X3340" s="60" t="str">
        <f t="shared" si="420"/>
        <v/>
      </c>
      <c r="AC3340" s="51">
        <f t="shared" si="421"/>
        <v>0</v>
      </c>
      <c r="AD3340" s="44">
        <f t="shared" si="422"/>
        <v>0</v>
      </c>
      <c r="AE3340" s="51">
        <f t="shared" si="423"/>
        <v>0</v>
      </c>
    </row>
    <row r="3341" spans="1:31">
      <c r="A3341" s="60" t="str">
        <f t="shared" si="417"/>
        <v/>
      </c>
      <c r="B3341" s="60" t="str">
        <f t="shared" si="418"/>
        <v/>
      </c>
      <c r="V3341" s="60" t="str">
        <f t="shared" si="419"/>
        <v/>
      </c>
      <c r="W3341" s="60" t="str">
        <f t="shared" si="416"/>
        <v/>
      </c>
      <c r="X3341" s="60" t="str">
        <f t="shared" si="420"/>
        <v/>
      </c>
      <c r="AC3341" s="51">
        <f t="shared" si="421"/>
        <v>0</v>
      </c>
      <c r="AD3341" s="44">
        <f t="shared" si="422"/>
        <v>0</v>
      </c>
      <c r="AE3341" s="51">
        <f t="shared" si="423"/>
        <v>0</v>
      </c>
    </row>
    <row r="3342" spans="1:31">
      <c r="A3342" s="60" t="str">
        <f t="shared" si="417"/>
        <v/>
      </c>
      <c r="B3342" s="60" t="str">
        <f t="shared" si="418"/>
        <v/>
      </c>
      <c r="V3342" s="60" t="str">
        <f t="shared" si="419"/>
        <v/>
      </c>
      <c r="W3342" s="60" t="str">
        <f t="shared" si="416"/>
        <v/>
      </c>
      <c r="X3342" s="60" t="str">
        <f t="shared" si="420"/>
        <v/>
      </c>
      <c r="AC3342" s="51">
        <f t="shared" si="421"/>
        <v>0</v>
      </c>
      <c r="AD3342" s="44">
        <f t="shared" si="422"/>
        <v>0</v>
      </c>
      <c r="AE3342" s="51">
        <f t="shared" si="423"/>
        <v>0</v>
      </c>
    </row>
    <row r="3343" spans="1:31">
      <c r="A3343" s="60" t="str">
        <f t="shared" si="417"/>
        <v/>
      </c>
      <c r="B3343" s="60" t="str">
        <f t="shared" si="418"/>
        <v/>
      </c>
      <c r="V3343" s="60" t="str">
        <f t="shared" si="419"/>
        <v/>
      </c>
      <c r="W3343" s="60" t="str">
        <f t="shared" si="416"/>
        <v/>
      </c>
      <c r="X3343" s="60" t="str">
        <f t="shared" si="420"/>
        <v/>
      </c>
      <c r="AC3343" s="51">
        <f t="shared" si="421"/>
        <v>0</v>
      </c>
      <c r="AD3343" s="44">
        <f t="shared" si="422"/>
        <v>0</v>
      </c>
      <c r="AE3343" s="51">
        <f t="shared" si="423"/>
        <v>0</v>
      </c>
    </row>
    <row r="3344" spans="1:31">
      <c r="A3344" s="60" t="str">
        <f t="shared" si="417"/>
        <v/>
      </c>
      <c r="B3344" s="60" t="str">
        <f t="shared" si="418"/>
        <v/>
      </c>
      <c r="V3344" s="60" t="str">
        <f t="shared" si="419"/>
        <v/>
      </c>
      <c r="W3344" s="60" t="str">
        <f t="shared" si="416"/>
        <v/>
      </c>
      <c r="X3344" s="60" t="str">
        <f t="shared" si="420"/>
        <v/>
      </c>
      <c r="AC3344" s="51">
        <f t="shared" si="421"/>
        <v>0</v>
      </c>
      <c r="AD3344" s="44">
        <f t="shared" si="422"/>
        <v>0</v>
      </c>
      <c r="AE3344" s="51">
        <f t="shared" si="423"/>
        <v>0</v>
      </c>
    </row>
    <row r="3345" spans="1:31">
      <c r="A3345" s="60" t="str">
        <f t="shared" si="417"/>
        <v/>
      </c>
      <c r="B3345" s="60" t="str">
        <f t="shared" si="418"/>
        <v/>
      </c>
      <c r="V3345" s="60" t="str">
        <f t="shared" si="419"/>
        <v/>
      </c>
      <c r="W3345" s="60" t="str">
        <f t="shared" si="416"/>
        <v/>
      </c>
      <c r="X3345" s="60" t="str">
        <f t="shared" si="420"/>
        <v/>
      </c>
      <c r="AC3345" s="51">
        <f t="shared" si="421"/>
        <v>0</v>
      </c>
      <c r="AD3345" s="44">
        <f t="shared" si="422"/>
        <v>0</v>
      </c>
      <c r="AE3345" s="51">
        <f t="shared" si="423"/>
        <v>0</v>
      </c>
    </row>
    <row r="3346" spans="1:31">
      <c r="A3346" s="60" t="str">
        <f t="shared" si="417"/>
        <v/>
      </c>
      <c r="B3346" s="60" t="str">
        <f t="shared" si="418"/>
        <v/>
      </c>
      <c r="V3346" s="60" t="str">
        <f t="shared" si="419"/>
        <v/>
      </c>
      <c r="W3346" s="60" t="str">
        <f t="shared" si="416"/>
        <v/>
      </c>
      <c r="X3346" s="60" t="str">
        <f t="shared" si="420"/>
        <v/>
      </c>
      <c r="AC3346" s="51">
        <f t="shared" si="421"/>
        <v>0</v>
      </c>
      <c r="AD3346" s="44">
        <f t="shared" si="422"/>
        <v>0</v>
      </c>
      <c r="AE3346" s="51">
        <f t="shared" si="423"/>
        <v>0</v>
      </c>
    </row>
    <row r="3347" spans="1:31">
      <c r="A3347" s="60" t="str">
        <f t="shared" si="417"/>
        <v/>
      </c>
      <c r="B3347" s="60" t="str">
        <f t="shared" si="418"/>
        <v/>
      </c>
      <c r="V3347" s="60" t="str">
        <f t="shared" si="419"/>
        <v/>
      </c>
      <c r="W3347" s="60" t="str">
        <f t="shared" si="416"/>
        <v/>
      </c>
      <c r="X3347" s="60" t="str">
        <f t="shared" si="420"/>
        <v/>
      </c>
      <c r="AC3347" s="51">
        <f t="shared" si="421"/>
        <v>0</v>
      </c>
      <c r="AD3347" s="44">
        <f t="shared" si="422"/>
        <v>0</v>
      </c>
      <c r="AE3347" s="51">
        <f t="shared" si="423"/>
        <v>0</v>
      </c>
    </row>
    <row r="3348" spans="1:31">
      <c r="A3348" s="60" t="str">
        <f t="shared" si="417"/>
        <v/>
      </c>
      <c r="B3348" s="60" t="str">
        <f t="shared" si="418"/>
        <v/>
      </c>
      <c r="V3348" s="60" t="str">
        <f t="shared" si="419"/>
        <v/>
      </c>
      <c r="W3348" s="60" t="str">
        <f t="shared" si="416"/>
        <v/>
      </c>
      <c r="X3348" s="60" t="str">
        <f t="shared" si="420"/>
        <v/>
      </c>
      <c r="AC3348" s="51">
        <f t="shared" si="421"/>
        <v>0</v>
      </c>
      <c r="AD3348" s="44">
        <f t="shared" si="422"/>
        <v>0</v>
      </c>
      <c r="AE3348" s="51">
        <f t="shared" si="423"/>
        <v>0</v>
      </c>
    </row>
    <row r="3349" spans="1:31">
      <c r="A3349" s="60" t="str">
        <f t="shared" si="417"/>
        <v/>
      </c>
      <c r="B3349" s="60" t="str">
        <f t="shared" si="418"/>
        <v/>
      </c>
      <c r="V3349" s="60" t="str">
        <f t="shared" si="419"/>
        <v/>
      </c>
      <c r="W3349" s="60" t="str">
        <f t="shared" si="416"/>
        <v/>
      </c>
      <c r="X3349" s="60" t="str">
        <f t="shared" si="420"/>
        <v/>
      </c>
      <c r="AC3349" s="51">
        <f t="shared" si="421"/>
        <v>0</v>
      </c>
      <c r="AD3349" s="44">
        <f t="shared" si="422"/>
        <v>0</v>
      </c>
      <c r="AE3349" s="51">
        <f t="shared" si="423"/>
        <v>0</v>
      </c>
    </row>
    <row r="3350" spans="1:31">
      <c r="A3350" s="60" t="str">
        <f t="shared" si="417"/>
        <v/>
      </c>
      <c r="B3350" s="60" t="str">
        <f t="shared" si="418"/>
        <v/>
      </c>
      <c r="V3350" s="60" t="str">
        <f t="shared" si="419"/>
        <v/>
      </c>
      <c r="W3350" s="60" t="str">
        <f t="shared" si="416"/>
        <v/>
      </c>
      <c r="X3350" s="60" t="str">
        <f t="shared" si="420"/>
        <v/>
      </c>
      <c r="AC3350" s="51">
        <f t="shared" si="421"/>
        <v>0</v>
      </c>
      <c r="AD3350" s="44">
        <f t="shared" si="422"/>
        <v>0</v>
      </c>
      <c r="AE3350" s="51">
        <f t="shared" si="423"/>
        <v>0</v>
      </c>
    </row>
    <row r="3351" spans="1:31">
      <c r="A3351" s="60" t="str">
        <f t="shared" si="417"/>
        <v/>
      </c>
      <c r="B3351" s="60" t="str">
        <f t="shared" si="418"/>
        <v/>
      </c>
      <c r="V3351" s="60" t="str">
        <f t="shared" si="419"/>
        <v/>
      </c>
      <c r="W3351" s="60" t="str">
        <f t="shared" si="416"/>
        <v/>
      </c>
      <c r="X3351" s="60" t="str">
        <f t="shared" si="420"/>
        <v/>
      </c>
      <c r="AC3351" s="51">
        <f t="shared" si="421"/>
        <v>0</v>
      </c>
      <c r="AD3351" s="44">
        <f t="shared" si="422"/>
        <v>0</v>
      </c>
      <c r="AE3351" s="51">
        <f t="shared" si="423"/>
        <v>0</v>
      </c>
    </row>
    <row r="3352" spans="1:31">
      <c r="A3352" s="60" t="str">
        <f t="shared" si="417"/>
        <v/>
      </c>
      <c r="B3352" s="60" t="str">
        <f t="shared" si="418"/>
        <v/>
      </c>
      <c r="V3352" s="60" t="str">
        <f t="shared" si="419"/>
        <v/>
      </c>
      <c r="W3352" s="60" t="str">
        <f t="shared" si="416"/>
        <v/>
      </c>
      <c r="X3352" s="60" t="str">
        <f t="shared" si="420"/>
        <v/>
      </c>
      <c r="AC3352" s="51">
        <f t="shared" si="421"/>
        <v>0</v>
      </c>
      <c r="AD3352" s="44">
        <f t="shared" si="422"/>
        <v>0</v>
      </c>
      <c r="AE3352" s="51">
        <f t="shared" si="423"/>
        <v>0</v>
      </c>
    </row>
    <row r="3353" spans="1:31">
      <c r="A3353" s="60" t="str">
        <f t="shared" si="417"/>
        <v/>
      </c>
      <c r="B3353" s="60" t="str">
        <f t="shared" si="418"/>
        <v/>
      </c>
      <c r="V3353" s="60" t="str">
        <f t="shared" si="419"/>
        <v/>
      </c>
      <c r="W3353" s="60" t="str">
        <f t="shared" si="416"/>
        <v/>
      </c>
      <c r="X3353" s="60" t="str">
        <f t="shared" si="420"/>
        <v/>
      </c>
      <c r="AC3353" s="51">
        <f t="shared" si="421"/>
        <v>0</v>
      </c>
      <c r="AD3353" s="44">
        <f t="shared" si="422"/>
        <v>0</v>
      </c>
      <c r="AE3353" s="51">
        <f t="shared" si="423"/>
        <v>0</v>
      </c>
    </row>
    <row r="3354" spans="1:31">
      <c r="A3354" s="60" t="str">
        <f t="shared" si="417"/>
        <v/>
      </c>
      <c r="B3354" s="60" t="str">
        <f t="shared" si="418"/>
        <v/>
      </c>
      <c r="V3354" s="60" t="str">
        <f t="shared" si="419"/>
        <v/>
      </c>
      <c r="W3354" s="60" t="str">
        <f t="shared" si="416"/>
        <v/>
      </c>
      <c r="X3354" s="60" t="str">
        <f t="shared" si="420"/>
        <v/>
      </c>
      <c r="AC3354" s="51">
        <f t="shared" si="421"/>
        <v>0</v>
      </c>
      <c r="AD3354" s="44">
        <f t="shared" si="422"/>
        <v>0</v>
      </c>
      <c r="AE3354" s="51">
        <f t="shared" si="423"/>
        <v>0</v>
      </c>
    </row>
    <row r="3355" spans="1:31">
      <c r="A3355" s="60" t="str">
        <f t="shared" si="417"/>
        <v/>
      </c>
      <c r="B3355" s="60" t="str">
        <f t="shared" si="418"/>
        <v/>
      </c>
      <c r="V3355" s="60" t="str">
        <f t="shared" si="419"/>
        <v/>
      </c>
      <c r="W3355" s="60" t="str">
        <f t="shared" si="416"/>
        <v/>
      </c>
      <c r="X3355" s="60" t="str">
        <f t="shared" si="420"/>
        <v/>
      </c>
      <c r="AC3355" s="51">
        <f t="shared" si="421"/>
        <v>0</v>
      </c>
      <c r="AD3355" s="44">
        <f t="shared" si="422"/>
        <v>0</v>
      </c>
      <c r="AE3355" s="51">
        <f t="shared" si="423"/>
        <v>0</v>
      </c>
    </row>
    <row r="3356" spans="1:31">
      <c r="A3356" s="60" t="str">
        <f t="shared" si="417"/>
        <v/>
      </c>
      <c r="B3356" s="60" t="str">
        <f t="shared" si="418"/>
        <v/>
      </c>
      <c r="V3356" s="60" t="str">
        <f t="shared" si="419"/>
        <v/>
      </c>
      <c r="W3356" s="60" t="str">
        <f t="shared" si="416"/>
        <v/>
      </c>
      <c r="X3356" s="60" t="str">
        <f t="shared" si="420"/>
        <v/>
      </c>
      <c r="AC3356" s="51">
        <f t="shared" si="421"/>
        <v>0</v>
      </c>
      <c r="AD3356" s="44">
        <f t="shared" si="422"/>
        <v>0</v>
      </c>
      <c r="AE3356" s="51">
        <f t="shared" si="423"/>
        <v>0</v>
      </c>
    </row>
    <row r="3357" spans="1:31">
      <c r="A3357" s="60" t="str">
        <f t="shared" si="417"/>
        <v/>
      </c>
      <c r="B3357" s="60" t="str">
        <f t="shared" si="418"/>
        <v/>
      </c>
      <c r="V3357" s="60" t="str">
        <f t="shared" si="419"/>
        <v/>
      </c>
      <c r="W3357" s="60" t="str">
        <f t="shared" si="416"/>
        <v/>
      </c>
      <c r="X3357" s="60" t="str">
        <f t="shared" si="420"/>
        <v/>
      </c>
      <c r="AC3357" s="51">
        <f t="shared" si="421"/>
        <v>0</v>
      </c>
      <c r="AD3357" s="44">
        <f t="shared" si="422"/>
        <v>0</v>
      </c>
      <c r="AE3357" s="51">
        <f t="shared" si="423"/>
        <v>0</v>
      </c>
    </row>
    <row r="3358" spans="1:31">
      <c r="A3358" s="60" t="str">
        <f t="shared" si="417"/>
        <v/>
      </c>
      <c r="B3358" s="60" t="str">
        <f t="shared" si="418"/>
        <v/>
      </c>
      <c r="V3358" s="60" t="str">
        <f t="shared" si="419"/>
        <v/>
      </c>
      <c r="W3358" s="60" t="str">
        <f t="shared" si="416"/>
        <v/>
      </c>
      <c r="X3358" s="60" t="str">
        <f t="shared" si="420"/>
        <v/>
      </c>
      <c r="AC3358" s="51">
        <f t="shared" si="421"/>
        <v>0</v>
      </c>
      <c r="AD3358" s="44">
        <f t="shared" si="422"/>
        <v>0</v>
      </c>
      <c r="AE3358" s="51">
        <f t="shared" si="423"/>
        <v>0</v>
      </c>
    </row>
    <row r="3359" spans="1:31">
      <c r="A3359" s="60" t="str">
        <f t="shared" si="417"/>
        <v/>
      </c>
      <c r="B3359" s="60" t="str">
        <f t="shared" si="418"/>
        <v/>
      </c>
      <c r="V3359" s="60" t="str">
        <f t="shared" si="419"/>
        <v/>
      </c>
      <c r="W3359" s="60" t="str">
        <f t="shared" si="416"/>
        <v/>
      </c>
      <c r="X3359" s="60" t="str">
        <f t="shared" si="420"/>
        <v/>
      </c>
      <c r="AC3359" s="51">
        <f t="shared" si="421"/>
        <v>0</v>
      </c>
      <c r="AD3359" s="44">
        <f t="shared" si="422"/>
        <v>0</v>
      </c>
      <c r="AE3359" s="51">
        <f t="shared" si="423"/>
        <v>0</v>
      </c>
    </row>
    <row r="3360" spans="1:31">
      <c r="A3360" s="60" t="str">
        <f t="shared" si="417"/>
        <v/>
      </c>
      <c r="B3360" s="60" t="str">
        <f t="shared" si="418"/>
        <v/>
      </c>
      <c r="V3360" s="60" t="str">
        <f t="shared" si="419"/>
        <v/>
      </c>
      <c r="W3360" s="60" t="str">
        <f t="shared" si="416"/>
        <v/>
      </c>
      <c r="X3360" s="60" t="str">
        <f t="shared" si="420"/>
        <v/>
      </c>
      <c r="AC3360" s="51">
        <f t="shared" si="421"/>
        <v>0</v>
      </c>
      <c r="AD3360" s="44">
        <f t="shared" si="422"/>
        <v>0</v>
      </c>
      <c r="AE3360" s="51">
        <f t="shared" si="423"/>
        <v>0</v>
      </c>
    </row>
    <row r="3361" spans="1:31">
      <c r="A3361" s="60" t="str">
        <f t="shared" si="417"/>
        <v/>
      </c>
      <c r="B3361" s="60" t="str">
        <f t="shared" si="418"/>
        <v/>
      </c>
      <c r="V3361" s="60" t="str">
        <f t="shared" si="419"/>
        <v/>
      </c>
      <c r="W3361" s="60" t="str">
        <f t="shared" si="416"/>
        <v/>
      </c>
      <c r="X3361" s="60" t="str">
        <f t="shared" si="420"/>
        <v/>
      </c>
      <c r="AC3361" s="51">
        <f t="shared" si="421"/>
        <v>0</v>
      </c>
      <c r="AD3361" s="44">
        <f t="shared" si="422"/>
        <v>0</v>
      </c>
      <c r="AE3361" s="51">
        <f t="shared" si="423"/>
        <v>0</v>
      </c>
    </row>
    <row r="3362" spans="1:31">
      <c r="A3362" s="60" t="str">
        <f t="shared" si="417"/>
        <v/>
      </c>
      <c r="B3362" s="60" t="str">
        <f t="shared" si="418"/>
        <v/>
      </c>
      <c r="V3362" s="60" t="str">
        <f t="shared" si="419"/>
        <v/>
      </c>
      <c r="W3362" s="60" t="str">
        <f t="shared" si="416"/>
        <v/>
      </c>
      <c r="X3362" s="60" t="str">
        <f t="shared" si="420"/>
        <v/>
      </c>
      <c r="AC3362" s="51">
        <f t="shared" si="421"/>
        <v>0</v>
      </c>
      <c r="AD3362" s="44">
        <f t="shared" si="422"/>
        <v>0</v>
      </c>
      <c r="AE3362" s="51">
        <f t="shared" si="423"/>
        <v>0</v>
      </c>
    </row>
    <row r="3363" spans="1:31">
      <c r="A3363" s="60" t="str">
        <f t="shared" si="417"/>
        <v/>
      </c>
      <c r="B3363" s="60" t="str">
        <f t="shared" si="418"/>
        <v/>
      </c>
      <c r="V3363" s="60" t="str">
        <f t="shared" si="419"/>
        <v/>
      </c>
      <c r="W3363" s="60" t="str">
        <f t="shared" si="416"/>
        <v/>
      </c>
      <c r="X3363" s="60" t="str">
        <f t="shared" si="420"/>
        <v/>
      </c>
      <c r="AC3363" s="51">
        <f t="shared" si="421"/>
        <v>0</v>
      </c>
      <c r="AD3363" s="44">
        <f t="shared" si="422"/>
        <v>0</v>
      </c>
      <c r="AE3363" s="51">
        <f t="shared" si="423"/>
        <v>0</v>
      </c>
    </row>
    <row r="3364" spans="1:31">
      <c r="A3364" s="60" t="str">
        <f t="shared" si="417"/>
        <v/>
      </c>
      <c r="B3364" s="60" t="str">
        <f t="shared" si="418"/>
        <v/>
      </c>
      <c r="V3364" s="60" t="str">
        <f t="shared" si="419"/>
        <v/>
      </c>
      <c r="W3364" s="60" t="str">
        <f t="shared" si="416"/>
        <v/>
      </c>
      <c r="X3364" s="60" t="str">
        <f t="shared" si="420"/>
        <v/>
      </c>
      <c r="AC3364" s="51">
        <f t="shared" si="421"/>
        <v>0</v>
      </c>
      <c r="AD3364" s="44">
        <f t="shared" si="422"/>
        <v>0</v>
      </c>
      <c r="AE3364" s="51">
        <f t="shared" si="423"/>
        <v>0</v>
      </c>
    </row>
    <row r="3365" spans="1:31">
      <c r="A3365" s="60" t="str">
        <f t="shared" si="417"/>
        <v/>
      </c>
      <c r="B3365" s="60" t="str">
        <f t="shared" si="418"/>
        <v/>
      </c>
      <c r="V3365" s="60" t="str">
        <f t="shared" si="419"/>
        <v/>
      </c>
      <c r="W3365" s="60" t="str">
        <f t="shared" si="416"/>
        <v/>
      </c>
      <c r="X3365" s="60" t="str">
        <f t="shared" si="420"/>
        <v/>
      </c>
      <c r="AC3365" s="51">
        <f t="shared" si="421"/>
        <v>0</v>
      </c>
      <c r="AD3365" s="44">
        <f t="shared" si="422"/>
        <v>0</v>
      </c>
      <c r="AE3365" s="51">
        <f t="shared" si="423"/>
        <v>0</v>
      </c>
    </row>
    <row r="3366" spans="1:31">
      <c r="A3366" s="60" t="str">
        <f t="shared" si="417"/>
        <v/>
      </c>
      <c r="B3366" s="60" t="str">
        <f t="shared" si="418"/>
        <v/>
      </c>
      <c r="V3366" s="60" t="str">
        <f t="shared" si="419"/>
        <v/>
      </c>
      <c r="W3366" s="60" t="str">
        <f t="shared" si="416"/>
        <v/>
      </c>
      <c r="X3366" s="60" t="str">
        <f t="shared" si="420"/>
        <v/>
      </c>
      <c r="AC3366" s="51">
        <f t="shared" si="421"/>
        <v>0</v>
      </c>
      <c r="AD3366" s="44">
        <f t="shared" si="422"/>
        <v>0</v>
      </c>
      <c r="AE3366" s="51">
        <f t="shared" si="423"/>
        <v>0</v>
      </c>
    </row>
    <row r="3367" spans="1:31">
      <c r="A3367" s="60" t="str">
        <f t="shared" si="417"/>
        <v/>
      </c>
      <c r="B3367" s="60" t="str">
        <f t="shared" si="418"/>
        <v/>
      </c>
      <c r="V3367" s="60" t="str">
        <f t="shared" si="419"/>
        <v/>
      </c>
      <c r="W3367" s="60" t="str">
        <f t="shared" si="416"/>
        <v/>
      </c>
      <c r="X3367" s="60" t="str">
        <f t="shared" si="420"/>
        <v/>
      </c>
      <c r="AC3367" s="51">
        <f t="shared" si="421"/>
        <v>0</v>
      </c>
      <c r="AD3367" s="44">
        <f t="shared" si="422"/>
        <v>0</v>
      </c>
      <c r="AE3367" s="51">
        <f t="shared" si="423"/>
        <v>0</v>
      </c>
    </row>
    <row r="3368" spans="1:31">
      <c r="A3368" s="60" t="str">
        <f t="shared" si="417"/>
        <v/>
      </c>
      <c r="B3368" s="60" t="str">
        <f t="shared" si="418"/>
        <v/>
      </c>
      <c r="V3368" s="60" t="str">
        <f t="shared" si="419"/>
        <v/>
      </c>
      <c r="W3368" s="60" t="str">
        <f t="shared" si="416"/>
        <v/>
      </c>
      <c r="X3368" s="60" t="str">
        <f t="shared" si="420"/>
        <v/>
      </c>
      <c r="AC3368" s="51">
        <f t="shared" si="421"/>
        <v>0</v>
      </c>
      <c r="AD3368" s="44">
        <f t="shared" si="422"/>
        <v>0</v>
      </c>
      <c r="AE3368" s="51">
        <f t="shared" si="423"/>
        <v>0</v>
      </c>
    </row>
    <row r="3369" spans="1:31">
      <c r="A3369" s="60" t="str">
        <f t="shared" si="417"/>
        <v/>
      </c>
      <c r="B3369" s="60" t="str">
        <f t="shared" si="418"/>
        <v/>
      </c>
      <c r="V3369" s="60" t="str">
        <f t="shared" si="419"/>
        <v/>
      </c>
      <c r="W3369" s="60" t="str">
        <f t="shared" si="416"/>
        <v/>
      </c>
      <c r="X3369" s="60" t="str">
        <f t="shared" si="420"/>
        <v/>
      </c>
      <c r="AC3369" s="51">
        <f t="shared" si="421"/>
        <v>0</v>
      </c>
      <c r="AD3369" s="44">
        <f t="shared" si="422"/>
        <v>0</v>
      </c>
      <c r="AE3369" s="51">
        <f t="shared" si="423"/>
        <v>0</v>
      </c>
    </row>
    <row r="3370" spans="1:31">
      <c r="A3370" s="60" t="str">
        <f t="shared" si="417"/>
        <v/>
      </c>
      <c r="B3370" s="60" t="str">
        <f t="shared" si="418"/>
        <v/>
      </c>
      <c r="V3370" s="60" t="str">
        <f t="shared" si="419"/>
        <v/>
      </c>
      <c r="W3370" s="60" t="str">
        <f t="shared" si="416"/>
        <v/>
      </c>
      <c r="X3370" s="60" t="str">
        <f t="shared" si="420"/>
        <v/>
      </c>
      <c r="AC3370" s="51">
        <f t="shared" si="421"/>
        <v>0</v>
      </c>
      <c r="AD3370" s="44">
        <f t="shared" si="422"/>
        <v>0</v>
      </c>
      <c r="AE3370" s="51">
        <f t="shared" si="423"/>
        <v>0</v>
      </c>
    </row>
    <row r="3371" spans="1:31">
      <c r="A3371" s="60" t="str">
        <f t="shared" si="417"/>
        <v/>
      </c>
      <c r="B3371" s="60" t="str">
        <f t="shared" si="418"/>
        <v/>
      </c>
      <c r="V3371" s="60" t="str">
        <f t="shared" si="419"/>
        <v/>
      </c>
      <c r="W3371" s="60" t="str">
        <f t="shared" si="416"/>
        <v/>
      </c>
      <c r="X3371" s="60" t="str">
        <f t="shared" si="420"/>
        <v/>
      </c>
      <c r="AC3371" s="51">
        <f t="shared" si="421"/>
        <v>0</v>
      </c>
      <c r="AD3371" s="44">
        <f t="shared" si="422"/>
        <v>0</v>
      </c>
      <c r="AE3371" s="51">
        <f t="shared" si="423"/>
        <v>0</v>
      </c>
    </row>
    <row r="3372" spans="1:31">
      <c r="A3372" s="60" t="str">
        <f t="shared" si="417"/>
        <v/>
      </c>
      <c r="B3372" s="60" t="str">
        <f t="shared" si="418"/>
        <v/>
      </c>
      <c r="V3372" s="60" t="str">
        <f t="shared" si="419"/>
        <v/>
      </c>
      <c r="W3372" s="60" t="str">
        <f t="shared" si="416"/>
        <v/>
      </c>
      <c r="X3372" s="60" t="str">
        <f t="shared" si="420"/>
        <v/>
      </c>
      <c r="AC3372" s="51">
        <f t="shared" si="421"/>
        <v>0</v>
      </c>
      <c r="AD3372" s="44">
        <f t="shared" si="422"/>
        <v>0</v>
      </c>
      <c r="AE3372" s="51">
        <f t="shared" si="423"/>
        <v>0</v>
      </c>
    </row>
    <row r="3373" spans="1:31">
      <c r="A3373" s="60" t="str">
        <f t="shared" si="417"/>
        <v/>
      </c>
      <c r="B3373" s="60" t="str">
        <f t="shared" si="418"/>
        <v/>
      </c>
      <c r="V3373" s="60" t="str">
        <f t="shared" si="419"/>
        <v/>
      </c>
      <c r="W3373" s="60" t="str">
        <f t="shared" si="416"/>
        <v/>
      </c>
      <c r="X3373" s="60" t="str">
        <f t="shared" si="420"/>
        <v/>
      </c>
      <c r="AC3373" s="51">
        <f t="shared" si="421"/>
        <v>0</v>
      </c>
      <c r="AD3373" s="44">
        <f t="shared" si="422"/>
        <v>0</v>
      </c>
      <c r="AE3373" s="51">
        <f t="shared" si="423"/>
        <v>0</v>
      </c>
    </row>
    <row r="3374" spans="1:31">
      <c r="A3374" s="60" t="str">
        <f t="shared" si="417"/>
        <v/>
      </c>
      <c r="B3374" s="60" t="str">
        <f t="shared" si="418"/>
        <v/>
      </c>
      <c r="V3374" s="60" t="str">
        <f t="shared" si="419"/>
        <v/>
      </c>
      <c r="W3374" s="60" t="str">
        <f t="shared" si="416"/>
        <v/>
      </c>
      <c r="X3374" s="60" t="str">
        <f t="shared" si="420"/>
        <v/>
      </c>
      <c r="AC3374" s="51">
        <f t="shared" si="421"/>
        <v>0</v>
      </c>
      <c r="AD3374" s="44">
        <f t="shared" si="422"/>
        <v>0</v>
      </c>
      <c r="AE3374" s="51">
        <f t="shared" si="423"/>
        <v>0</v>
      </c>
    </row>
    <row r="3375" spans="1:31">
      <c r="A3375" s="60" t="str">
        <f t="shared" si="417"/>
        <v/>
      </c>
      <c r="B3375" s="60" t="str">
        <f t="shared" si="418"/>
        <v/>
      </c>
      <c r="V3375" s="60" t="str">
        <f t="shared" si="419"/>
        <v/>
      </c>
      <c r="W3375" s="60" t="str">
        <f t="shared" si="416"/>
        <v/>
      </c>
      <c r="X3375" s="60" t="str">
        <f t="shared" si="420"/>
        <v/>
      </c>
      <c r="AC3375" s="51">
        <f t="shared" si="421"/>
        <v>0</v>
      </c>
      <c r="AD3375" s="44">
        <f t="shared" si="422"/>
        <v>0</v>
      </c>
      <c r="AE3375" s="51">
        <f t="shared" si="423"/>
        <v>0</v>
      </c>
    </row>
    <row r="3376" spans="1:31">
      <c r="A3376" s="60" t="str">
        <f t="shared" si="417"/>
        <v/>
      </c>
      <c r="B3376" s="60" t="str">
        <f t="shared" si="418"/>
        <v/>
      </c>
      <c r="V3376" s="60" t="str">
        <f t="shared" si="419"/>
        <v/>
      </c>
      <c r="W3376" s="60" t="str">
        <f t="shared" si="416"/>
        <v/>
      </c>
      <c r="X3376" s="60" t="str">
        <f t="shared" si="420"/>
        <v/>
      </c>
      <c r="AC3376" s="51">
        <f t="shared" si="421"/>
        <v>0</v>
      </c>
      <c r="AD3376" s="44">
        <f t="shared" si="422"/>
        <v>0</v>
      </c>
      <c r="AE3376" s="51">
        <f t="shared" si="423"/>
        <v>0</v>
      </c>
    </row>
    <row r="3377" spans="1:31">
      <c r="A3377" s="60" t="str">
        <f t="shared" si="417"/>
        <v/>
      </c>
      <c r="B3377" s="60" t="str">
        <f t="shared" si="418"/>
        <v/>
      </c>
      <c r="V3377" s="60" t="str">
        <f t="shared" si="419"/>
        <v/>
      </c>
      <c r="W3377" s="60" t="str">
        <f t="shared" si="416"/>
        <v/>
      </c>
      <c r="X3377" s="60" t="str">
        <f t="shared" si="420"/>
        <v/>
      </c>
      <c r="AC3377" s="51">
        <f t="shared" si="421"/>
        <v>0</v>
      </c>
      <c r="AD3377" s="44">
        <f t="shared" si="422"/>
        <v>0</v>
      </c>
      <c r="AE3377" s="51">
        <f t="shared" si="423"/>
        <v>0</v>
      </c>
    </row>
    <row r="3378" spans="1:31">
      <c r="A3378" s="60" t="str">
        <f t="shared" si="417"/>
        <v/>
      </c>
      <c r="B3378" s="60" t="str">
        <f t="shared" si="418"/>
        <v/>
      </c>
      <c r="V3378" s="60" t="str">
        <f t="shared" si="419"/>
        <v/>
      </c>
      <c r="W3378" s="60" t="str">
        <f t="shared" si="416"/>
        <v/>
      </c>
      <c r="X3378" s="60" t="str">
        <f t="shared" si="420"/>
        <v/>
      </c>
      <c r="AC3378" s="51">
        <f t="shared" si="421"/>
        <v>0</v>
      </c>
      <c r="AD3378" s="44">
        <f t="shared" si="422"/>
        <v>0</v>
      </c>
      <c r="AE3378" s="51">
        <f t="shared" si="423"/>
        <v>0</v>
      </c>
    </row>
    <row r="3379" spans="1:31">
      <c r="A3379" s="60" t="str">
        <f t="shared" si="417"/>
        <v/>
      </c>
      <c r="B3379" s="60" t="str">
        <f t="shared" si="418"/>
        <v/>
      </c>
      <c r="V3379" s="60" t="str">
        <f t="shared" si="419"/>
        <v/>
      </c>
      <c r="W3379" s="60" t="str">
        <f t="shared" si="416"/>
        <v/>
      </c>
      <c r="X3379" s="60" t="str">
        <f t="shared" si="420"/>
        <v/>
      </c>
      <c r="AC3379" s="51">
        <f t="shared" si="421"/>
        <v>0</v>
      </c>
      <c r="AD3379" s="44">
        <f t="shared" si="422"/>
        <v>0</v>
      </c>
      <c r="AE3379" s="51">
        <f t="shared" si="423"/>
        <v>0</v>
      </c>
    </row>
    <row r="3380" spans="1:31">
      <c r="A3380" s="60" t="str">
        <f t="shared" si="417"/>
        <v/>
      </c>
      <c r="B3380" s="60" t="str">
        <f t="shared" si="418"/>
        <v/>
      </c>
      <c r="V3380" s="60" t="str">
        <f t="shared" si="419"/>
        <v/>
      </c>
      <c r="W3380" s="60" t="str">
        <f t="shared" si="416"/>
        <v/>
      </c>
      <c r="X3380" s="60" t="str">
        <f t="shared" si="420"/>
        <v/>
      </c>
      <c r="AC3380" s="51">
        <f t="shared" si="421"/>
        <v>0</v>
      </c>
      <c r="AD3380" s="44">
        <f t="shared" si="422"/>
        <v>0</v>
      </c>
      <c r="AE3380" s="51">
        <f t="shared" si="423"/>
        <v>0</v>
      </c>
    </row>
    <row r="3381" spans="1:31">
      <c r="A3381" s="60" t="str">
        <f t="shared" si="417"/>
        <v/>
      </c>
      <c r="B3381" s="60" t="str">
        <f t="shared" si="418"/>
        <v/>
      </c>
      <c r="V3381" s="60" t="str">
        <f t="shared" si="419"/>
        <v/>
      </c>
      <c r="W3381" s="60" t="str">
        <f t="shared" si="416"/>
        <v/>
      </c>
      <c r="X3381" s="60" t="str">
        <f t="shared" si="420"/>
        <v/>
      </c>
      <c r="AC3381" s="51">
        <f t="shared" si="421"/>
        <v>0</v>
      </c>
      <c r="AD3381" s="44">
        <f t="shared" si="422"/>
        <v>0</v>
      </c>
      <c r="AE3381" s="51">
        <f t="shared" si="423"/>
        <v>0</v>
      </c>
    </row>
    <row r="3382" spans="1:31">
      <c r="A3382" s="60" t="str">
        <f t="shared" si="417"/>
        <v/>
      </c>
      <c r="B3382" s="60" t="str">
        <f t="shared" si="418"/>
        <v/>
      </c>
      <c r="V3382" s="60" t="str">
        <f t="shared" si="419"/>
        <v/>
      </c>
      <c r="W3382" s="60" t="str">
        <f t="shared" si="416"/>
        <v/>
      </c>
      <c r="X3382" s="60" t="str">
        <f t="shared" si="420"/>
        <v/>
      </c>
      <c r="AC3382" s="51">
        <f t="shared" si="421"/>
        <v>0</v>
      </c>
      <c r="AD3382" s="44">
        <f t="shared" si="422"/>
        <v>0</v>
      </c>
      <c r="AE3382" s="51">
        <f t="shared" si="423"/>
        <v>0</v>
      </c>
    </row>
    <row r="3383" spans="1:31">
      <c r="A3383" s="60" t="str">
        <f t="shared" si="417"/>
        <v/>
      </c>
      <c r="B3383" s="60" t="str">
        <f t="shared" si="418"/>
        <v/>
      </c>
      <c r="V3383" s="60" t="str">
        <f t="shared" si="419"/>
        <v/>
      </c>
      <c r="W3383" s="60" t="str">
        <f t="shared" si="416"/>
        <v/>
      </c>
      <c r="X3383" s="60" t="str">
        <f t="shared" si="420"/>
        <v/>
      </c>
      <c r="AC3383" s="51">
        <f t="shared" si="421"/>
        <v>0</v>
      </c>
      <c r="AD3383" s="44">
        <f t="shared" si="422"/>
        <v>0</v>
      </c>
      <c r="AE3383" s="51">
        <f t="shared" si="423"/>
        <v>0</v>
      </c>
    </row>
    <row r="3384" spans="1:31">
      <c r="A3384" s="60" t="str">
        <f t="shared" si="417"/>
        <v/>
      </c>
      <c r="B3384" s="60" t="str">
        <f t="shared" si="418"/>
        <v/>
      </c>
      <c r="V3384" s="60" t="str">
        <f t="shared" si="419"/>
        <v/>
      </c>
      <c r="W3384" s="60" t="str">
        <f t="shared" si="416"/>
        <v/>
      </c>
      <c r="X3384" s="60" t="str">
        <f t="shared" si="420"/>
        <v/>
      </c>
      <c r="AC3384" s="51">
        <f t="shared" si="421"/>
        <v>0</v>
      </c>
      <c r="AD3384" s="44">
        <f t="shared" si="422"/>
        <v>0</v>
      </c>
      <c r="AE3384" s="51">
        <f t="shared" si="423"/>
        <v>0</v>
      </c>
    </row>
    <row r="3385" spans="1:31">
      <c r="A3385" s="60" t="str">
        <f t="shared" si="417"/>
        <v/>
      </c>
      <c r="B3385" s="60" t="str">
        <f t="shared" si="418"/>
        <v/>
      </c>
      <c r="V3385" s="60" t="str">
        <f t="shared" si="419"/>
        <v/>
      </c>
      <c r="W3385" s="60" t="str">
        <f t="shared" si="416"/>
        <v/>
      </c>
      <c r="X3385" s="60" t="str">
        <f t="shared" si="420"/>
        <v/>
      </c>
      <c r="AC3385" s="51">
        <f t="shared" si="421"/>
        <v>0</v>
      </c>
      <c r="AD3385" s="44">
        <f t="shared" si="422"/>
        <v>0</v>
      </c>
      <c r="AE3385" s="51">
        <f t="shared" si="423"/>
        <v>0</v>
      </c>
    </row>
    <row r="3386" spans="1:31">
      <c r="A3386" s="60" t="str">
        <f t="shared" si="417"/>
        <v/>
      </c>
      <c r="B3386" s="60" t="str">
        <f t="shared" si="418"/>
        <v/>
      </c>
      <c r="V3386" s="60" t="str">
        <f t="shared" si="419"/>
        <v/>
      </c>
      <c r="W3386" s="60" t="str">
        <f t="shared" si="416"/>
        <v/>
      </c>
      <c r="X3386" s="60" t="str">
        <f t="shared" si="420"/>
        <v/>
      </c>
      <c r="AC3386" s="51">
        <f t="shared" si="421"/>
        <v>0</v>
      </c>
      <c r="AD3386" s="44">
        <f t="shared" si="422"/>
        <v>0</v>
      </c>
      <c r="AE3386" s="51">
        <f t="shared" si="423"/>
        <v>0</v>
      </c>
    </row>
    <row r="3387" spans="1:31">
      <c r="A3387" s="60" t="str">
        <f t="shared" si="417"/>
        <v/>
      </c>
      <c r="B3387" s="60" t="str">
        <f t="shared" si="418"/>
        <v/>
      </c>
      <c r="V3387" s="60" t="str">
        <f t="shared" si="419"/>
        <v/>
      </c>
      <c r="W3387" s="60" t="str">
        <f t="shared" si="416"/>
        <v/>
      </c>
      <c r="X3387" s="60" t="str">
        <f t="shared" si="420"/>
        <v/>
      </c>
      <c r="AC3387" s="51">
        <f t="shared" si="421"/>
        <v>0</v>
      </c>
      <c r="AD3387" s="44">
        <f t="shared" si="422"/>
        <v>0</v>
      </c>
      <c r="AE3387" s="51">
        <f t="shared" si="423"/>
        <v>0</v>
      </c>
    </row>
    <row r="3388" spans="1:31">
      <c r="A3388" s="60" t="str">
        <f t="shared" si="417"/>
        <v/>
      </c>
      <c r="B3388" s="60" t="str">
        <f t="shared" si="418"/>
        <v/>
      </c>
      <c r="V3388" s="60" t="str">
        <f t="shared" si="419"/>
        <v/>
      </c>
      <c r="W3388" s="60" t="str">
        <f t="shared" si="416"/>
        <v/>
      </c>
      <c r="X3388" s="60" t="str">
        <f t="shared" si="420"/>
        <v/>
      </c>
      <c r="AC3388" s="51">
        <f t="shared" si="421"/>
        <v>0</v>
      </c>
      <c r="AD3388" s="44">
        <f t="shared" si="422"/>
        <v>0</v>
      </c>
      <c r="AE3388" s="51">
        <f t="shared" si="423"/>
        <v>0</v>
      </c>
    </row>
    <row r="3389" spans="1:31">
      <c r="A3389" s="60" t="str">
        <f t="shared" si="417"/>
        <v/>
      </c>
      <c r="B3389" s="60" t="str">
        <f t="shared" si="418"/>
        <v/>
      </c>
      <c r="V3389" s="60" t="str">
        <f t="shared" si="419"/>
        <v/>
      </c>
      <c r="W3389" s="60" t="str">
        <f t="shared" si="416"/>
        <v/>
      </c>
      <c r="X3389" s="60" t="str">
        <f t="shared" si="420"/>
        <v/>
      </c>
      <c r="AC3389" s="51">
        <f t="shared" si="421"/>
        <v>0</v>
      </c>
      <c r="AD3389" s="44">
        <f t="shared" si="422"/>
        <v>0</v>
      </c>
      <c r="AE3389" s="51">
        <f t="shared" si="423"/>
        <v>0</v>
      </c>
    </row>
    <row r="3390" spans="1:31">
      <c r="A3390" s="60" t="str">
        <f t="shared" si="417"/>
        <v/>
      </c>
      <c r="B3390" s="60" t="str">
        <f t="shared" si="418"/>
        <v/>
      </c>
      <c r="V3390" s="60" t="str">
        <f t="shared" si="419"/>
        <v/>
      </c>
      <c r="W3390" s="60" t="str">
        <f t="shared" si="416"/>
        <v/>
      </c>
      <c r="X3390" s="60" t="str">
        <f t="shared" si="420"/>
        <v/>
      </c>
      <c r="AC3390" s="51">
        <f t="shared" si="421"/>
        <v>0</v>
      </c>
      <c r="AD3390" s="44">
        <f t="shared" si="422"/>
        <v>0</v>
      </c>
      <c r="AE3390" s="51">
        <f t="shared" si="423"/>
        <v>0</v>
      </c>
    </row>
    <row r="3391" spans="1:31">
      <c r="A3391" s="60" t="str">
        <f t="shared" si="417"/>
        <v/>
      </c>
      <c r="B3391" s="60" t="str">
        <f t="shared" si="418"/>
        <v/>
      </c>
      <c r="V3391" s="60" t="str">
        <f t="shared" si="419"/>
        <v/>
      </c>
      <c r="W3391" s="60" t="str">
        <f t="shared" si="416"/>
        <v/>
      </c>
      <c r="X3391" s="60" t="str">
        <f t="shared" si="420"/>
        <v/>
      </c>
      <c r="AC3391" s="51">
        <f t="shared" si="421"/>
        <v>0</v>
      </c>
      <c r="AD3391" s="44">
        <f t="shared" si="422"/>
        <v>0</v>
      </c>
      <c r="AE3391" s="51">
        <f t="shared" si="423"/>
        <v>0</v>
      </c>
    </row>
    <row r="3392" spans="1:31">
      <c r="A3392" s="60" t="str">
        <f t="shared" si="417"/>
        <v/>
      </c>
      <c r="B3392" s="60" t="str">
        <f t="shared" si="418"/>
        <v/>
      </c>
      <c r="V3392" s="60" t="str">
        <f t="shared" si="419"/>
        <v/>
      </c>
      <c r="W3392" s="60" t="str">
        <f t="shared" si="416"/>
        <v/>
      </c>
      <c r="X3392" s="60" t="str">
        <f t="shared" si="420"/>
        <v/>
      </c>
      <c r="AC3392" s="51">
        <f t="shared" si="421"/>
        <v>0</v>
      </c>
      <c r="AD3392" s="44">
        <f t="shared" si="422"/>
        <v>0</v>
      </c>
      <c r="AE3392" s="51">
        <f t="shared" si="423"/>
        <v>0</v>
      </c>
    </row>
    <row r="3393" spans="1:31">
      <c r="A3393" s="60" t="str">
        <f t="shared" si="417"/>
        <v/>
      </c>
      <c r="B3393" s="60" t="str">
        <f t="shared" si="418"/>
        <v/>
      </c>
      <c r="V3393" s="60" t="str">
        <f t="shared" si="419"/>
        <v/>
      </c>
      <c r="W3393" s="60" t="str">
        <f t="shared" si="416"/>
        <v/>
      </c>
      <c r="X3393" s="60" t="str">
        <f t="shared" si="420"/>
        <v/>
      </c>
      <c r="AC3393" s="51">
        <f t="shared" si="421"/>
        <v>0</v>
      </c>
      <c r="AD3393" s="44">
        <f t="shared" si="422"/>
        <v>0</v>
      </c>
      <c r="AE3393" s="51">
        <f t="shared" si="423"/>
        <v>0</v>
      </c>
    </row>
    <row r="3394" spans="1:31">
      <c r="A3394" s="60" t="str">
        <f t="shared" si="417"/>
        <v/>
      </c>
      <c r="B3394" s="60" t="str">
        <f t="shared" si="418"/>
        <v/>
      </c>
      <c r="V3394" s="60" t="str">
        <f t="shared" si="419"/>
        <v/>
      </c>
      <c r="W3394" s="60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60" t="str">
        <f t="shared" si="420"/>
        <v/>
      </c>
      <c r="AC3394" s="51">
        <f t="shared" si="421"/>
        <v>0</v>
      </c>
      <c r="AD3394" s="44">
        <f t="shared" si="422"/>
        <v>0</v>
      </c>
      <c r="AE3394" s="51">
        <f t="shared" si="423"/>
        <v>0</v>
      </c>
    </row>
    <row r="3395" spans="1:31">
      <c r="A3395" s="60" t="str">
        <f t="shared" ref="A3395:A3458" si="425">IF(G3395&amp;Q3395&lt;&gt;"",W3395&amp;Q3395,"")</f>
        <v/>
      </c>
      <c r="B3395" s="60" t="str">
        <f t="shared" ref="B3395:B3424" si="426">IF(C3395&lt;&gt;"",LEFT(C3395,9),"")</f>
        <v/>
      </c>
      <c r="V3395" s="60" t="str">
        <f t="shared" ref="V3395:V3458" si="427">W3395&amp;H3395</f>
        <v/>
      </c>
      <c r="W3395" s="60" t="str">
        <f t="shared" si="424"/>
        <v/>
      </c>
      <c r="X3395" s="60" t="str">
        <f t="shared" ref="X3395:X3458" si="428">IF(A3395&lt;&gt;"",IFERROR(IF(FIND(" ",G3395)&gt;=1,MID(G3395,FIND(" ",G3395)+1,LEN(G3395)),""),""),"")</f>
        <v/>
      </c>
      <c r="AC3395" s="51">
        <f t="shared" ref="AC3395:AC3458" si="429">IFERROR(VALUE(MID($C3395,1,2)),0)</f>
        <v>0</v>
      </c>
      <c r="AD3395" s="44">
        <f t="shared" ref="AD3395:AD3458" si="430">IFERROR(VALUE(MID($C3395,4,3)),0)</f>
        <v>0</v>
      </c>
      <c r="AE3395" s="51">
        <f t="shared" ref="AE3395:AE3458" si="431">VALUE(RIGHT("00"&amp;AC3395,2)&amp;RIGHT("000"&amp;AD3395,3))</f>
        <v>0</v>
      </c>
    </row>
    <row r="3396" spans="1:31">
      <c r="A3396" s="60" t="str">
        <f t="shared" si="425"/>
        <v/>
      </c>
      <c r="B3396" s="60" t="str">
        <f t="shared" si="426"/>
        <v/>
      </c>
      <c r="V3396" s="60" t="str">
        <f t="shared" si="427"/>
        <v/>
      </c>
      <c r="W3396" s="60" t="str">
        <f t="shared" si="424"/>
        <v/>
      </c>
      <c r="X3396" s="60" t="str">
        <f t="shared" si="428"/>
        <v/>
      </c>
      <c r="AC3396" s="51">
        <f t="shared" si="429"/>
        <v>0</v>
      </c>
      <c r="AD3396" s="44">
        <f t="shared" si="430"/>
        <v>0</v>
      </c>
      <c r="AE3396" s="51">
        <f t="shared" si="431"/>
        <v>0</v>
      </c>
    </row>
    <row r="3397" spans="1:31">
      <c r="A3397" s="60" t="str">
        <f t="shared" si="425"/>
        <v/>
      </c>
      <c r="B3397" s="60" t="str">
        <f t="shared" si="426"/>
        <v/>
      </c>
      <c r="V3397" s="60" t="str">
        <f t="shared" si="427"/>
        <v/>
      </c>
      <c r="W3397" s="60" t="str">
        <f t="shared" si="424"/>
        <v/>
      </c>
      <c r="X3397" s="60" t="str">
        <f t="shared" si="428"/>
        <v/>
      </c>
      <c r="AC3397" s="51">
        <f t="shared" si="429"/>
        <v>0</v>
      </c>
      <c r="AD3397" s="44">
        <f t="shared" si="430"/>
        <v>0</v>
      </c>
      <c r="AE3397" s="51">
        <f t="shared" si="431"/>
        <v>0</v>
      </c>
    </row>
    <row r="3398" spans="1:31">
      <c r="A3398" s="60" t="str">
        <f t="shared" si="425"/>
        <v/>
      </c>
      <c r="B3398" s="60" t="str">
        <f t="shared" si="426"/>
        <v/>
      </c>
      <c r="V3398" s="60" t="str">
        <f t="shared" si="427"/>
        <v/>
      </c>
      <c r="W3398" s="60" t="str">
        <f t="shared" si="424"/>
        <v/>
      </c>
      <c r="X3398" s="60" t="str">
        <f t="shared" si="428"/>
        <v/>
      </c>
      <c r="AC3398" s="51">
        <f t="shared" si="429"/>
        <v>0</v>
      </c>
      <c r="AD3398" s="44">
        <f t="shared" si="430"/>
        <v>0</v>
      </c>
      <c r="AE3398" s="51">
        <f t="shared" si="431"/>
        <v>0</v>
      </c>
    </row>
    <row r="3399" spans="1:31">
      <c r="A3399" s="60" t="str">
        <f t="shared" si="425"/>
        <v/>
      </c>
      <c r="B3399" s="60" t="str">
        <f t="shared" si="426"/>
        <v/>
      </c>
      <c r="V3399" s="60" t="str">
        <f t="shared" si="427"/>
        <v/>
      </c>
      <c r="W3399" s="60" t="str">
        <f t="shared" si="424"/>
        <v/>
      </c>
      <c r="X3399" s="60" t="str">
        <f t="shared" si="428"/>
        <v/>
      </c>
      <c r="AC3399" s="51">
        <f t="shared" si="429"/>
        <v>0</v>
      </c>
      <c r="AD3399" s="44">
        <f t="shared" si="430"/>
        <v>0</v>
      </c>
      <c r="AE3399" s="51">
        <f t="shared" si="431"/>
        <v>0</v>
      </c>
    </row>
    <row r="3400" spans="1:31">
      <c r="A3400" s="60" t="str">
        <f t="shared" si="425"/>
        <v/>
      </c>
      <c r="B3400" s="60" t="str">
        <f t="shared" si="426"/>
        <v/>
      </c>
      <c r="V3400" s="60" t="str">
        <f t="shared" si="427"/>
        <v/>
      </c>
      <c r="W3400" s="60" t="str">
        <f t="shared" si="424"/>
        <v/>
      </c>
      <c r="X3400" s="60" t="str">
        <f t="shared" si="428"/>
        <v/>
      </c>
      <c r="AC3400" s="51">
        <f t="shared" si="429"/>
        <v>0</v>
      </c>
      <c r="AD3400" s="44">
        <f t="shared" si="430"/>
        <v>0</v>
      </c>
      <c r="AE3400" s="51">
        <f t="shared" si="431"/>
        <v>0</v>
      </c>
    </row>
    <row r="3401" spans="1:31">
      <c r="A3401" s="60" t="str">
        <f t="shared" si="425"/>
        <v/>
      </c>
      <c r="B3401" s="60" t="str">
        <f t="shared" si="426"/>
        <v/>
      </c>
      <c r="V3401" s="60" t="str">
        <f t="shared" si="427"/>
        <v/>
      </c>
      <c r="W3401" s="60" t="str">
        <f t="shared" si="424"/>
        <v/>
      </c>
      <c r="X3401" s="60" t="str">
        <f t="shared" si="428"/>
        <v/>
      </c>
      <c r="AC3401" s="51">
        <f t="shared" si="429"/>
        <v>0</v>
      </c>
      <c r="AD3401" s="44">
        <f t="shared" si="430"/>
        <v>0</v>
      </c>
      <c r="AE3401" s="51">
        <f t="shared" si="431"/>
        <v>0</v>
      </c>
    </row>
    <row r="3402" spans="1:31">
      <c r="A3402" s="60" t="str">
        <f t="shared" si="425"/>
        <v/>
      </c>
      <c r="B3402" s="60" t="str">
        <f t="shared" si="426"/>
        <v/>
      </c>
      <c r="V3402" s="60" t="str">
        <f t="shared" si="427"/>
        <v/>
      </c>
      <c r="W3402" s="60" t="str">
        <f t="shared" si="424"/>
        <v/>
      </c>
      <c r="X3402" s="60" t="str">
        <f t="shared" si="428"/>
        <v/>
      </c>
      <c r="AC3402" s="51">
        <f t="shared" si="429"/>
        <v>0</v>
      </c>
      <c r="AD3402" s="44">
        <f t="shared" si="430"/>
        <v>0</v>
      </c>
      <c r="AE3402" s="51">
        <f t="shared" si="431"/>
        <v>0</v>
      </c>
    </row>
    <row r="3403" spans="1:31">
      <c r="A3403" s="60" t="str">
        <f t="shared" si="425"/>
        <v/>
      </c>
      <c r="B3403" s="60" t="str">
        <f t="shared" si="426"/>
        <v/>
      </c>
      <c r="V3403" s="60" t="str">
        <f t="shared" si="427"/>
        <v/>
      </c>
      <c r="W3403" s="60" t="str">
        <f t="shared" si="424"/>
        <v/>
      </c>
      <c r="X3403" s="60" t="str">
        <f t="shared" si="428"/>
        <v/>
      </c>
      <c r="AC3403" s="51">
        <f t="shared" si="429"/>
        <v>0</v>
      </c>
      <c r="AD3403" s="44">
        <f t="shared" si="430"/>
        <v>0</v>
      </c>
      <c r="AE3403" s="51">
        <f t="shared" si="431"/>
        <v>0</v>
      </c>
    </row>
    <row r="3404" spans="1:31">
      <c r="A3404" s="60" t="str">
        <f t="shared" si="425"/>
        <v/>
      </c>
      <c r="B3404" s="60" t="str">
        <f t="shared" si="426"/>
        <v/>
      </c>
      <c r="V3404" s="60" t="str">
        <f t="shared" si="427"/>
        <v/>
      </c>
      <c r="W3404" s="60" t="str">
        <f t="shared" si="424"/>
        <v/>
      </c>
      <c r="X3404" s="60" t="str">
        <f t="shared" si="428"/>
        <v/>
      </c>
      <c r="AC3404" s="51">
        <f t="shared" si="429"/>
        <v>0</v>
      </c>
      <c r="AD3404" s="44">
        <f t="shared" si="430"/>
        <v>0</v>
      </c>
      <c r="AE3404" s="51">
        <f t="shared" si="431"/>
        <v>0</v>
      </c>
    </row>
    <row r="3405" spans="1:31">
      <c r="A3405" s="60" t="str">
        <f t="shared" si="425"/>
        <v/>
      </c>
      <c r="B3405" s="60" t="str">
        <f t="shared" si="426"/>
        <v/>
      </c>
      <c r="V3405" s="60" t="str">
        <f t="shared" si="427"/>
        <v/>
      </c>
      <c r="W3405" s="60" t="str">
        <f t="shared" si="424"/>
        <v/>
      </c>
      <c r="X3405" s="60" t="str">
        <f t="shared" si="428"/>
        <v/>
      </c>
      <c r="AC3405" s="51">
        <f t="shared" si="429"/>
        <v>0</v>
      </c>
      <c r="AD3405" s="44">
        <f t="shared" si="430"/>
        <v>0</v>
      </c>
      <c r="AE3405" s="51">
        <f t="shared" si="431"/>
        <v>0</v>
      </c>
    </row>
    <row r="3406" spans="1:31">
      <c r="A3406" s="60" t="str">
        <f t="shared" si="425"/>
        <v/>
      </c>
      <c r="B3406" s="60" t="str">
        <f t="shared" si="426"/>
        <v/>
      </c>
      <c r="V3406" s="60" t="str">
        <f t="shared" si="427"/>
        <v/>
      </c>
      <c r="W3406" s="60" t="str">
        <f t="shared" si="424"/>
        <v/>
      </c>
      <c r="X3406" s="60" t="str">
        <f t="shared" si="428"/>
        <v/>
      </c>
      <c r="AC3406" s="51">
        <f t="shared" si="429"/>
        <v>0</v>
      </c>
      <c r="AD3406" s="44">
        <f t="shared" si="430"/>
        <v>0</v>
      </c>
      <c r="AE3406" s="51">
        <f t="shared" si="431"/>
        <v>0</v>
      </c>
    </row>
    <row r="3407" spans="1:31">
      <c r="A3407" s="60" t="str">
        <f t="shared" si="425"/>
        <v/>
      </c>
      <c r="B3407" s="60" t="str">
        <f t="shared" si="426"/>
        <v/>
      </c>
      <c r="V3407" s="60" t="str">
        <f t="shared" si="427"/>
        <v/>
      </c>
      <c r="W3407" s="60" t="str">
        <f t="shared" si="424"/>
        <v/>
      </c>
      <c r="X3407" s="60" t="str">
        <f t="shared" si="428"/>
        <v/>
      </c>
      <c r="AC3407" s="51">
        <f t="shared" si="429"/>
        <v>0</v>
      </c>
      <c r="AD3407" s="44">
        <f t="shared" si="430"/>
        <v>0</v>
      </c>
      <c r="AE3407" s="51">
        <f t="shared" si="431"/>
        <v>0</v>
      </c>
    </row>
    <row r="3408" spans="1:31">
      <c r="A3408" s="60" t="str">
        <f t="shared" si="425"/>
        <v/>
      </c>
      <c r="B3408" s="60" t="str">
        <f t="shared" si="426"/>
        <v/>
      </c>
      <c r="V3408" s="60" t="str">
        <f t="shared" si="427"/>
        <v/>
      </c>
      <c r="W3408" s="60" t="str">
        <f t="shared" si="424"/>
        <v/>
      </c>
      <c r="X3408" s="60" t="str">
        <f t="shared" si="428"/>
        <v/>
      </c>
      <c r="AC3408" s="51">
        <f t="shared" si="429"/>
        <v>0</v>
      </c>
      <c r="AD3408" s="44">
        <f t="shared" si="430"/>
        <v>0</v>
      </c>
      <c r="AE3408" s="51">
        <f t="shared" si="431"/>
        <v>0</v>
      </c>
    </row>
    <row r="3409" spans="1:31">
      <c r="A3409" s="60" t="str">
        <f t="shared" si="425"/>
        <v/>
      </c>
      <c r="B3409" s="60" t="str">
        <f t="shared" si="426"/>
        <v/>
      </c>
      <c r="V3409" s="60" t="str">
        <f t="shared" si="427"/>
        <v/>
      </c>
      <c r="W3409" s="60" t="str">
        <f t="shared" si="424"/>
        <v/>
      </c>
      <c r="X3409" s="60" t="str">
        <f t="shared" si="428"/>
        <v/>
      </c>
      <c r="AC3409" s="51">
        <f t="shared" si="429"/>
        <v>0</v>
      </c>
      <c r="AD3409" s="44">
        <f t="shared" si="430"/>
        <v>0</v>
      </c>
      <c r="AE3409" s="51">
        <f t="shared" si="431"/>
        <v>0</v>
      </c>
    </row>
    <row r="3410" spans="1:31">
      <c r="A3410" s="60" t="str">
        <f t="shared" si="425"/>
        <v/>
      </c>
      <c r="B3410" s="60" t="str">
        <f t="shared" si="426"/>
        <v/>
      </c>
      <c r="V3410" s="60" t="str">
        <f t="shared" si="427"/>
        <v/>
      </c>
      <c r="W3410" s="60" t="str">
        <f t="shared" si="424"/>
        <v/>
      </c>
      <c r="X3410" s="60" t="str">
        <f t="shared" si="428"/>
        <v/>
      </c>
      <c r="AC3410" s="51">
        <f t="shared" si="429"/>
        <v>0</v>
      </c>
      <c r="AD3410" s="44">
        <f t="shared" si="430"/>
        <v>0</v>
      </c>
      <c r="AE3410" s="51">
        <f t="shared" si="431"/>
        <v>0</v>
      </c>
    </row>
    <row r="3411" spans="1:31">
      <c r="A3411" s="60" t="str">
        <f t="shared" si="425"/>
        <v/>
      </c>
      <c r="B3411" s="60" t="str">
        <f t="shared" si="426"/>
        <v/>
      </c>
      <c r="V3411" s="60" t="str">
        <f t="shared" si="427"/>
        <v/>
      </c>
      <c r="W3411" s="60" t="str">
        <f t="shared" si="424"/>
        <v/>
      </c>
      <c r="X3411" s="60" t="str">
        <f t="shared" si="428"/>
        <v/>
      </c>
      <c r="AC3411" s="51">
        <f t="shared" si="429"/>
        <v>0</v>
      </c>
      <c r="AD3411" s="44">
        <f t="shared" si="430"/>
        <v>0</v>
      </c>
      <c r="AE3411" s="51">
        <f t="shared" si="431"/>
        <v>0</v>
      </c>
    </row>
    <row r="3412" spans="1:31">
      <c r="A3412" s="60" t="str">
        <f t="shared" si="425"/>
        <v/>
      </c>
      <c r="B3412" s="60" t="str">
        <f t="shared" si="426"/>
        <v/>
      </c>
      <c r="V3412" s="60" t="str">
        <f t="shared" si="427"/>
        <v/>
      </c>
      <c r="W3412" s="60" t="str">
        <f t="shared" si="424"/>
        <v/>
      </c>
      <c r="X3412" s="60" t="str">
        <f t="shared" si="428"/>
        <v/>
      </c>
      <c r="AC3412" s="51">
        <f t="shared" si="429"/>
        <v>0</v>
      </c>
      <c r="AD3412" s="44">
        <f t="shared" si="430"/>
        <v>0</v>
      </c>
      <c r="AE3412" s="51">
        <f t="shared" si="431"/>
        <v>0</v>
      </c>
    </row>
    <row r="3413" spans="1:31">
      <c r="A3413" s="60" t="str">
        <f t="shared" si="425"/>
        <v/>
      </c>
      <c r="B3413" s="60" t="str">
        <f t="shared" si="426"/>
        <v/>
      </c>
      <c r="V3413" s="60" t="str">
        <f t="shared" si="427"/>
        <v/>
      </c>
      <c r="W3413" s="60" t="str">
        <f t="shared" si="424"/>
        <v/>
      </c>
      <c r="X3413" s="60" t="str">
        <f t="shared" si="428"/>
        <v/>
      </c>
      <c r="AC3413" s="51">
        <f t="shared" si="429"/>
        <v>0</v>
      </c>
      <c r="AD3413" s="44">
        <f t="shared" si="430"/>
        <v>0</v>
      </c>
      <c r="AE3413" s="51">
        <f t="shared" si="431"/>
        <v>0</v>
      </c>
    </row>
    <row r="3414" spans="1:31">
      <c r="A3414" s="60" t="str">
        <f t="shared" si="425"/>
        <v/>
      </c>
      <c r="B3414" s="60" t="str">
        <f t="shared" si="426"/>
        <v/>
      </c>
      <c r="V3414" s="60" t="str">
        <f t="shared" si="427"/>
        <v/>
      </c>
      <c r="W3414" s="60" t="str">
        <f t="shared" si="424"/>
        <v/>
      </c>
      <c r="X3414" s="60" t="str">
        <f t="shared" si="428"/>
        <v/>
      </c>
      <c r="AC3414" s="51">
        <f t="shared" si="429"/>
        <v>0</v>
      </c>
      <c r="AD3414" s="44">
        <f t="shared" si="430"/>
        <v>0</v>
      </c>
      <c r="AE3414" s="51">
        <f t="shared" si="431"/>
        <v>0</v>
      </c>
    </row>
    <row r="3415" spans="1:31">
      <c r="A3415" s="60" t="str">
        <f t="shared" si="425"/>
        <v/>
      </c>
      <c r="B3415" s="60" t="str">
        <f t="shared" si="426"/>
        <v/>
      </c>
      <c r="V3415" s="60" t="str">
        <f t="shared" si="427"/>
        <v/>
      </c>
      <c r="W3415" s="60" t="str">
        <f t="shared" si="424"/>
        <v/>
      </c>
      <c r="X3415" s="60" t="str">
        <f t="shared" si="428"/>
        <v/>
      </c>
      <c r="AC3415" s="51">
        <f t="shared" si="429"/>
        <v>0</v>
      </c>
      <c r="AD3415" s="44">
        <f t="shared" si="430"/>
        <v>0</v>
      </c>
      <c r="AE3415" s="51">
        <f t="shared" si="431"/>
        <v>0</v>
      </c>
    </row>
    <row r="3416" spans="1:31">
      <c r="A3416" s="60" t="str">
        <f t="shared" si="425"/>
        <v/>
      </c>
      <c r="B3416" s="60" t="str">
        <f t="shared" si="426"/>
        <v/>
      </c>
      <c r="V3416" s="60" t="str">
        <f t="shared" si="427"/>
        <v/>
      </c>
      <c r="W3416" s="60" t="str">
        <f t="shared" si="424"/>
        <v/>
      </c>
      <c r="X3416" s="60" t="str">
        <f t="shared" si="428"/>
        <v/>
      </c>
      <c r="AC3416" s="51">
        <f t="shared" si="429"/>
        <v>0</v>
      </c>
      <c r="AD3416" s="44">
        <f t="shared" si="430"/>
        <v>0</v>
      </c>
      <c r="AE3416" s="51">
        <f t="shared" si="431"/>
        <v>0</v>
      </c>
    </row>
    <row r="3417" spans="1:31">
      <c r="A3417" s="60" t="str">
        <f t="shared" si="425"/>
        <v/>
      </c>
      <c r="B3417" s="60" t="str">
        <f t="shared" si="426"/>
        <v/>
      </c>
      <c r="V3417" s="60" t="str">
        <f t="shared" si="427"/>
        <v/>
      </c>
      <c r="W3417" s="60" t="str">
        <f t="shared" si="424"/>
        <v/>
      </c>
      <c r="X3417" s="60" t="str">
        <f t="shared" si="428"/>
        <v/>
      </c>
      <c r="AC3417" s="51">
        <f t="shared" si="429"/>
        <v>0</v>
      </c>
      <c r="AD3417" s="44">
        <f t="shared" si="430"/>
        <v>0</v>
      </c>
      <c r="AE3417" s="51">
        <f t="shared" si="431"/>
        <v>0</v>
      </c>
    </row>
    <row r="3418" spans="1:31">
      <c r="A3418" s="60" t="str">
        <f t="shared" si="425"/>
        <v/>
      </c>
      <c r="B3418" s="60" t="str">
        <f t="shared" si="426"/>
        <v/>
      </c>
      <c r="V3418" s="60" t="str">
        <f t="shared" si="427"/>
        <v/>
      </c>
      <c r="W3418" s="60" t="str">
        <f t="shared" si="424"/>
        <v/>
      </c>
      <c r="X3418" s="60" t="str">
        <f t="shared" si="428"/>
        <v/>
      </c>
      <c r="AC3418" s="51">
        <f t="shared" si="429"/>
        <v>0</v>
      </c>
      <c r="AD3418" s="44">
        <f t="shared" si="430"/>
        <v>0</v>
      </c>
      <c r="AE3418" s="51">
        <f t="shared" si="431"/>
        <v>0</v>
      </c>
    </row>
    <row r="3419" spans="1:31">
      <c r="A3419" s="60" t="str">
        <f t="shared" si="425"/>
        <v/>
      </c>
      <c r="B3419" s="60" t="str">
        <f t="shared" si="426"/>
        <v/>
      </c>
      <c r="V3419" s="60" t="str">
        <f t="shared" si="427"/>
        <v/>
      </c>
      <c r="W3419" s="60" t="str">
        <f t="shared" si="424"/>
        <v/>
      </c>
      <c r="X3419" s="60" t="str">
        <f t="shared" si="428"/>
        <v/>
      </c>
      <c r="AC3419" s="51">
        <f t="shared" si="429"/>
        <v>0</v>
      </c>
      <c r="AD3419" s="44">
        <f t="shared" si="430"/>
        <v>0</v>
      </c>
      <c r="AE3419" s="51">
        <f t="shared" si="431"/>
        <v>0</v>
      </c>
    </row>
    <row r="3420" spans="1:31">
      <c r="A3420" s="60" t="str">
        <f t="shared" si="425"/>
        <v/>
      </c>
      <c r="B3420" s="60" t="str">
        <f t="shared" si="426"/>
        <v/>
      </c>
      <c r="V3420" s="60" t="str">
        <f t="shared" si="427"/>
        <v/>
      </c>
      <c r="W3420" s="60" t="str">
        <f t="shared" si="424"/>
        <v/>
      </c>
      <c r="X3420" s="60" t="str">
        <f t="shared" si="428"/>
        <v/>
      </c>
      <c r="AC3420" s="51">
        <f t="shared" si="429"/>
        <v>0</v>
      </c>
      <c r="AD3420" s="44">
        <f t="shared" si="430"/>
        <v>0</v>
      </c>
      <c r="AE3420" s="51">
        <f t="shared" si="431"/>
        <v>0</v>
      </c>
    </row>
    <row r="3421" spans="1:31">
      <c r="A3421" s="60" t="str">
        <f t="shared" si="425"/>
        <v/>
      </c>
      <c r="B3421" s="60" t="str">
        <f t="shared" si="426"/>
        <v/>
      </c>
      <c r="V3421" s="60" t="str">
        <f t="shared" si="427"/>
        <v/>
      </c>
      <c r="W3421" s="60" t="str">
        <f t="shared" si="424"/>
        <v/>
      </c>
      <c r="X3421" s="60" t="str">
        <f t="shared" si="428"/>
        <v/>
      </c>
      <c r="AC3421" s="51">
        <f t="shared" si="429"/>
        <v>0</v>
      </c>
      <c r="AD3421" s="44">
        <f t="shared" si="430"/>
        <v>0</v>
      </c>
      <c r="AE3421" s="51">
        <f t="shared" si="431"/>
        <v>0</v>
      </c>
    </row>
    <row r="3422" spans="1:31">
      <c r="A3422" s="60" t="str">
        <f t="shared" si="425"/>
        <v/>
      </c>
      <c r="B3422" s="60" t="str">
        <f t="shared" si="426"/>
        <v/>
      </c>
      <c r="V3422" s="60" t="str">
        <f t="shared" si="427"/>
        <v/>
      </c>
      <c r="W3422" s="60" t="str">
        <f t="shared" si="424"/>
        <v/>
      </c>
      <c r="X3422" s="60" t="str">
        <f t="shared" si="428"/>
        <v/>
      </c>
      <c r="AC3422" s="51">
        <f t="shared" si="429"/>
        <v>0</v>
      </c>
      <c r="AD3422" s="44">
        <f t="shared" si="430"/>
        <v>0</v>
      </c>
      <c r="AE3422" s="51">
        <f t="shared" si="431"/>
        <v>0</v>
      </c>
    </row>
    <row r="3423" spans="1:31">
      <c r="A3423" s="60" t="str">
        <f t="shared" si="425"/>
        <v/>
      </c>
      <c r="B3423" s="60" t="str">
        <f t="shared" si="426"/>
        <v/>
      </c>
      <c r="V3423" s="60" t="str">
        <f t="shared" si="427"/>
        <v/>
      </c>
      <c r="W3423" s="60" t="str">
        <f t="shared" si="424"/>
        <v/>
      </c>
      <c r="X3423" s="60" t="str">
        <f t="shared" si="428"/>
        <v/>
      </c>
      <c r="AC3423" s="51">
        <f t="shared" si="429"/>
        <v>0</v>
      </c>
      <c r="AD3423" s="44">
        <f t="shared" si="430"/>
        <v>0</v>
      </c>
      <c r="AE3423" s="51">
        <f t="shared" si="431"/>
        <v>0</v>
      </c>
    </row>
    <row r="3424" spans="1:31">
      <c r="A3424" s="60" t="str">
        <f t="shared" si="425"/>
        <v/>
      </c>
      <c r="B3424" s="60" t="str">
        <f t="shared" si="426"/>
        <v/>
      </c>
      <c r="V3424" s="60" t="str">
        <f t="shared" si="427"/>
        <v/>
      </c>
      <c r="W3424" s="60" t="str">
        <f t="shared" si="424"/>
        <v/>
      </c>
      <c r="X3424" s="60" t="str">
        <f t="shared" si="428"/>
        <v/>
      </c>
      <c r="AC3424" s="51">
        <f t="shared" si="429"/>
        <v>0</v>
      </c>
      <c r="AD3424" s="44">
        <f t="shared" si="430"/>
        <v>0</v>
      </c>
      <c r="AE3424" s="51">
        <f t="shared" si="431"/>
        <v>0</v>
      </c>
    </row>
    <row r="3425" spans="1:31">
      <c r="A3425" s="60" t="str">
        <f t="shared" si="425"/>
        <v/>
      </c>
      <c r="B3425" s="60" t="str">
        <f t="shared" ref="B3425:B3488" si="432">IF(C3425&lt;&gt;"",LEFT(C3425,9),"")</f>
        <v/>
      </c>
      <c r="V3425" s="60" t="str">
        <f t="shared" si="427"/>
        <v/>
      </c>
      <c r="W3425" s="60" t="str">
        <f t="shared" si="424"/>
        <v/>
      </c>
      <c r="X3425" s="60" t="str">
        <f t="shared" si="428"/>
        <v/>
      </c>
      <c r="AC3425" s="51">
        <f t="shared" si="429"/>
        <v>0</v>
      </c>
      <c r="AD3425" s="44">
        <f t="shared" si="430"/>
        <v>0</v>
      </c>
      <c r="AE3425" s="51">
        <f t="shared" si="431"/>
        <v>0</v>
      </c>
    </row>
    <row r="3426" spans="1:31">
      <c r="A3426" s="60" t="str">
        <f t="shared" si="425"/>
        <v/>
      </c>
      <c r="B3426" s="60" t="str">
        <f t="shared" si="432"/>
        <v/>
      </c>
      <c r="V3426" s="60" t="str">
        <f t="shared" si="427"/>
        <v/>
      </c>
      <c r="W3426" s="60" t="str">
        <f t="shared" si="424"/>
        <v/>
      </c>
      <c r="X3426" s="60" t="str">
        <f t="shared" si="428"/>
        <v/>
      </c>
      <c r="AC3426" s="51">
        <f t="shared" si="429"/>
        <v>0</v>
      </c>
      <c r="AD3426" s="44">
        <f t="shared" si="430"/>
        <v>0</v>
      </c>
      <c r="AE3426" s="51">
        <f t="shared" si="431"/>
        <v>0</v>
      </c>
    </row>
    <row r="3427" spans="1:31">
      <c r="A3427" s="60" t="str">
        <f t="shared" si="425"/>
        <v/>
      </c>
      <c r="B3427" s="60" t="str">
        <f t="shared" si="432"/>
        <v/>
      </c>
      <c r="V3427" s="60" t="str">
        <f t="shared" si="427"/>
        <v/>
      </c>
      <c r="W3427" s="60" t="str">
        <f t="shared" si="424"/>
        <v/>
      </c>
      <c r="X3427" s="60" t="str">
        <f t="shared" si="428"/>
        <v/>
      </c>
      <c r="AC3427" s="51">
        <f t="shared" si="429"/>
        <v>0</v>
      </c>
      <c r="AD3427" s="44">
        <f t="shared" si="430"/>
        <v>0</v>
      </c>
      <c r="AE3427" s="51">
        <f t="shared" si="431"/>
        <v>0</v>
      </c>
    </row>
    <row r="3428" spans="1:31">
      <c r="A3428" s="60" t="str">
        <f t="shared" si="425"/>
        <v/>
      </c>
      <c r="B3428" s="60" t="str">
        <f t="shared" si="432"/>
        <v/>
      </c>
      <c r="V3428" s="60" t="str">
        <f t="shared" si="427"/>
        <v/>
      </c>
      <c r="W3428" s="60" t="str">
        <f t="shared" si="424"/>
        <v/>
      </c>
      <c r="X3428" s="60" t="str">
        <f t="shared" si="428"/>
        <v/>
      </c>
      <c r="AC3428" s="51">
        <f t="shared" si="429"/>
        <v>0</v>
      </c>
      <c r="AD3428" s="44">
        <f t="shared" si="430"/>
        <v>0</v>
      </c>
      <c r="AE3428" s="51">
        <f t="shared" si="431"/>
        <v>0</v>
      </c>
    </row>
    <row r="3429" spans="1:31">
      <c r="A3429" s="60" t="str">
        <f t="shared" si="425"/>
        <v/>
      </c>
      <c r="B3429" s="60" t="str">
        <f t="shared" si="432"/>
        <v/>
      </c>
      <c r="V3429" s="60" t="str">
        <f t="shared" si="427"/>
        <v/>
      </c>
      <c r="W3429" s="60" t="str">
        <f t="shared" si="424"/>
        <v/>
      </c>
      <c r="X3429" s="60" t="str">
        <f t="shared" si="428"/>
        <v/>
      </c>
      <c r="AC3429" s="51">
        <f t="shared" si="429"/>
        <v>0</v>
      </c>
      <c r="AD3429" s="44">
        <f t="shared" si="430"/>
        <v>0</v>
      </c>
      <c r="AE3429" s="51">
        <f t="shared" si="431"/>
        <v>0</v>
      </c>
    </row>
    <row r="3430" spans="1:31">
      <c r="A3430" s="60" t="str">
        <f t="shared" si="425"/>
        <v/>
      </c>
      <c r="B3430" s="60" t="str">
        <f t="shared" si="432"/>
        <v/>
      </c>
      <c r="V3430" s="60" t="str">
        <f t="shared" si="427"/>
        <v/>
      </c>
      <c r="W3430" s="60" t="str">
        <f t="shared" si="424"/>
        <v/>
      </c>
      <c r="X3430" s="60" t="str">
        <f t="shared" si="428"/>
        <v/>
      </c>
      <c r="AC3430" s="51">
        <f t="shared" si="429"/>
        <v>0</v>
      </c>
      <c r="AD3430" s="44">
        <f t="shared" si="430"/>
        <v>0</v>
      </c>
      <c r="AE3430" s="51">
        <f t="shared" si="431"/>
        <v>0</v>
      </c>
    </row>
    <row r="3431" spans="1:31">
      <c r="A3431" s="60" t="str">
        <f t="shared" si="425"/>
        <v/>
      </c>
      <c r="B3431" s="60" t="str">
        <f t="shared" si="432"/>
        <v/>
      </c>
      <c r="V3431" s="60" t="str">
        <f t="shared" si="427"/>
        <v/>
      </c>
      <c r="W3431" s="60" t="str">
        <f t="shared" si="424"/>
        <v/>
      </c>
      <c r="X3431" s="60" t="str">
        <f t="shared" si="428"/>
        <v/>
      </c>
      <c r="AC3431" s="51">
        <f t="shared" si="429"/>
        <v>0</v>
      </c>
      <c r="AD3431" s="44">
        <f t="shared" si="430"/>
        <v>0</v>
      </c>
      <c r="AE3431" s="51">
        <f t="shared" si="431"/>
        <v>0</v>
      </c>
    </row>
    <row r="3432" spans="1:31">
      <c r="A3432" s="60" t="str">
        <f t="shared" si="425"/>
        <v/>
      </c>
      <c r="B3432" s="60" t="str">
        <f t="shared" si="432"/>
        <v/>
      </c>
      <c r="V3432" s="60" t="str">
        <f t="shared" si="427"/>
        <v/>
      </c>
      <c r="W3432" s="60" t="str">
        <f t="shared" si="424"/>
        <v/>
      </c>
      <c r="X3432" s="60" t="str">
        <f t="shared" si="428"/>
        <v/>
      </c>
      <c r="AC3432" s="51">
        <f t="shared" si="429"/>
        <v>0</v>
      </c>
      <c r="AD3432" s="44">
        <f t="shared" si="430"/>
        <v>0</v>
      </c>
      <c r="AE3432" s="51">
        <f t="shared" si="431"/>
        <v>0</v>
      </c>
    </row>
    <row r="3433" spans="1:31">
      <c r="A3433" s="60" t="str">
        <f t="shared" si="425"/>
        <v/>
      </c>
      <c r="B3433" s="60" t="str">
        <f t="shared" si="432"/>
        <v/>
      </c>
      <c r="V3433" s="60" t="str">
        <f t="shared" si="427"/>
        <v/>
      </c>
      <c r="W3433" s="60" t="str">
        <f t="shared" si="424"/>
        <v/>
      </c>
      <c r="X3433" s="60" t="str">
        <f t="shared" si="428"/>
        <v/>
      </c>
      <c r="AC3433" s="51">
        <f t="shared" si="429"/>
        <v>0</v>
      </c>
      <c r="AD3433" s="44">
        <f t="shared" si="430"/>
        <v>0</v>
      </c>
      <c r="AE3433" s="51">
        <f t="shared" si="431"/>
        <v>0</v>
      </c>
    </row>
    <row r="3434" spans="1:31">
      <c r="A3434" s="60" t="str">
        <f t="shared" si="425"/>
        <v/>
      </c>
      <c r="B3434" s="60" t="str">
        <f t="shared" si="432"/>
        <v/>
      </c>
      <c r="V3434" s="60" t="str">
        <f t="shared" si="427"/>
        <v/>
      </c>
      <c r="W3434" s="60" t="str">
        <f t="shared" si="424"/>
        <v/>
      </c>
      <c r="X3434" s="60" t="str">
        <f t="shared" si="428"/>
        <v/>
      </c>
      <c r="AC3434" s="51">
        <f t="shared" si="429"/>
        <v>0</v>
      </c>
      <c r="AD3434" s="44">
        <f t="shared" si="430"/>
        <v>0</v>
      </c>
      <c r="AE3434" s="51">
        <f t="shared" si="431"/>
        <v>0</v>
      </c>
    </row>
    <row r="3435" spans="1:31">
      <c r="A3435" s="60" t="str">
        <f t="shared" si="425"/>
        <v/>
      </c>
      <c r="B3435" s="60" t="str">
        <f t="shared" si="432"/>
        <v/>
      </c>
      <c r="V3435" s="60" t="str">
        <f t="shared" si="427"/>
        <v/>
      </c>
      <c r="W3435" s="60" t="str">
        <f t="shared" si="424"/>
        <v/>
      </c>
      <c r="X3435" s="60" t="str">
        <f t="shared" si="428"/>
        <v/>
      </c>
      <c r="AC3435" s="51">
        <f t="shared" si="429"/>
        <v>0</v>
      </c>
      <c r="AD3435" s="44">
        <f t="shared" si="430"/>
        <v>0</v>
      </c>
      <c r="AE3435" s="51">
        <f t="shared" si="431"/>
        <v>0</v>
      </c>
    </row>
    <row r="3436" spans="1:31">
      <c r="A3436" s="60" t="str">
        <f t="shared" si="425"/>
        <v/>
      </c>
      <c r="B3436" s="60" t="str">
        <f t="shared" si="432"/>
        <v/>
      </c>
      <c r="V3436" s="60" t="str">
        <f t="shared" si="427"/>
        <v/>
      </c>
      <c r="W3436" s="60" t="str">
        <f t="shared" si="424"/>
        <v/>
      </c>
      <c r="X3436" s="60" t="str">
        <f t="shared" si="428"/>
        <v/>
      </c>
      <c r="AC3436" s="51">
        <f t="shared" si="429"/>
        <v>0</v>
      </c>
      <c r="AD3436" s="44">
        <f t="shared" si="430"/>
        <v>0</v>
      </c>
      <c r="AE3436" s="51">
        <f t="shared" si="431"/>
        <v>0</v>
      </c>
    </row>
    <row r="3437" spans="1:31">
      <c r="A3437" s="60" t="str">
        <f t="shared" si="425"/>
        <v/>
      </c>
      <c r="B3437" s="60" t="str">
        <f t="shared" si="432"/>
        <v/>
      </c>
      <c r="V3437" s="60" t="str">
        <f t="shared" si="427"/>
        <v/>
      </c>
      <c r="W3437" s="60" t="str">
        <f t="shared" si="424"/>
        <v/>
      </c>
      <c r="X3437" s="60" t="str">
        <f t="shared" si="428"/>
        <v/>
      </c>
      <c r="AC3437" s="51">
        <f t="shared" si="429"/>
        <v>0</v>
      </c>
      <c r="AD3437" s="44">
        <f t="shared" si="430"/>
        <v>0</v>
      </c>
      <c r="AE3437" s="51">
        <f t="shared" si="431"/>
        <v>0</v>
      </c>
    </row>
    <row r="3438" spans="1:31">
      <c r="A3438" s="60" t="str">
        <f t="shared" si="425"/>
        <v/>
      </c>
      <c r="B3438" s="60" t="str">
        <f t="shared" si="432"/>
        <v/>
      </c>
      <c r="V3438" s="60" t="str">
        <f t="shared" si="427"/>
        <v/>
      </c>
      <c r="W3438" s="60" t="str">
        <f t="shared" si="424"/>
        <v/>
      </c>
      <c r="X3438" s="60" t="str">
        <f t="shared" si="428"/>
        <v/>
      </c>
      <c r="AC3438" s="51">
        <f t="shared" si="429"/>
        <v>0</v>
      </c>
      <c r="AD3438" s="44">
        <f t="shared" si="430"/>
        <v>0</v>
      </c>
      <c r="AE3438" s="51">
        <f t="shared" si="431"/>
        <v>0</v>
      </c>
    </row>
    <row r="3439" spans="1:31">
      <c r="A3439" s="60" t="str">
        <f t="shared" si="425"/>
        <v/>
      </c>
      <c r="B3439" s="60" t="str">
        <f t="shared" si="432"/>
        <v/>
      </c>
      <c r="V3439" s="60" t="str">
        <f t="shared" si="427"/>
        <v/>
      </c>
      <c r="W3439" s="60" t="str">
        <f t="shared" si="424"/>
        <v/>
      </c>
      <c r="X3439" s="60" t="str">
        <f t="shared" si="428"/>
        <v/>
      </c>
      <c r="AC3439" s="51">
        <f t="shared" si="429"/>
        <v>0</v>
      </c>
      <c r="AD3439" s="44">
        <f t="shared" si="430"/>
        <v>0</v>
      </c>
      <c r="AE3439" s="51">
        <f t="shared" si="431"/>
        <v>0</v>
      </c>
    </row>
    <row r="3440" spans="1:31">
      <c r="A3440" s="60" t="str">
        <f t="shared" si="425"/>
        <v/>
      </c>
      <c r="B3440" s="60" t="str">
        <f t="shared" si="432"/>
        <v/>
      </c>
      <c r="V3440" s="60" t="str">
        <f t="shared" si="427"/>
        <v/>
      </c>
      <c r="W3440" s="60" t="str">
        <f t="shared" si="424"/>
        <v/>
      </c>
      <c r="X3440" s="60" t="str">
        <f t="shared" si="428"/>
        <v/>
      </c>
      <c r="AC3440" s="51">
        <f t="shared" si="429"/>
        <v>0</v>
      </c>
      <c r="AD3440" s="44">
        <f t="shared" si="430"/>
        <v>0</v>
      </c>
      <c r="AE3440" s="51">
        <f t="shared" si="431"/>
        <v>0</v>
      </c>
    </row>
    <row r="3441" spans="1:31">
      <c r="A3441" s="60" t="str">
        <f t="shared" si="425"/>
        <v/>
      </c>
      <c r="B3441" s="60" t="str">
        <f t="shared" si="432"/>
        <v/>
      </c>
      <c r="V3441" s="60" t="str">
        <f t="shared" si="427"/>
        <v/>
      </c>
      <c r="W3441" s="60" t="str">
        <f t="shared" si="424"/>
        <v/>
      </c>
      <c r="X3441" s="60" t="str">
        <f t="shared" si="428"/>
        <v/>
      </c>
      <c r="AC3441" s="51">
        <f t="shared" si="429"/>
        <v>0</v>
      </c>
      <c r="AD3441" s="44">
        <f t="shared" si="430"/>
        <v>0</v>
      </c>
      <c r="AE3441" s="51">
        <f t="shared" si="431"/>
        <v>0</v>
      </c>
    </row>
    <row r="3442" spans="1:31">
      <c r="A3442" s="60" t="str">
        <f t="shared" si="425"/>
        <v/>
      </c>
      <c r="B3442" s="60" t="str">
        <f t="shared" si="432"/>
        <v/>
      </c>
      <c r="V3442" s="60" t="str">
        <f t="shared" si="427"/>
        <v/>
      </c>
      <c r="W3442" s="60" t="str">
        <f t="shared" si="424"/>
        <v/>
      </c>
      <c r="X3442" s="60" t="str">
        <f t="shared" si="428"/>
        <v/>
      </c>
      <c r="AC3442" s="51">
        <f t="shared" si="429"/>
        <v>0</v>
      </c>
      <c r="AD3442" s="44">
        <f t="shared" si="430"/>
        <v>0</v>
      </c>
      <c r="AE3442" s="51">
        <f t="shared" si="431"/>
        <v>0</v>
      </c>
    </row>
    <row r="3443" spans="1:31">
      <c r="A3443" s="60" t="str">
        <f t="shared" si="425"/>
        <v/>
      </c>
      <c r="B3443" s="60" t="str">
        <f t="shared" si="432"/>
        <v/>
      </c>
      <c r="V3443" s="60" t="str">
        <f t="shared" si="427"/>
        <v/>
      </c>
      <c r="W3443" s="60" t="str">
        <f t="shared" si="424"/>
        <v/>
      </c>
      <c r="X3443" s="60" t="str">
        <f t="shared" si="428"/>
        <v/>
      </c>
      <c r="AC3443" s="51">
        <f t="shared" si="429"/>
        <v>0</v>
      </c>
      <c r="AD3443" s="44">
        <f t="shared" si="430"/>
        <v>0</v>
      </c>
      <c r="AE3443" s="51">
        <f t="shared" si="431"/>
        <v>0</v>
      </c>
    </row>
    <row r="3444" spans="1:31">
      <c r="A3444" s="60" t="str">
        <f t="shared" si="425"/>
        <v/>
      </c>
      <c r="B3444" s="60" t="str">
        <f t="shared" si="432"/>
        <v/>
      </c>
      <c r="V3444" s="60" t="str">
        <f t="shared" si="427"/>
        <v/>
      </c>
      <c r="W3444" s="60" t="str">
        <f t="shared" si="424"/>
        <v/>
      </c>
      <c r="X3444" s="60" t="str">
        <f t="shared" si="428"/>
        <v/>
      </c>
      <c r="AC3444" s="51">
        <f t="shared" si="429"/>
        <v>0</v>
      </c>
      <c r="AD3444" s="44">
        <f t="shared" si="430"/>
        <v>0</v>
      </c>
      <c r="AE3444" s="51">
        <f t="shared" si="431"/>
        <v>0</v>
      </c>
    </row>
    <row r="3445" spans="1:31">
      <c r="A3445" s="60" t="str">
        <f t="shared" si="425"/>
        <v/>
      </c>
      <c r="B3445" s="60" t="str">
        <f t="shared" si="432"/>
        <v/>
      </c>
      <c r="V3445" s="60" t="str">
        <f t="shared" si="427"/>
        <v/>
      </c>
      <c r="W3445" s="60" t="str">
        <f t="shared" si="424"/>
        <v/>
      </c>
      <c r="X3445" s="60" t="str">
        <f t="shared" si="428"/>
        <v/>
      </c>
      <c r="AC3445" s="51">
        <f t="shared" si="429"/>
        <v>0</v>
      </c>
      <c r="AD3445" s="44">
        <f t="shared" si="430"/>
        <v>0</v>
      </c>
      <c r="AE3445" s="51">
        <f t="shared" si="431"/>
        <v>0</v>
      </c>
    </row>
    <row r="3446" spans="1:31">
      <c r="A3446" s="60" t="str">
        <f t="shared" si="425"/>
        <v/>
      </c>
      <c r="B3446" s="60" t="str">
        <f t="shared" si="432"/>
        <v/>
      </c>
      <c r="V3446" s="60" t="str">
        <f t="shared" si="427"/>
        <v/>
      </c>
      <c r="W3446" s="60" t="str">
        <f t="shared" si="424"/>
        <v/>
      </c>
      <c r="X3446" s="60" t="str">
        <f t="shared" si="428"/>
        <v/>
      </c>
      <c r="AC3446" s="51">
        <f t="shared" si="429"/>
        <v>0</v>
      </c>
      <c r="AD3446" s="44">
        <f t="shared" si="430"/>
        <v>0</v>
      </c>
      <c r="AE3446" s="51">
        <f t="shared" si="431"/>
        <v>0</v>
      </c>
    </row>
    <row r="3447" spans="1:31">
      <c r="A3447" s="60" t="str">
        <f t="shared" si="425"/>
        <v/>
      </c>
      <c r="B3447" s="60" t="str">
        <f t="shared" si="432"/>
        <v/>
      </c>
      <c r="V3447" s="60" t="str">
        <f t="shared" si="427"/>
        <v/>
      </c>
      <c r="W3447" s="60" t="str">
        <f t="shared" si="424"/>
        <v/>
      </c>
      <c r="X3447" s="60" t="str">
        <f t="shared" si="428"/>
        <v/>
      </c>
      <c r="AC3447" s="51">
        <f t="shared" si="429"/>
        <v>0</v>
      </c>
      <c r="AD3447" s="44">
        <f t="shared" si="430"/>
        <v>0</v>
      </c>
      <c r="AE3447" s="51">
        <f t="shared" si="431"/>
        <v>0</v>
      </c>
    </row>
    <row r="3448" spans="1:31">
      <c r="A3448" s="60" t="str">
        <f t="shared" si="425"/>
        <v/>
      </c>
      <c r="B3448" s="60" t="str">
        <f t="shared" si="432"/>
        <v/>
      </c>
      <c r="V3448" s="60" t="str">
        <f t="shared" si="427"/>
        <v/>
      </c>
      <c r="W3448" s="60" t="str">
        <f t="shared" si="424"/>
        <v/>
      </c>
      <c r="X3448" s="60" t="str">
        <f t="shared" si="428"/>
        <v/>
      </c>
      <c r="AC3448" s="51">
        <f t="shared" si="429"/>
        <v>0</v>
      </c>
      <c r="AD3448" s="44">
        <f t="shared" si="430"/>
        <v>0</v>
      </c>
      <c r="AE3448" s="51">
        <f t="shared" si="431"/>
        <v>0</v>
      </c>
    </row>
    <row r="3449" spans="1:31">
      <c r="A3449" s="60" t="str">
        <f t="shared" si="425"/>
        <v/>
      </c>
      <c r="B3449" s="60" t="str">
        <f t="shared" si="432"/>
        <v/>
      </c>
      <c r="V3449" s="60" t="str">
        <f t="shared" si="427"/>
        <v/>
      </c>
      <c r="W3449" s="60" t="str">
        <f t="shared" si="424"/>
        <v/>
      </c>
      <c r="X3449" s="60" t="str">
        <f t="shared" si="428"/>
        <v/>
      </c>
      <c r="AC3449" s="51">
        <f t="shared" si="429"/>
        <v>0</v>
      </c>
      <c r="AD3449" s="44">
        <f t="shared" si="430"/>
        <v>0</v>
      </c>
      <c r="AE3449" s="51">
        <f t="shared" si="431"/>
        <v>0</v>
      </c>
    </row>
    <row r="3450" spans="1:31">
      <c r="A3450" s="60" t="str">
        <f t="shared" si="425"/>
        <v/>
      </c>
      <c r="B3450" s="60" t="str">
        <f t="shared" si="432"/>
        <v/>
      </c>
      <c r="V3450" s="60" t="str">
        <f t="shared" si="427"/>
        <v/>
      </c>
      <c r="W3450" s="60" t="str">
        <f t="shared" si="424"/>
        <v/>
      </c>
      <c r="X3450" s="60" t="str">
        <f t="shared" si="428"/>
        <v/>
      </c>
      <c r="AC3450" s="51">
        <f t="shared" si="429"/>
        <v>0</v>
      </c>
      <c r="AD3450" s="44">
        <f t="shared" si="430"/>
        <v>0</v>
      </c>
      <c r="AE3450" s="51">
        <f t="shared" si="431"/>
        <v>0</v>
      </c>
    </row>
    <row r="3451" spans="1:31">
      <c r="A3451" s="60" t="str">
        <f t="shared" si="425"/>
        <v/>
      </c>
      <c r="B3451" s="60" t="str">
        <f t="shared" si="432"/>
        <v/>
      </c>
      <c r="V3451" s="60" t="str">
        <f t="shared" si="427"/>
        <v/>
      </c>
      <c r="W3451" s="60" t="str">
        <f t="shared" si="424"/>
        <v/>
      </c>
      <c r="X3451" s="60" t="str">
        <f t="shared" si="428"/>
        <v/>
      </c>
      <c r="AC3451" s="51">
        <f t="shared" si="429"/>
        <v>0</v>
      </c>
      <c r="AD3451" s="44">
        <f t="shared" si="430"/>
        <v>0</v>
      </c>
      <c r="AE3451" s="51">
        <f t="shared" si="431"/>
        <v>0</v>
      </c>
    </row>
    <row r="3452" spans="1:31">
      <c r="A3452" s="60" t="str">
        <f t="shared" si="425"/>
        <v/>
      </c>
      <c r="B3452" s="60" t="str">
        <f t="shared" si="432"/>
        <v/>
      </c>
      <c r="V3452" s="60" t="str">
        <f t="shared" si="427"/>
        <v/>
      </c>
      <c r="W3452" s="60" t="str">
        <f t="shared" si="424"/>
        <v/>
      </c>
      <c r="X3452" s="60" t="str">
        <f t="shared" si="428"/>
        <v/>
      </c>
      <c r="AC3452" s="51">
        <f t="shared" si="429"/>
        <v>0</v>
      </c>
      <c r="AD3452" s="44">
        <f t="shared" si="430"/>
        <v>0</v>
      </c>
      <c r="AE3452" s="51">
        <f t="shared" si="431"/>
        <v>0</v>
      </c>
    </row>
    <row r="3453" spans="1:31">
      <c r="A3453" s="60" t="str">
        <f t="shared" si="425"/>
        <v/>
      </c>
      <c r="B3453" s="60" t="str">
        <f t="shared" si="432"/>
        <v/>
      </c>
      <c r="V3453" s="60" t="str">
        <f t="shared" si="427"/>
        <v/>
      </c>
      <c r="W3453" s="60" t="str">
        <f t="shared" si="424"/>
        <v/>
      </c>
      <c r="X3453" s="60" t="str">
        <f t="shared" si="428"/>
        <v/>
      </c>
      <c r="AC3453" s="51">
        <f t="shared" si="429"/>
        <v>0</v>
      </c>
      <c r="AD3453" s="44">
        <f t="shared" si="430"/>
        <v>0</v>
      </c>
      <c r="AE3453" s="51">
        <f t="shared" si="431"/>
        <v>0</v>
      </c>
    </row>
    <row r="3454" spans="1:31">
      <c r="A3454" s="60" t="str">
        <f t="shared" si="425"/>
        <v/>
      </c>
      <c r="B3454" s="60" t="str">
        <f t="shared" si="432"/>
        <v/>
      </c>
      <c r="V3454" s="60" t="str">
        <f t="shared" si="427"/>
        <v/>
      </c>
      <c r="W3454" s="60" t="str">
        <f t="shared" si="424"/>
        <v/>
      </c>
      <c r="X3454" s="60" t="str">
        <f t="shared" si="428"/>
        <v/>
      </c>
      <c r="AC3454" s="51">
        <f t="shared" si="429"/>
        <v>0</v>
      </c>
      <c r="AD3454" s="44">
        <f t="shared" si="430"/>
        <v>0</v>
      </c>
      <c r="AE3454" s="51">
        <f t="shared" si="431"/>
        <v>0</v>
      </c>
    </row>
    <row r="3455" spans="1:31">
      <c r="A3455" s="60" t="str">
        <f t="shared" si="425"/>
        <v/>
      </c>
      <c r="B3455" s="60" t="str">
        <f t="shared" si="432"/>
        <v/>
      </c>
      <c r="V3455" s="60" t="str">
        <f t="shared" si="427"/>
        <v/>
      </c>
      <c r="W3455" s="60" t="str">
        <f t="shared" si="424"/>
        <v/>
      </c>
      <c r="X3455" s="60" t="str">
        <f t="shared" si="428"/>
        <v/>
      </c>
      <c r="AC3455" s="51">
        <f t="shared" si="429"/>
        <v>0</v>
      </c>
      <c r="AD3455" s="44">
        <f t="shared" si="430"/>
        <v>0</v>
      </c>
      <c r="AE3455" s="51">
        <f t="shared" si="431"/>
        <v>0</v>
      </c>
    </row>
    <row r="3456" spans="1:31">
      <c r="A3456" s="60" t="str">
        <f t="shared" si="425"/>
        <v/>
      </c>
      <c r="B3456" s="60" t="str">
        <f t="shared" si="432"/>
        <v/>
      </c>
      <c r="V3456" s="60" t="str">
        <f t="shared" si="427"/>
        <v/>
      </c>
      <c r="W3456" s="60" t="str">
        <f t="shared" si="424"/>
        <v/>
      </c>
      <c r="X3456" s="60" t="str">
        <f t="shared" si="428"/>
        <v/>
      </c>
      <c r="AC3456" s="51">
        <f t="shared" si="429"/>
        <v>0</v>
      </c>
      <c r="AD3456" s="44">
        <f t="shared" si="430"/>
        <v>0</v>
      </c>
      <c r="AE3456" s="51">
        <f t="shared" si="431"/>
        <v>0</v>
      </c>
    </row>
    <row r="3457" spans="1:31">
      <c r="A3457" s="60" t="str">
        <f t="shared" si="425"/>
        <v/>
      </c>
      <c r="B3457" s="60" t="str">
        <f t="shared" si="432"/>
        <v/>
      </c>
      <c r="V3457" s="60" t="str">
        <f t="shared" si="427"/>
        <v/>
      </c>
      <c r="W3457" s="60" t="str">
        <f t="shared" si="424"/>
        <v/>
      </c>
      <c r="X3457" s="60" t="str">
        <f t="shared" si="428"/>
        <v/>
      </c>
      <c r="AC3457" s="51">
        <f t="shared" si="429"/>
        <v>0</v>
      </c>
      <c r="AD3457" s="44">
        <f t="shared" si="430"/>
        <v>0</v>
      </c>
      <c r="AE3457" s="51">
        <f t="shared" si="431"/>
        <v>0</v>
      </c>
    </row>
    <row r="3458" spans="1:31">
      <c r="A3458" s="60" t="str">
        <f t="shared" si="425"/>
        <v/>
      </c>
      <c r="B3458" s="60" t="str">
        <f t="shared" si="432"/>
        <v/>
      </c>
      <c r="V3458" s="60" t="str">
        <f t="shared" si="427"/>
        <v/>
      </c>
      <c r="W3458" s="60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60" t="str">
        <f t="shared" si="428"/>
        <v/>
      </c>
      <c r="AC3458" s="51">
        <f t="shared" si="429"/>
        <v>0</v>
      </c>
      <c r="AD3458" s="44">
        <f t="shared" si="430"/>
        <v>0</v>
      </c>
      <c r="AE3458" s="51">
        <f t="shared" si="431"/>
        <v>0</v>
      </c>
    </row>
    <row r="3459" spans="1:31">
      <c r="A3459" s="60" t="str">
        <f t="shared" ref="A3459:A3522" si="434">IF(G3459&amp;Q3459&lt;&gt;"",W3459&amp;Q3459,"")</f>
        <v/>
      </c>
      <c r="B3459" s="60" t="str">
        <f t="shared" si="432"/>
        <v/>
      </c>
      <c r="V3459" s="60" t="str">
        <f t="shared" ref="V3459:V3522" si="435">W3459&amp;H3459</f>
        <v/>
      </c>
      <c r="W3459" s="60" t="str">
        <f t="shared" si="433"/>
        <v/>
      </c>
      <c r="X3459" s="60" t="str">
        <f t="shared" ref="X3459:X3522" si="436">IF(A3459&lt;&gt;"",IFERROR(IF(FIND(" ",G3459)&gt;=1,MID(G3459,FIND(" ",G3459)+1,LEN(G3459)),""),""),"")</f>
        <v/>
      </c>
      <c r="AC3459" s="51">
        <f t="shared" ref="AC3459:AC3522" si="437">IFERROR(VALUE(MID($C3459,1,2)),0)</f>
        <v>0</v>
      </c>
      <c r="AD3459" s="44">
        <f t="shared" ref="AD3459:AD3522" si="438">IFERROR(VALUE(MID($C3459,4,3)),0)</f>
        <v>0</v>
      </c>
      <c r="AE3459" s="51">
        <f t="shared" ref="AE3459:AE3522" si="439">VALUE(RIGHT("00"&amp;AC3459,2)&amp;RIGHT("000"&amp;AD3459,3))</f>
        <v>0</v>
      </c>
    </row>
    <row r="3460" spans="1:31">
      <c r="A3460" s="60" t="str">
        <f t="shared" si="434"/>
        <v/>
      </c>
      <c r="B3460" s="60" t="str">
        <f t="shared" si="432"/>
        <v/>
      </c>
      <c r="V3460" s="60" t="str">
        <f t="shared" si="435"/>
        <v/>
      </c>
      <c r="W3460" s="60" t="str">
        <f t="shared" si="433"/>
        <v/>
      </c>
      <c r="X3460" s="60" t="str">
        <f t="shared" si="436"/>
        <v/>
      </c>
      <c r="AC3460" s="51">
        <f t="shared" si="437"/>
        <v>0</v>
      </c>
      <c r="AD3460" s="44">
        <f t="shared" si="438"/>
        <v>0</v>
      </c>
      <c r="AE3460" s="51">
        <f t="shared" si="439"/>
        <v>0</v>
      </c>
    </row>
    <row r="3461" spans="1:31">
      <c r="A3461" s="60" t="str">
        <f t="shared" si="434"/>
        <v/>
      </c>
      <c r="B3461" s="60" t="str">
        <f t="shared" si="432"/>
        <v/>
      </c>
      <c r="V3461" s="60" t="str">
        <f t="shared" si="435"/>
        <v/>
      </c>
      <c r="W3461" s="60" t="str">
        <f t="shared" si="433"/>
        <v/>
      </c>
      <c r="X3461" s="60" t="str">
        <f t="shared" si="436"/>
        <v/>
      </c>
      <c r="AC3461" s="51">
        <f t="shared" si="437"/>
        <v>0</v>
      </c>
      <c r="AD3461" s="44">
        <f t="shared" si="438"/>
        <v>0</v>
      </c>
      <c r="AE3461" s="51">
        <f t="shared" si="439"/>
        <v>0</v>
      </c>
    </row>
    <row r="3462" spans="1:31">
      <c r="A3462" s="60" t="str">
        <f t="shared" si="434"/>
        <v/>
      </c>
      <c r="B3462" s="60" t="str">
        <f t="shared" si="432"/>
        <v/>
      </c>
      <c r="V3462" s="60" t="str">
        <f t="shared" si="435"/>
        <v/>
      </c>
      <c r="W3462" s="60" t="str">
        <f t="shared" si="433"/>
        <v/>
      </c>
      <c r="X3462" s="60" t="str">
        <f t="shared" si="436"/>
        <v/>
      </c>
      <c r="AC3462" s="51">
        <f t="shared" si="437"/>
        <v>0</v>
      </c>
      <c r="AD3462" s="44">
        <f t="shared" si="438"/>
        <v>0</v>
      </c>
      <c r="AE3462" s="51">
        <f t="shared" si="439"/>
        <v>0</v>
      </c>
    </row>
    <row r="3463" spans="1:31">
      <c r="A3463" s="60" t="str">
        <f t="shared" si="434"/>
        <v/>
      </c>
      <c r="B3463" s="60" t="str">
        <f t="shared" si="432"/>
        <v/>
      </c>
      <c r="V3463" s="60" t="str">
        <f t="shared" si="435"/>
        <v/>
      </c>
      <c r="W3463" s="60" t="str">
        <f t="shared" si="433"/>
        <v/>
      </c>
      <c r="X3463" s="60" t="str">
        <f t="shared" si="436"/>
        <v/>
      </c>
      <c r="AC3463" s="51">
        <f t="shared" si="437"/>
        <v>0</v>
      </c>
      <c r="AD3463" s="44">
        <f t="shared" si="438"/>
        <v>0</v>
      </c>
      <c r="AE3463" s="51">
        <f t="shared" si="439"/>
        <v>0</v>
      </c>
    </row>
    <row r="3464" spans="1:31">
      <c r="A3464" s="60" t="str">
        <f t="shared" si="434"/>
        <v/>
      </c>
      <c r="B3464" s="60" t="str">
        <f t="shared" si="432"/>
        <v/>
      </c>
      <c r="V3464" s="60" t="str">
        <f t="shared" si="435"/>
        <v/>
      </c>
      <c r="W3464" s="60" t="str">
        <f t="shared" si="433"/>
        <v/>
      </c>
      <c r="X3464" s="60" t="str">
        <f t="shared" si="436"/>
        <v/>
      </c>
      <c r="AC3464" s="51">
        <f t="shared" si="437"/>
        <v>0</v>
      </c>
      <c r="AD3464" s="44">
        <f t="shared" si="438"/>
        <v>0</v>
      </c>
      <c r="AE3464" s="51">
        <f t="shared" si="439"/>
        <v>0</v>
      </c>
    </row>
    <row r="3465" spans="1:31">
      <c r="A3465" s="60" t="str">
        <f t="shared" si="434"/>
        <v/>
      </c>
      <c r="B3465" s="60" t="str">
        <f t="shared" si="432"/>
        <v/>
      </c>
      <c r="V3465" s="60" t="str">
        <f t="shared" si="435"/>
        <v/>
      </c>
      <c r="W3465" s="60" t="str">
        <f t="shared" si="433"/>
        <v/>
      </c>
      <c r="X3465" s="60" t="str">
        <f t="shared" si="436"/>
        <v/>
      </c>
      <c r="AC3465" s="51">
        <f t="shared" si="437"/>
        <v>0</v>
      </c>
      <c r="AD3465" s="44">
        <f t="shared" si="438"/>
        <v>0</v>
      </c>
      <c r="AE3465" s="51">
        <f t="shared" si="439"/>
        <v>0</v>
      </c>
    </row>
    <row r="3466" spans="1:31">
      <c r="A3466" s="60" t="str">
        <f t="shared" si="434"/>
        <v/>
      </c>
      <c r="B3466" s="60" t="str">
        <f t="shared" si="432"/>
        <v/>
      </c>
      <c r="V3466" s="60" t="str">
        <f t="shared" si="435"/>
        <v/>
      </c>
      <c r="W3466" s="60" t="str">
        <f t="shared" si="433"/>
        <v/>
      </c>
      <c r="X3466" s="60" t="str">
        <f t="shared" si="436"/>
        <v/>
      </c>
      <c r="AC3466" s="51">
        <f t="shared" si="437"/>
        <v>0</v>
      </c>
      <c r="AD3466" s="44">
        <f t="shared" si="438"/>
        <v>0</v>
      </c>
      <c r="AE3466" s="51">
        <f t="shared" si="439"/>
        <v>0</v>
      </c>
    </row>
    <row r="3467" spans="1:31">
      <c r="A3467" s="60" t="str">
        <f t="shared" si="434"/>
        <v/>
      </c>
      <c r="B3467" s="60" t="str">
        <f t="shared" si="432"/>
        <v/>
      </c>
      <c r="V3467" s="60" t="str">
        <f t="shared" si="435"/>
        <v/>
      </c>
      <c r="W3467" s="60" t="str">
        <f t="shared" si="433"/>
        <v/>
      </c>
      <c r="X3467" s="60" t="str">
        <f t="shared" si="436"/>
        <v/>
      </c>
      <c r="AC3467" s="51">
        <f t="shared" si="437"/>
        <v>0</v>
      </c>
      <c r="AD3467" s="44">
        <f t="shared" si="438"/>
        <v>0</v>
      </c>
      <c r="AE3467" s="51">
        <f t="shared" si="439"/>
        <v>0</v>
      </c>
    </row>
    <row r="3468" spans="1:31">
      <c r="A3468" s="60" t="str">
        <f t="shared" si="434"/>
        <v/>
      </c>
      <c r="B3468" s="60" t="str">
        <f t="shared" si="432"/>
        <v/>
      </c>
      <c r="V3468" s="60" t="str">
        <f t="shared" si="435"/>
        <v/>
      </c>
      <c r="W3468" s="60" t="str">
        <f t="shared" si="433"/>
        <v/>
      </c>
      <c r="X3468" s="60" t="str">
        <f t="shared" si="436"/>
        <v/>
      </c>
      <c r="AC3468" s="51">
        <f t="shared" si="437"/>
        <v>0</v>
      </c>
      <c r="AD3468" s="44">
        <f t="shared" si="438"/>
        <v>0</v>
      </c>
      <c r="AE3468" s="51">
        <f t="shared" si="439"/>
        <v>0</v>
      </c>
    </row>
    <row r="3469" spans="1:31">
      <c r="A3469" s="60" t="str">
        <f t="shared" si="434"/>
        <v/>
      </c>
      <c r="B3469" s="60" t="str">
        <f t="shared" si="432"/>
        <v/>
      </c>
      <c r="V3469" s="60" t="str">
        <f t="shared" si="435"/>
        <v/>
      </c>
      <c r="W3469" s="60" t="str">
        <f t="shared" si="433"/>
        <v/>
      </c>
      <c r="X3469" s="60" t="str">
        <f t="shared" si="436"/>
        <v/>
      </c>
      <c r="AC3469" s="51">
        <f t="shared" si="437"/>
        <v>0</v>
      </c>
      <c r="AD3469" s="44">
        <f t="shared" si="438"/>
        <v>0</v>
      </c>
      <c r="AE3469" s="51">
        <f t="shared" si="439"/>
        <v>0</v>
      </c>
    </row>
    <row r="3470" spans="1:31">
      <c r="A3470" s="60" t="str">
        <f t="shared" si="434"/>
        <v/>
      </c>
      <c r="B3470" s="60" t="str">
        <f t="shared" si="432"/>
        <v/>
      </c>
      <c r="V3470" s="60" t="str">
        <f t="shared" si="435"/>
        <v/>
      </c>
      <c r="W3470" s="60" t="str">
        <f t="shared" si="433"/>
        <v/>
      </c>
      <c r="X3470" s="60" t="str">
        <f t="shared" si="436"/>
        <v/>
      </c>
      <c r="AC3470" s="51">
        <f t="shared" si="437"/>
        <v>0</v>
      </c>
      <c r="AD3470" s="44">
        <f t="shared" si="438"/>
        <v>0</v>
      </c>
      <c r="AE3470" s="51">
        <f t="shared" si="439"/>
        <v>0</v>
      </c>
    </row>
    <row r="3471" spans="1:31">
      <c r="A3471" s="60" t="str">
        <f t="shared" si="434"/>
        <v/>
      </c>
      <c r="B3471" s="60" t="str">
        <f t="shared" si="432"/>
        <v/>
      </c>
      <c r="V3471" s="60" t="str">
        <f t="shared" si="435"/>
        <v/>
      </c>
      <c r="W3471" s="60" t="str">
        <f t="shared" si="433"/>
        <v/>
      </c>
      <c r="X3471" s="60" t="str">
        <f t="shared" si="436"/>
        <v/>
      </c>
      <c r="AC3471" s="51">
        <f t="shared" si="437"/>
        <v>0</v>
      </c>
      <c r="AD3471" s="44">
        <f t="shared" si="438"/>
        <v>0</v>
      </c>
      <c r="AE3471" s="51">
        <f t="shared" si="439"/>
        <v>0</v>
      </c>
    </row>
    <row r="3472" spans="1:31">
      <c r="A3472" s="60" t="str">
        <f t="shared" si="434"/>
        <v/>
      </c>
      <c r="B3472" s="60" t="str">
        <f t="shared" si="432"/>
        <v/>
      </c>
      <c r="V3472" s="60" t="str">
        <f t="shared" si="435"/>
        <v/>
      </c>
      <c r="W3472" s="60" t="str">
        <f t="shared" si="433"/>
        <v/>
      </c>
      <c r="X3472" s="60" t="str">
        <f t="shared" si="436"/>
        <v/>
      </c>
      <c r="AC3472" s="51">
        <f t="shared" si="437"/>
        <v>0</v>
      </c>
      <c r="AD3472" s="44">
        <f t="shared" si="438"/>
        <v>0</v>
      </c>
      <c r="AE3472" s="51">
        <f t="shared" si="439"/>
        <v>0</v>
      </c>
    </row>
    <row r="3473" spans="1:31">
      <c r="A3473" s="60" t="str">
        <f t="shared" si="434"/>
        <v/>
      </c>
      <c r="B3473" s="60" t="str">
        <f t="shared" si="432"/>
        <v/>
      </c>
      <c r="V3473" s="60" t="str">
        <f t="shared" si="435"/>
        <v/>
      </c>
      <c r="W3473" s="60" t="str">
        <f t="shared" si="433"/>
        <v/>
      </c>
      <c r="X3473" s="60" t="str">
        <f t="shared" si="436"/>
        <v/>
      </c>
      <c r="AC3473" s="51">
        <f t="shared" si="437"/>
        <v>0</v>
      </c>
      <c r="AD3473" s="44">
        <f t="shared" si="438"/>
        <v>0</v>
      </c>
      <c r="AE3473" s="51">
        <f t="shared" si="439"/>
        <v>0</v>
      </c>
    </row>
    <row r="3474" spans="1:31">
      <c r="A3474" s="60" t="str">
        <f t="shared" si="434"/>
        <v/>
      </c>
      <c r="B3474" s="60" t="str">
        <f t="shared" si="432"/>
        <v/>
      </c>
      <c r="V3474" s="60" t="str">
        <f t="shared" si="435"/>
        <v/>
      </c>
      <c r="W3474" s="60" t="str">
        <f t="shared" si="433"/>
        <v/>
      </c>
      <c r="X3474" s="60" t="str">
        <f t="shared" si="436"/>
        <v/>
      </c>
      <c r="AC3474" s="51">
        <f t="shared" si="437"/>
        <v>0</v>
      </c>
      <c r="AD3474" s="44">
        <f t="shared" si="438"/>
        <v>0</v>
      </c>
      <c r="AE3474" s="51">
        <f t="shared" si="439"/>
        <v>0</v>
      </c>
    </row>
    <row r="3475" spans="1:31">
      <c r="A3475" s="60" t="str">
        <f t="shared" si="434"/>
        <v/>
      </c>
      <c r="B3475" s="60" t="str">
        <f t="shared" si="432"/>
        <v/>
      </c>
      <c r="V3475" s="60" t="str">
        <f t="shared" si="435"/>
        <v/>
      </c>
      <c r="W3475" s="60" t="str">
        <f t="shared" si="433"/>
        <v/>
      </c>
      <c r="X3475" s="60" t="str">
        <f t="shared" si="436"/>
        <v/>
      </c>
      <c r="AC3475" s="51">
        <f t="shared" si="437"/>
        <v>0</v>
      </c>
      <c r="AD3475" s="44">
        <f t="shared" si="438"/>
        <v>0</v>
      </c>
      <c r="AE3475" s="51">
        <f t="shared" si="439"/>
        <v>0</v>
      </c>
    </row>
    <row r="3476" spans="1:31">
      <c r="A3476" s="60" t="str">
        <f t="shared" si="434"/>
        <v/>
      </c>
      <c r="B3476" s="60" t="str">
        <f t="shared" si="432"/>
        <v/>
      </c>
      <c r="V3476" s="60" t="str">
        <f t="shared" si="435"/>
        <v/>
      </c>
      <c r="W3476" s="60" t="str">
        <f t="shared" si="433"/>
        <v/>
      </c>
      <c r="X3476" s="60" t="str">
        <f t="shared" si="436"/>
        <v/>
      </c>
      <c r="AC3476" s="51">
        <f t="shared" si="437"/>
        <v>0</v>
      </c>
      <c r="AD3476" s="44">
        <f t="shared" si="438"/>
        <v>0</v>
      </c>
      <c r="AE3476" s="51">
        <f t="shared" si="439"/>
        <v>0</v>
      </c>
    </row>
    <row r="3477" spans="1:31">
      <c r="A3477" s="60" t="str">
        <f t="shared" si="434"/>
        <v/>
      </c>
      <c r="B3477" s="60" t="str">
        <f t="shared" si="432"/>
        <v/>
      </c>
      <c r="V3477" s="60" t="str">
        <f t="shared" si="435"/>
        <v/>
      </c>
      <c r="W3477" s="60" t="str">
        <f t="shared" si="433"/>
        <v/>
      </c>
      <c r="X3477" s="60" t="str">
        <f t="shared" si="436"/>
        <v/>
      </c>
      <c r="AC3477" s="51">
        <f t="shared" si="437"/>
        <v>0</v>
      </c>
      <c r="AD3477" s="44">
        <f t="shared" si="438"/>
        <v>0</v>
      </c>
      <c r="AE3477" s="51">
        <f t="shared" si="439"/>
        <v>0</v>
      </c>
    </row>
    <row r="3478" spans="1:31">
      <c r="A3478" s="60" t="str">
        <f t="shared" si="434"/>
        <v/>
      </c>
      <c r="B3478" s="60" t="str">
        <f t="shared" si="432"/>
        <v/>
      </c>
      <c r="V3478" s="60" t="str">
        <f t="shared" si="435"/>
        <v/>
      </c>
      <c r="W3478" s="60" t="str">
        <f t="shared" si="433"/>
        <v/>
      </c>
      <c r="X3478" s="60" t="str">
        <f t="shared" si="436"/>
        <v/>
      </c>
      <c r="AC3478" s="51">
        <f t="shared" si="437"/>
        <v>0</v>
      </c>
      <c r="AD3478" s="44">
        <f t="shared" si="438"/>
        <v>0</v>
      </c>
      <c r="AE3478" s="51">
        <f t="shared" si="439"/>
        <v>0</v>
      </c>
    </row>
    <row r="3479" spans="1:31">
      <c r="A3479" s="60" t="str">
        <f t="shared" si="434"/>
        <v/>
      </c>
      <c r="B3479" s="60" t="str">
        <f t="shared" si="432"/>
        <v/>
      </c>
      <c r="V3479" s="60" t="str">
        <f t="shared" si="435"/>
        <v/>
      </c>
      <c r="W3479" s="60" t="str">
        <f t="shared" si="433"/>
        <v/>
      </c>
      <c r="X3479" s="60" t="str">
        <f t="shared" si="436"/>
        <v/>
      </c>
      <c r="AC3479" s="51">
        <f t="shared" si="437"/>
        <v>0</v>
      </c>
      <c r="AD3479" s="44">
        <f t="shared" si="438"/>
        <v>0</v>
      </c>
      <c r="AE3479" s="51">
        <f t="shared" si="439"/>
        <v>0</v>
      </c>
    </row>
    <row r="3480" spans="1:31">
      <c r="A3480" s="60" t="str">
        <f t="shared" si="434"/>
        <v/>
      </c>
      <c r="B3480" s="60" t="str">
        <f t="shared" si="432"/>
        <v/>
      </c>
      <c r="V3480" s="60" t="str">
        <f t="shared" si="435"/>
        <v/>
      </c>
      <c r="W3480" s="60" t="str">
        <f t="shared" si="433"/>
        <v/>
      </c>
      <c r="X3480" s="60" t="str">
        <f t="shared" si="436"/>
        <v/>
      </c>
      <c r="AC3480" s="51">
        <f t="shared" si="437"/>
        <v>0</v>
      </c>
      <c r="AD3480" s="44">
        <f t="shared" si="438"/>
        <v>0</v>
      </c>
      <c r="AE3480" s="51">
        <f t="shared" si="439"/>
        <v>0</v>
      </c>
    </row>
    <row r="3481" spans="1:31">
      <c r="A3481" s="60" t="str">
        <f t="shared" si="434"/>
        <v/>
      </c>
      <c r="B3481" s="60" t="str">
        <f t="shared" si="432"/>
        <v/>
      </c>
      <c r="V3481" s="60" t="str">
        <f t="shared" si="435"/>
        <v/>
      </c>
      <c r="W3481" s="60" t="str">
        <f t="shared" si="433"/>
        <v/>
      </c>
      <c r="X3481" s="60" t="str">
        <f t="shared" si="436"/>
        <v/>
      </c>
      <c r="AC3481" s="51">
        <f t="shared" si="437"/>
        <v>0</v>
      </c>
      <c r="AD3481" s="44">
        <f t="shared" si="438"/>
        <v>0</v>
      </c>
      <c r="AE3481" s="51">
        <f t="shared" si="439"/>
        <v>0</v>
      </c>
    </row>
    <row r="3482" spans="1:31">
      <c r="A3482" s="60" t="str">
        <f t="shared" si="434"/>
        <v/>
      </c>
      <c r="B3482" s="60" t="str">
        <f t="shared" si="432"/>
        <v/>
      </c>
      <c r="V3482" s="60" t="str">
        <f t="shared" si="435"/>
        <v/>
      </c>
      <c r="W3482" s="60" t="str">
        <f t="shared" si="433"/>
        <v/>
      </c>
      <c r="X3482" s="60" t="str">
        <f t="shared" si="436"/>
        <v/>
      </c>
      <c r="AC3482" s="51">
        <f t="shared" si="437"/>
        <v>0</v>
      </c>
      <c r="AD3482" s="44">
        <f t="shared" si="438"/>
        <v>0</v>
      </c>
      <c r="AE3482" s="51">
        <f t="shared" si="439"/>
        <v>0</v>
      </c>
    </row>
    <row r="3483" spans="1:31">
      <c r="A3483" s="60" t="str">
        <f t="shared" si="434"/>
        <v/>
      </c>
      <c r="B3483" s="60" t="str">
        <f t="shared" si="432"/>
        <v/>
      </c>
      <c r="V3483" s="60" t="str">
        <f t="shared" si="435"/>
        <v/>
      </c>
      <c r="W3483" s="60" t="str">
        <f t="shared" si="433"/>
        <v/>
      </c>
      <c r="X3483" s="60" t="str">
        <f t="shared" si="436"/>
        <v/>
      </c>
      <c r="AC3483" s="51">
        <f t="shared" si="437"/>
        <v>0</v>
      </c>
      <c r="AD3483" s="44">
        <f t="shared" si="438"/>
        <v>0</v>
      </c>
      <c r="AE3483" s="51">
        <f t="shared" si="439"/>
        <v>0</v>
      </c>
    </row>
    <row r="3484" spans="1:31">
      <c r="A3484" s="60" t="str">
        <f t="shared" si="434"/>
        <v/>
      </c>
      <c r="B3484" s="60" t="str">
        <f t="shared" si="432"/>
        <v/>
      </c>
      <c r="V3484" s="60" t="str">
        <f t="shared" si="435"/>
        <v/>
      </c>
      <c r="W3484" s="60" t="str">
        <f t="shared" si="433"/>
        <v/>
      </c>
      <c r="X3484" s="60" t="str">
        <f t="shared" si="436"/>
        <v/>
      </c>
      <c r="AC3484" s="51">
        <f t="shared" si="437"/>
        <v>0</v>
      </c>
      <c r="AD3484" s="44">
        <f t="shared" si="438"/>
        <v>0</v>
      </c>
      <c r="AE3484" s="51">
        <f t="shared" si="439"/>
        <v>0</v>
      </c>
    </row>
    <row r="3485" spans="1:31">
      <c r="A3485" s="60" t="str">
        <f t="shared" si="434"/>
        <v/>
      </c>
      <c r="B3485" s="60" t="str">
        <f t="shared" si="432"/>
        <v/>
      </c>
      <c r="V3485" s="60" t="str">
        <f t="shared" si="435"/>
        <v/>
      </c>
      <c r="W3485" s="60" t="str">
        <f t="shared" si="433"/>
        <v/>
      </c>
      <c r="X3485" s="60" t="str">
        <f t="shared" si="436"/>
        <v/>
      </c>
      <c r="AC3485" s="51">
        <f t="shared" si="437"/>
        <v>0</v>
      </c>
      <c r="AD3485" s="44">
        <f t="shared" si="438"/>
        <v>0</v>
      </c>
      <c r="AE3485" s="51">
        <f t="shared" si="439"/>
        <v>0</v>
      </c>
    </row>
    <row r="3486" spans="1:31">
      <c r="A3486" s="60" t="str">
        <f t="shared" si="434"/>
        <v/>
      </c>
      <c r="B3486" s="60" t="str">
        <f t="shared" si="432"/>
        <v/>
      </c>
      <c r="V3486" s="60" t="str">
        <f t="shared" si="435"/>
        <v/>
      </c>
      <c r="W3486" s="60" t="str">
        <f t="shared" si="433"/>
        <v/>
      </c>
      <c r="X3486" s="60" t="str">
        <f t="shared" si="436"/>
        <v/>
      </c>
      <c r="AC3486" s="51">
        <f t="shared" si="437"/>
        <v>0</v>
      </c>
      <c r="AD3486" s="44">
        <f t="shared" si="438"/>
        <v>0</v>
      </c>
      <c r="AE3486" s="51">
        <f t="shared" si="439"/>
        <v>0</v>
      </c>
    </row>
    <row r="3487" spans="1:31">
      <c r="A3487" s="60" t="str">
        <f t="shared" si="434"/>
        <v/>
      </c>
      <c r="B3487" s="60" t="str">
        <f t="shared" si="432"/>
        <v/>
      </c>
      <c r="V3487" s="60" t="str">
        <f t="shared" si="435"/>
        <v/>
      </c>
      <c r="W3487" s="60" t="str">
        <f t="shared" si="433"/>
        <v/>
      </c>
      <c r="X3487" s="60" t="str">
        <f t="shared" si="436"/>
        <v/>
      </c>
      <c r="AC3487" s="51">
        <f t="shared" si="437"/>
        <v>0</v>
      </c>
      <c r="AD3487" s="44">
        <f t="shared" si="438"/>
        <v>0</v>
      </c>
      <c r="AE3487" s="51">
        <f t="shared" si="439"/>
        <v>0</v>
      </c>
    </row>
    <row r="3488" spans="1:31">
      <c r="A3488" s="60" t="str">
        <f t="shared" si="434"/>
        <v/>
      </c>
      <c r="B3488" s="60" t="str">
        <f t="shared" si="432"/>
        <v/>
      </c>
      <c r="V3488" s="60" t="str">
        <f t="shared" si="435"/>
        <v/>
      </c>
      <c r="W3488" s="60" t="str">
        <f t="shared" si="433"/>
        <v/>
      </c>
      <c r="X3488" s="60" t="str">
        <f t="shared" si="436"/>
        <v/>
      </c>
      <c r="AC3488" s="51">
        <f t="shared" si="437"/>
        <v>0</v>
      </c>
      <c r="AD3488" s="44">
        <f t="shared" si="438"/>
        <v>0</v>
      </c>
      <c r="AE3488" s="51">
        <f t="shared" si="439"/>
        <v>0</v>
      </c>
    </row>
    <row r="3489" spans="1:31">
      <c r="A3489" s="60" t="str">
        <f t="shared" si="434"/>
        <v/>
      </c>
      <c r="B3489" s="60" t="str">
        <f t="shared" ref="B3489:B3552" si="440">IF(C3489&lt;&gt;"",LEFT(C3489,9),"")</f>
        <v/>
      </c>
      <c r="V3489" s="60" t="str">
        <f t="shared" si="435"/>
        <v/>
      </c>
      <c r="W3489" s="60" t="str">
        <f t="shared" si="433"/>
        <v/>
      </c>
      <c r="X3489" s="60" t="str">
        <f t="shared" si="436"/>
        <v/>
      </c>
      <c r="AC3489" s="51">
        <f t="shared" si="437"/>
        <v>0</v>
      </c>
      <c r="AD3489" s="44">
        <f t="shared" si="438"/>
        <v>0</v>
      </c>
      <c r="AE3489" s="51">
        <f t="shared" si="439"/>
        <v>0</v>
      </c>
    </row>
    <row r="3490" spans="1:31">
      <c r="A3490" s="60" t="str">
        <f t="shared" si="434"/>
        <v/>
      </c>
      <c r="B3490" s="60" t="str">
        <f t="shared" si="440"/>
        <v/>
      </c>
      <c r="V3490" s="60" t="str">
        <f t="shared" si="435"/>
        <v/>
      </c>
      <c r="W3490" s="60" t="str">
        <f t="shared" si="433"/>
        <v/>
      </c>
      <c r="X3490" s="60" t="str">
        <f t="shared" si="436"/>
        <v/>
      </c>
      <c r="AC3490" s="51">
        <f t="shared" si="437"/>
        <v>0</v>
      </c>
      <c r="AD3490" s="44">
        <f t="shared" si="438"/>
        <v>0</v>
      </c>
      <c r="AE3490" s="51">
        <f t="shared" si="439"/>
        <v>0</v>
      </c>
    </row>
    <row r="3491" spans="1:31">
      <c r="A3491" s="60" t="str">
        <f t="shared" si="434"/>
        <v/>
      </c>
      <c r="B3491" s="60" t="str">
        <f t="shared" si="440"/>
        <v/>
      </c>
      <c r="V3491" s="60" t="str">
        <f t="shared" si="435"/>
        <v/>
      </c>
      <c r="W3491" s="60" t="str">
        <f t="shared" si="433"/>
        <v/>
      </c>
      <c r="X3491" s="60" t="str">
        <f t="shared" si="436"/>
        <v/>
      </c>
      <c r="AC3491" s="51">
        <f t="shared" si="437"/>
        <v>0</v>
      </c>
      <c r="AD3491" s="44">
        <f t="shared" si="438"/>
        <v>0</v>
      </c>
      <c r="AE3491" s="51">
        <f t="shared" si="439"/>
        <v>0</v>
      </c>
    </row>
    <row r="3492" spans="1:31">
      <c r="A3492" s="60" t="str">
        <f t="shared" si="434"/>
        <v/>
      </c>
      <c r="B3492" s="60" t="str">
        <f t="shared" si="440"/>
        <v/>
      </c>
      <c r="V3492" s="60" t="str">
        <f t="shared" si="435"/>
        <v/>
      </c>
      <c r="W3492" s="60" t="str">
        <f t="shared" si="433"/>
        <v/>
      </c>
      <c r="X3492" s="60" t="str">
        <f t="shared" si="436"/>
        <v/>
      </c>
      <c r="AC3492" s="51">
        <f t="shared" si="437"/>
        <v>0</v>
      </c>
      <c r="AD3492" s="44">
        <f t="shared" si="438"/>
        <v>0</v>
      </c>
      <c r="AE3492" s="51">
        <f t="shared" si="439"/>
        <v>0</v>
      </c>
    </row>
    <row r="3493" spans="1:31">
      <c r="A3493" s="60" t="str">
        <f t="shared" si="434"/>
        <v/>
      </c>
      <c r="B3493" s="60" t="str">
        <f t="shared" si="440"/>
        <v/>
      </c>
      <c r="V3493" s="60" t="str">
        <f t="shared" si="435"/>
        <v/>
      </c>
      <c r="W3493" s="60" t="str">
        <f t="shared" si="433"/>
        <v/>
      </c>
      <c r="X3493" s="60" t="str">
        <f t="shared" si="436"/>
        <v/>
      </c>
      <c r="AC3493" s="51">
        <f t="shared" si="437"/>
        <v>0</v>
      </c>
      <c r="AD3493" s="44">
        <f t="shared" si="438"/>
        <v>0</v>
      </c>
      <c r="AE3493" s="51">
        <f t="shared" si="439"/>
        <v>0</v>
      </c>
    </row>
    <row r="3494" spans="1:31">
      <c r="A3494" s="60" t="str">
        <f t="shared" si="434"/>
        <v/>
      </c>
      <c r="B3494" s="60" t="str">
        <f t="shared" si="440"/>
        <v/>
      </c>
      <c r="V3494" s="60" t="str">
        <f t="shared" si="435"/>
        <v/>
      </c>
      <c r="W3494" s="60" t="str">
        <f t="shared" si="433"/>
        <v/>
      </c>
      <c r="X3494" s="60" t="str">
        <f t="shared" si="436"/>
        <v/>
      </c>
      <c r="AC3494" s="51">
        <f t="shared" si="437"/>
        <v>0</v>
      </c>
      <c r="AD3494" s="44">
        <f t="shared" si="438"/>
        <v>0</v>
      </c>
      <c r="AE3494" s="51">
        <f t="shared" si="439"/>
        <v>0</v>
      </c>
    </row>
    <row r="3495" spans="1:31">
      <c r="A3495" s="60" t="str">
        <f t="shared" si="434"/>
        <v/>
      </c>
      <c r="B3495" s="60" t="str">
        <f t="shared" si="440"/>
        <v/>
      </c>
      <c r="V3495" s="60" t="str">
        <f t="shared" si="435"/>
        <v/>
      </c>
      <c r="W3495" s="60" t="str">
        <f t="shared" si="433"/>
        <v/>
      </c>
      <c r="X3495" s="60" t="str">
        <f t="shared" si="436"/>
        <v/>
      </c>
      <c r="AC3495" s="51">
        <f t="shared" si="437"/>
        <v>0</v>
      </c>
      <c r="AD3495" s="44">
        <f t="shared" si="438"/>
        <v>0</v>
      </c>
      <c r="AE3495" s="51">
        <f t="shared" si="439"/>
        <v>0</v>
      </c>
    </row>
    <row r="3496" spans="1:31">
      <c r="A3496" s="60" t="str">
        <f t="shared" si="434"/>
        <v/>
      </c>
      <c r="B3496" s="60" t="str">
        <f t="shared" si="440"/>
        <v/>
      </c>
      <c r="V3496" s="60" t="str">
        <f t="shared" si="435"/>
        <v/>
      </c>
      <c r="W3496" s="60" t="str">
        <f t="shared" si="433"/>
        <v/>
      </c>
      <c r="X3496" s="60" t="str">
        <f t="shared" si="436"/>
        <v/>
      </c>
      <c r="AC3496" s="51">
        <f t="shared" si="437"/>
        <v>0</v>
      </c>
      <c r="AD3496" s="44">
        <f t="shared" si="438"/>
        <v>0</v>
      </c>
      <c r="AE3496" s="51">
        <f t="shared" si="439"/>
        <v>0</v>
      </c>
    </row>
    <row r="3497" spans="1:31">
      <c r="A3497" s="60" t="str">
        <f t="shared" si="434"/>
        <v/>
      </c>
      <c r="B3497" s="60" t="str">
        <f t="shared" si="440"/>
        <v/>
      </c>
      <c r="V3497" s="60" t="str">
        <f t="shared" si="435"/>
        <v/>
      </c>
      <c r="W3497" s="60" t="str">
        <f t="shared" si="433"/>
        <v/>
      </c>
      <c r="X3497" s="60" t="str">
        <f t="shared" si="436"/>
        <v/>
      </c>
      <c r="AC3497" s="51">
        <f t="shared" si="437"/>
        <v>0</v>
      </c>
      <c r="AD3497" s="44">
        <f t="shared" si="438"/>
        <v>0</v>
      </c>
      <c r="AE3497" s="51">
        <f t="shared" si="439"/>
        <v>0</v>
      </c>
    </row>
    <row r="3498" spans="1:31">
      <c r="A3498" s="60" t="str">
        <f t="shared" si="434"/>
        <v/>
      </c>
      <c r="B3498" s="60" t="str">
        <f t="shared" si="440"/>
        <v/>
      </c>
      <c r="V3498" s="60" t="str">
        <f t="shared" si="435"/>
        <v/>
      </c>
      <c r="W3498" s="60" t="str">
        <f t="shared" si="433"/>
        <v/>
      </c>
      <c r="X3498" s="60" t="str">
        <f t="shared" si="436"/>
        <v/>
      </c>
      <c r="AC3498" s="51">
        <f t="shared" si="437"/>
        <v>0</v>
      </c>
      <c r="AD3498" s="44">
        <f t="shared" si="438"/>
        <v>0</v>
      </c>
      <c r="AE3498" s="51">
        <f t="shared" si="439"/>
        <v>0</v>
      </c>
    </row>
    <row r="3499" spans="1:31">
      <c r="A3499" s="60" t="str">
        <f t="shared" si="434"/>
        <v/>
      </c>
      <c r="B3499" s="60" t="str">
        <f t="shared" si="440"/>
        <v/>
      </c>
      <c r="V3499" s="60" t="str">
        <f t="shared" si="435"/>
        <v/>
      </c>
      <c r="W3499" s="60" t="str">
        <f t="shared" si="433"/>
        <v/>
      </c>
      <c r="X3499" s="60" t="str">
        <f t="shared" si="436"/>
        <v/>
      </c>
      <c r="AC3499" s="51">
        <f t="shared" si="437"/>
        <v>0</v>
      </c>
      <c r="AD3499" s="44">
        <f t="shared" si="438"/>
        <v>0</v>
      </c>
      <c r="AE3499" s="51">
        <f t="shared" si="439"/>
        <v>0</v>
      </c>
    </row>
    <row r="3500" spans="1:31">
      <c r="A3500" s="60" t="str">
        <f t="shared" si="434"/>
        <v/>
      </c>
      <c r="B3500" s="60" t="str">
        <f t="shared" si="440"/>
        <v/>
      </c>
      <c r="V3500" s="60" t="str">
        <f t="shared" si="435"/>
        <v/>
      </c>
      <c r="W3500" s="60" t="str">
        <f t="shared" si="433"/>
        <v/>
      </c>
      <c r="X3500" s="60" t="str">
        <f t="shared" si="436"/>
        <v/>
      </c>
      <c r="AC3500" s="51">
        <f t="shared" si="437"/>
        <v>0</v>
      </c>
      <c r="AD3500" s="44">
        <f t="shared" si="438"/>
        <v>0</v>
      </c>
      <c r="AE3500" s="51">
        <f t="shared" si="439"/>
        <v>0</v>
      </c>
    </row>
    <row r="3501" spans="1:31">
      <c r="A3501" s="60" t="str">
        <f t="shared" si="434"/>
        <v/>
      </c>
      <c r="B3501" s="60" t="str">
        <f t="shared" si="440"/>
        <v/>
      </c>
      <c r="V3501" s="60" t="str">
        <f t="shared" si="435"/>
        <v/>
      </c>
      <c r="W3501" s="60" t="str">
        <f t="shared" si="433"/>
        <v/>
      </c>
      <c r="X3501" s="60" t="str">
        <f t="shared" si="436"/>
        <v/>
      </c>
      <c r="AC3501" s="51">
        <f t="shared" si="437"/>
        <v>0</v>
      </c>
      <c r="AD3501" s="44">
        <f t="shared" si="438"/>
        <v>0</v>
      </c>
      <c r="AE3501" s="51">
        <f t="shared" si="439"/>
        <v>0</v>
      </c>
    </row>
    <row r="3502" spans="1:31">
      <c r="A3502" s="60" t="str">
        <f t="shared" si="434"/>
        <v/>
      </c>
      <c r="B3502" s="60" t="str">
        <f t="shared" si="440"/>
        <v/>
      </c>
      <c r="V3502" s="60" t="str">
        <f t="shared" si="435"/>
        <v/>
      </c>
      <c r="W3502" s="60" t="str">
        <f t="shared" si="433"/>
        <v/>
      </c>
      <c r="X3502" s="60" t="str">
        <f t="shared" si="436"/>
        <v/>
      </c>
      <c r="AC3502" s="51">
        <f t="shared" si="437"/>
        <v>0</v>
      </c>
      <c r="AD3502" s="44">
        <f t="shared" si="438"/>
        <v>0</v>
      </c>
      <c r="AE3502" s="51">
        <f t="shared" si="439"/>
        <v>0</v>
      </c>
    </row>
    <row r="3503" spans="1:31">
      <c r="A3503" s="60" t="str">
        <f t="shared" si="434"/>
        <v/>
      </c>
      <c r="B3503" s="60" t="str">
        <f t="shared" si="440"/>
        <v/>
      </c>
      <c r="V3503" s="60" t="str">
        <f t="shared" si="435"/>
        <v/>
      </c>
      <c r="W3503" s="60" t="str">
        <f t="shared" si="433"/>
        <v/>
      </c>
      <c r="X3503" s="60" t="str">
        <f t="shared" si="436"/>
        <v/>
      </c>
      <c r="AC3503" s="51">
        <f t="shared" si="437"/>
        <v>0</v>
      </c>
      <c r="AD3503" s="44">
        <f t="shared" si="438"/>
        <v>0</v>
      </c>
      <c r="AE3503" s="51">
        <f t="shared" si="439"/>
        <v>0</v>
      </c>
    </row>
    <row r="3504" spans="1:31">
      <c r="A3504" s="60" t="str">
        <f t="shared" si="434"/>
        <v/>
      </c>
      <c r="B3504" s="60" t="str">
        <f t="shared" si="440"/>
        <v/>
      </c>
      <c r="V3504" s="60" t="str">
        <f t="shared" si="435"/>
        <v/>
      </c>
      <c r="W3504" s="60" t="str">
        <f t="shared" si="433"/>
        <v/>
      </c>
      <c r="X3504" s="60" t="str">
        <f t="shared" si="436"/>
        <v/>
      </c>
      <c r="AC3504" s="51">
        <f t="shared" si="437"/>
        <v>0</v>
      </c>
      <c r="AD3504" s="44">
        <f t="shared" si="438"/>
        <v>0</v>
      </c>
      <c r="AE3504" s="51">
        <f t="shared" si="439"/>
        <v>0</v>
      </c>
    </row>
    <row r="3505" spans="1:31">
      <c r="A3505" s="60" t="str">
        <f t="shared" si="434"/>
        <v/>
      </c>
      <c r="B3505" s="60" t="str">
        <f t="shared" si="440"/>
        <v/>
      </c>
      <c r="V3505" s="60" t="str">
        <f t="shared" si="435"/>
        <v/>
      </c>
      <c r="W3505" s="60" t="str">
        <f t="shared" si="433"/>
        <v/>
      </c>
      <c r="X3505" s="60" t="str">
        <f t="shared" si="436"/>
        <v/>
      </c>
      <c r="AC3505" s="51">
        <f t="shared" si="437"/>
        <v>0</v>
      </c>
      <c r="AD3505" s="44">
        <f t="shared" si="438"/>
        <v>0</v>
      </c>
      <c r="AE3505" s="51">
        <f t="shared" si="439"/>
        <v>0</v>
      </c>
    </row>
    <row r="3506" spans="1:31">
      <c r="A3506" s="60" t="str">
        <f t="shared" si="434"/>
        <v/>
      </c>
      <c r="B3506" s="60" t="str">
        <f t="shared" si="440"/>
        <v/>
      </c>
      <c r="V3506" s="60" t="str">
        <f t="shared" si="435"/>
        <v/>
      </c>
      <c r="W3506" s="60" t="str">
        <f t="shared" si="433"/>
        <v/>
      </c>
      <c r="X3506" s="60" t="str">
        <f t="shared" si="436"/>
        <v/>
      </c>
      <c r="AC3506" s="51">
        <f t="shared" si="437"/>
        <v>0</v>
      </c>
      <c r="AD3506" s="44">
        <f t="shared" si="438"/>
        <v>0</v>
      </c>
      <c r="AE3506" s="51">
        <f t="shared" si="439"/>
        <v>0</v>
      </c>
    </row>
    <row r="3507" spans="1:31">
      <c r="A3507" s="60" t="str">
        <f t="shared" si="434"/>
        <v/>
      </c>
      <c r="B3507" s="60" t="str">
        <f t="shared" si="440"/>
        <v/>
      </c>
      <c r="V3507" s="60" t="str">
        <f t="shared" si="435"/>
        <v/>
      </c>
      <c r="W3507" s="60" t="str">
        <f t="shared" si="433"/>
        <v/>
      </c>
      <c r="X3507" s="60" t="str">
        <f t="shared" si="436"/>
        <v/>
      </c>
      <c r="AC3507" s="51">
        <f t="shared" si="437"/>
        <v>0</v>
      </c>
      <c r="AD3507" s="44">
        <f t="shared" si="438"/>
        <v>0</v>
      </c>
      <c r="AE3507" s="51">
        <f t="shared" si="439"/>
        <v>0</v>
      </c>
    </row>
    <row r="3508" spans="1:31">
      <c r="A3508" s="60" t="str">
        <f t="shared" si="434"/>
        <v/>
      </c>
      <c r="B3508" s="60" t="str">
        <f t="shared" si="440"/>
        <v/>
      </c>
      <c r="V3508" s="60" t="str">
        <f t="shared" si="435"/>
        <v/>
      </c>
      <c r="W3508" s="60" t="str">
        <f t="shared" si="433"/>
        <v/>
      </c>
      <c r="X3508" s="60" t="str">
        <f t="shared" si="436"/>
        <v/>
      </c>
      <c r="AC3508" s="51">
        <f t="shared" si="437"/>
        <v>0</v>
      </c>
      <c r="AD3508" s="44">
        <f t="shared" si="438"/>
        <v>0</v>
      </c>
      <c r="AE3508" s="51">
        <f t="shared" si="439"/>
        <v>0</v>
      </c>
    </row>
    <row r="3509" spans="1:31">
      <c r="A3509" s="60" t="str">
        <f t="shared" si="434"/>
        <v/>
      </c>
      <c r="B3509" s="60" t="str">
        <f t="shared" si="440"/>
        <v/>
      </c>
      <c r="V3509" s="60" t="str">
        <f t="shared" si="435"/>
        <v/>
      </c>
      <c r="W3509" s="60" t="str">
        <f t="shared" si="433"/>
        <v/>
      </c>
      <c r="X3509" s="60" t="str">
        <f t="shared" si="436"/>
        <v/>
      </c>
      <c r="AC3509" s="51">
        <f t="shared" si="437"/>
        <v>0</v>
      </c>
      <c r="AD3509" s="44">
        <f t="shared" si="438"/>
        <v>0</v>
      </c>
      <c r="AE3509" s="51">
        <f t="shared" si="439"/>
        <v>0</v>
      </c>
    </row>
    <row r="3510" spans="1:31">
      <c r="A3510" s="60" t="str">
        <f t="shared" si="434"/>
        <v/>
      </c>
      <c r="B3510" s="60" t="str">
        <f t="shared" si="440"/>
        <v/>
      </c>
      <c r="V3510" s="60" t="str">
        <f t="shared" si="435"/>
        <v/>
      </c>
      <c r="W3510" s="60" t="str">
        <f t="shared" si="433"/>
        <v/>
      </c>
      <c r="X3510" s="60" t="str">
        <f t="shared" si="436"/>
        <v/>
      </c>
      <c r="AC3510" s="51">
        <f t="shared" si="437"/>
        <v>0</v>
      </c>
      <c r="AD3510" s="44">
        <f t="shared" si="438"/>
        <v>0</v>
      </c>
      <c r="AE3510" s="51">
        <f t="shared" si="439"/>
        <v>0</v>
      </c>
    </row>
    <row r="3511" spans="1:31">
      <c r="A3511" s="60" t="str">
        <f t="shared" si="434"/>
        <v/>
      </c>
      <c r="B3511" s="60" t="str">
        <f t="shared" si="440"/>
        <v/>
      </c>
      <c r="V3511" s="60" t="str">
        <f t="shared" si="435"/>
        <v/>
      </c>
      <c r="W3511" s="60" t="str">
        <f t="shared" si="433"/>
        <v/>
      </c>
      <c r="X3511" s="60" t="str">
        <f t="shared" si="436"/>
        <v/>
      </c>
      <c r="AC3511" s="51">
        <f t="shared" si="437"/>
        <v>0</v>
      </c>
      <c r="AD3511" s="44">
        <f t="shared" si="438"/>
        <v>0</v>
      </c>
      <c r="AE3511" s="51">
        <f t="shared" si="439"/>
        <v>0</v>
      </c>
    </row>
    <row r="3512" spans="1:31">
      <c r="A3512" s="60" t="str">
        <f t="shared" si="434"/>
        <v/>
      </c>
      <c r="B3512" s="60" t="str">
        <f t="shared" si="440"/>
        <v/>
      </c>
      <c r="V3512" s="60" t="str">
        <f t="shared" si="435"/>
        <v/>
      </c>
      <c r="W3512" s="60" t="str">
        <f t="shared" si="433"/>
        <v/>
      </c>
      <c r="X3512" s="60" t="str">
        <f t="shared" si="436"/>
        <v/>
      </c>
      <c r="AC3512" s="51">
        <f t="shared" si="437"/>
        <v>0</v>
      </c>
      <c r="AD3512" s="44">
        <f t="shared" si="438"/>
        <v>0</v>
      </c>
      <c r="AE3512" s="51">
        <f t="shared" si="439"/>
        <v>0</v>
      </c>
    </row>
    <row r="3513" spans="1:31">
      <c r="A3513" s="60" t="str">
        <f t="shared" si="434"/>
        <v/>
      </c>
      <c r="B3513" s="60" t="str">
        <f t="shared" si="440"/>
        <v/>
      </c>
      <c r="V3513" s="60" t="str">
        <f t="shared" si="435"/>
        <v/>
      </c>
      <c r="W3513" s="60" t="str">
        <f t="shared" si="433"/>
        <v/>
      </c>
      <c r="X3513" s="60" t="str">
        <f t="shared" si="436"/>
        <v/>
      </c>
      <c r="AC3513" s="51">
        <f t="shared" si="437"/>
        <v>0</v>
      </c>
      <c r="AD3513" s="44">
        <f t="shared" si="438"/>
        <v>0</v>
      </c>
      <c r="AE3513" s="51">
        <f t="shared" si="439"/>
        <v>0</v>
      </c>
    </row>
    <row r="3514" spans="1:31">
      <c r="A3514" s="60" t="str">
        <f t="shared" si="434"/>
        <v/>
      </c>
      <c r="B3514" s="60" t="str">
        <f t="shared" si="440"/>
        <v/>
      </c>
      <c r="V3514" s="60" t="str">
        <f t="shared" si="435"/>
        <v/>
      </c>
      <c r="W3514" s="60" t="str">
        <f t="shared" si="433"/>
        <v/>
      </c>
      <c r="X3514" s="60" t="str">
        <f t="shared" si="436"/>
        <v/>
      </c>
      <c r="AC3514" s="51">
        <f t="shared" si="437"/>
        <v>0</v>
      </c>
      <c r="AD3514" s="44">
        <f t="shared" si="438"/>
        <v>0</v>
      </c>
      <c r="AE3514" s="51">
        <f t="shared" si="439"/>
        <v>0</v>
      </c>
    </row>
    <row r="3515" spans="1:31">
      <c r="A3515" s="60" t="str">
        <f t="shared" si="434"/>
        <v/>
      </c>
      <c r="B3515" s="60" t="str">
        <f t="shared" si="440"/>
        <v/>
      </c>
      <c r="V3515" s="60" t="str">
        <f t="shared" si="435"/>
        <v/>
      </c>
      <c r="W3515" s="60" t="str">
        <f t="shared" si="433"/>
        <v/>
      </c>
      <c r="X3515" s="60" t="str">
        <f t="shared" si="436"/>
        <v/>
      </c>
      <c r="AC3515" s="51">
        <f t="shared" si="437"/>
        <v>0</v>
      </c>
      <c r="AD3515" s="44">
        <f t="shared" si="438"/>
        <v>0</v>
      </c>
      <c r="AE3515" s="51">
        <f t="shared" si="439"/>
        <v>0</v>
      </c>
    </row>
    <row r="3516" spans="1:31">
      <c r="A3516" s="60" t="str">
        <f t="shared" si="434"/>
        <v/>
      </c>
      <c r="B3516" s="60" t="str">
        <f t="shared" si="440"/>
        <v/>
      </c>
      <c r="V3516" s="60" t="str">
        <f t="shared" si="435"/>
        <v/>
      </c>
      <c r="W3516" s="60" t="str">
        <f t="shared" si="433"/>
        <v/>
      </c>
      <c r="X3516" s="60" t="str">
        <f t="shared" si="436"/>
        <v/>
      </c>
      <c r="AC3516" s="51">
        <f t="shared" si="437"/>
        <v>0</v>
      </c>
      <c r="AD3516" s="44">
        <f t="shared" si="438"/>
        <v>0</v>
      </c>
      <c r="AE3516" s="51">
        <f t="shared" si="439"/>
        <v>0</v>
      </c>
    </row>
    <row r="3517" spans="1:31">
      <c r="A3517" s="60" t="str">
        <f t="shared" si="434"/>
        <v/>
      </c>
      <c r="B3517" s="60" t="str">
        <f t="shared" si="440"/>
        <v/>
      </c>
      <c r="V3517" s="60" t="str">
        <f t="shared" si="435"/>
        <v/>
      </c>
      <c r="W3517" s="60" t="str">
        <f t="shared" si="433"/>
        <v/>
      </c>
      <c r="X3517" s="60" t="str">
        <f t="shared" si="436"/>
        <v/>
      </c>
      <c r="AC3517" s="51">
        <f t="shared" si="437"/>
        <v>0</v>
      </c>
      <c r="AD3517" s="44">
        <f t="shared" si="438"/>
        <v>0</v>
      </c>
      <c r="AE3517" s="51">
        <f t="shared" si="439"/>
        <v>0</v>
      </c>
    </row>
    <row r="3518" spans="1:31">
      <c r="A3518" s="60" t="str">
        <f t="shared" si="434"/>
        <v/>
      </c>
      <c r="B3518" s="60" t="str">
        <f t="shared" si="440"/>
        <v/>
      </c>
      <c r="V3518" s="60" t="str">
        <f t="shared" si="435"/>
        <v/>
      </c>
      <c r="W3518" s="60" t="str">
        <f t="shared" si="433"/>
        <v/>
      </c>
      <c r="X3518" s="60" t="str">
        <f t="shared" si="436"/>
        <v/>
      </c>
      <c r="AC3518" s="51">
        <f t="shared" si="437"/>
        <v>0</v>
      </c>
      <c r="AD3518" s="44">
        <f t="shared" si="438"/>
        <v>0</v>
      </c>
      <c r="AE3518" s="51">
        <f t="shared" si="439"/>
        <v>0</v>
      </c>
    </row>
    <row r="3519" spans="1:31">
      <c r="A3519" s="60" t="str">
        <f t="shared" si="434"/>
        <v/>
      </c>
      <c r="B3519" s="60" t="str">
        <f t="shared" si="440"/>
        <v/>
      </c>
      <c r="V3519" s="60" t="str">
        <f t="shared" si="435"/>
        <v/>
      </c>
      <c r="W3519" s="60" t="str">
        <f t="shared" si="433"/>
        <v/>
      </c>
      <c r="X3519" s="60" t="str">
        <f t="shared" si="436"/>
        <v/>
      </c>
      <c r="AC3519" s="51">
        <f t="shared" si="437"/>
        <v>0</v>
      </c>
      <c r="AD3519" s="44">
        <f t="shared" si="438"/>
        <v>0</v>
      </c>
      <c r="AE3519" s="51">
        <f t="shared" si="439"/>
        <v>0</v>
      </c>
    </row>
    <row r="3520" spans="1:31">
      <c r="A3520" s="60" t="str">
        <f t="shared" si="434"/>
        <v/>
      </c>
      <c r="B3520" s="60" t="str">
        <f t="shared" si="440"/>
        <v/>
      </c>
      <c r="V3520" s="60" t="str">
        <f t="shared" si="435"/>
        <v/>
      </c>
      <c r="W3520" s="60" t="str">
        <f t="shared" si="433"/>
        <v/>
      </c>
      <c r="X3520" s="60" t="str">
        <f t="shared" si="436"/>
        <v/>
      </c>
      <c r="AC3520" s="51">
        <f t="shared" si="437"/>
        <v>0</v>
      </c>
      <c r="AD3520" s="44">
        <f t="shared" si="438"/>
        <v>0</v>
      </c>
      <c r="AE3520" s="51">
        <f t="shared" si="439"/>
        <v>0</v>
      </c>
    </row>
    <row r="3521" spans="1:31">
      <c r="A3521" s="60" t="str">
        <f t="shared" si="434"/>
        <v/>
      </c>
      <c r="B3521" s="60" t="str">
        <f t="shared" si="440"/>
        <v/>
      </c>
      <c r="V3521" s="60" t="str">
        <f t="shared" si="435"/>
        <v/>
      </c>
      <c r="W3521" s="60" t="str">
        <f t="shared" si="433"/>
        <v/>
      </c>
      <c r="X3521" s="60" t="str">
        <f t="shared" si="436"/>
        <v/>
      </c>
      <c r="AC3521" s="51">
        <f t="shared" si="437"/>
        <v>0</v>
      </c>
      <c r="AD3521" s="44">
        <f t="shared" si="438"/>
        <v>0</v>
      </c>
      <c r="AE3521" s="51">
        <f t="shared" si="439"/>
        <v>0</v>
      </c>
    </row>
    <row r="3522" spans="1:31">
      <c r="A3522" s="60" t="str">
        <f t="shared" si="434"/>
        <v/>
      </c>
      <c r="B3522" s="60" t="str">
        <f t="shared" si="440"/>
        <v/>
      </c>
      <c r="V3522" s="60" t="str">
        <f t="shared" si="435"/>
        <v/>
      </c>
      <c r="W3522" s="60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60" t="str">
        <f t="shared" si="436"/>
        <v/>
      </c>
      <c r="AC3522" s="51">
        <f t="shared" si="437"/>
        <v>0</v>
      </c>
      <c r="AD3522" s="44">
        <f t="shared" si="438"/>
        <v>0</v>
      </c>
      <c r="AE3522" s="51">
        <f t="shared" si="439"/>
        <v>0</v>
      </c>
    </row>
    <row r="3523" spans="1:31">
      <c r="A3523" s="60" t="str">
        <f t="shared" ref="A3523:A3586" si="442">IF(G3523&amp;Q3523&lt;&gt;"",W3523&amp;Q3523,"")</f>
        <v/>
      </c>
      <c r="B3523" s="60" t="str">
        <f t="shared" si="440"/>
        <v/>
      </c>
      <c r="V3523" s="60" t="str">
        <f t="shared" ref="V3523:V3586" si="443">W3523&amp;H3523</f>
        <v/>
      </c>
      <c r="W3523" s="60" t="str">
        <f t="shared" si="441"/>
        <v/>
      </c>
      <c r="X3523" s="60" t="str">
        <f t="shared" ref="X3523:X3586" si="444">IF(A3523&lt;&gt;"",IFERROR(IF(FIND(" ",G3523)&gt;=1,MID(G3523,FIND(" ",G3523)+1,LEN(G3523)),""),""),"")</f>
        <v/>
      </c>
      <c r="AC3523" s="51">
        <f t="shared" ref="AC3523:AC3586" si="445">IFERROR(VALUE(MID($C3523,1,2)),0)</f>
        <v>0</v>
      </c>
      <c r="AD3523" s="44">
        <f t="shared" ref="AD3523:AD3586" si="446">IFERROR(VALUE(MID($C3523,4,3)),0)</f>
        <v>0</v>
      </c>
      <c r="AE3523" s="51">
        <f t="shared" ref="AE3523:AE3586" si="447">VALUE(RIGHT("00"&amp;AC3523,2)&amp;RIGHT("000"&amp;AD3523,3))</f>
        <v>0</v>
      </c>
    </row>
    <row r="3524" spans="1:31">
      <c r="A3524" s="60" t="str">
        <f t="shared" si="442"/>
        <v/>
      </c>
      <c r="B3524" s="60" t="str">
        <f t="shared" si="440"/>
        <v/>
      </c>
      <c r="V3524" s="60" t="str">
        <f t="shared" si="443"/>
        <v/>
      </c>
      <c r="W3524" s="60" t="str">
        <f t="shared" si="441"/>
        <v/>
      </c>
      <c r="X3524" s="60" t="str">
        <f t="shared" si="444"/>
        <v/>
      </c>
      <c r="AC3524" s="51">
        <f t="shared" si="445"/>
        <v>0</v>
      </c>
      <c r="AD3524" s="44">
        <f t="shared" si="446"/>
        <v>0</v>
      </c>
      <c r="AE3524" s="51">
        <f t="shared" si="447"/>
        <v>0</v>
      </c>
    </row>
    <row r="3525" spans="1:31">
      <c r="A3525" s="60" t="str">
        <f t="shared" si="442"/>
        <v/>
      </c>
      <c r="B3525" s="60" t="str">
        <f t="shared" si="440"/>
        <v/>
      </c>
      <c r="V3525" s="60" t="str">
        <f t="shared" si="443"/>
        <v/>
      </c>
      <c r="W3525" s="60" t="str">
        <f t="shared" si="441"/>
        <v/>
      </c>
      <c r="X3525" s="60" t="str">
        <f t="shared" si="444"/>
        <v/>
      </c>
      <c r="AC3525" s="51">
        <f t="shared" si="445"/>
        <v>0</v>
      </c>
      <c r="AD3525" s="44">
        <f t="shared" si="446"/>
        <v>0</v>
      </c>
      <c r="AE3525" s="51">
        <f t="shared" si="447"/>
        <v>0</v>
      </c>
    </row>
    <row r="3526" spans="1:31">
      <c r="A3526" s="60" t="str">
        <f t="shared" si="442"/>
        <v/>
      </c>
      <c r="B3526" s="60" t="str">
        <f t="shared" si="440"/>
        <v/>
      </c>
      <c r="V3526" s="60" t="str">
        <f t="shared" si="443"/>
        <v/>
      </c>
      <c r="W3526" s="60" t="str">
        <f t="shared" si="441"/>
        <v/>
      </c>
      <c r="X3526" s="60" t="str">
        <f t="shared" si="444"/>
        <v/>
      </c>
      <c r="AC3526" s="51">
        <f t="shared" si="445"/>
        <v>0</v>
      </c>
      <c r="AD3526" s="44">
        <f t="shared" si="446"/>
        <v>0</v>
      </c>
      <c r="AE3526" s="51">
        <f t="shared" si="447"/>
        <v>0</v>
      </c>
    </row>
    <row r="3527" spans="1:31">
      <c r="A3527" s="60" t="str">
        <f t="shared" si="442"/>
        <v/>
      </c>
      <c r="B3527" s="60" t="str">
        <f t="shared" si="440"/>
        <v/>
      </c>
      <c r="V3527" s="60" t="str">
        <f t="shared" si="443"/>
        <v/>
      </c>
      <c r="W3527" s="60" t="str">
        <f t="shared" si="441"/>
        <v/>
      </c>
      <c r="X3527" s="60" t="str">
        <f t="shared" si="444"/>
        <v/>
      </c>
      <c r="AC3527" s="51">
        <f t="shared" si="445"/>
        <v>0</v>
      </c>
      <c r="AD3527" s="44">
        <f t="shared" si="446"/>
        <v>0</v>
      </c>
      <c r="AE3527" s="51">
        <f t="shared" si="447"/>
        <v>0</v>
      </c>
    </row>
    <row r="3528" spans="1:31">
      <c r="A3528" s="60" t="str">
        <f t="shared" si="442"/>
        <v/>
      </c>
      <c r="B3528" s="60" t="str">
        <f t="shared" si="440"/>
        <v/>
      </c>
      <c r="V3528" s="60" t="str">
        <f t="shared" si="443"/>
        <v/>
      </c>
      <c r="W3528" s="60" t="str">
        <f t="shared" si="441"/>
        <v/>
      </c>
      <c r="X3528" s="60" t="str">
        <f t="shared" si="444"/>
        <v/>
      </c>
      <c r="AC3528" s="51">
        <f t="shared" si="445"/>
        <v>0</v>
      </c>
      <c r="AD3528" s="44">
        <f t="shared" si="446"/>
        <v>0</v>
      </c>
      <c r="AE3528" s="51">
        <f t="shared" si="447"/>
        <v>0</v>
      </c>
    </row>
    <row r="3529" spans="1:31">
      <c r="A3529" s="60" t="str">
        <f t="shared" si="442"/>
        <v/>
      </c>
      <c r="B3529" s="60" t="str">
        <f t="shared" si="440"/>
        <v/>
      </c>
      <c r="V3529" s="60" t="str">
        <f t="shared" si="443"/>
        <v/>
      </c>
      <c r="W3529" s="60" t="str">
        <f t="shared" si="441"/>
        <v/>
      </c>
      <c r="X3529" s="60" t="str">
        <f t="shared" si="444"/>
        <v/>
      </c>
      <c r="AC3529" s="51">
        <f t="shared" si="445"/>
        <v>0</v>
      </c>
      <c r="AD3529" s="44">
        <f t="shared" si="446"/>
        <v>0</v>
      </c>
      <c r="AE3529" s="51">
        <f t="shared" si="447"/>
        <v>0</v>
      </c>
    </row>
    <row r="3530" spans="1:31">
      <c r="A3530" s="60" t="str">
        <f t="shared" si="442"/>
        <v/>
      </c>
      <c r="B3530" s="60" t="str">
        <f t="shared" si="440"/>
        <v/>
      </c>
      <c r="V3530" s="60" t="str">
        <f t="shared" si="443"/>
        <v/>
      </c>
      <c r="W3530" s="60" t="str">
        <f t="shared" si="441"/>
        <v/>
      </c>
      <c r="X3530" s="60" t="str">
        <f t="shared" si="444"/>
        <v/>
      </c>
      <c r="AC3530" s="51">
        <f t="shared" si="445"/>
        <v>0</v>
      </c>
      <c r="AD3530" s="44">
        <f t="shared" si="446"/>
        <v>0</v>
      </c>
      <c r="AE3530" s="51">
        <f t="shared" si="447"/>
        <v>0</v>
      </c>
    </row>
    <row r="3531" spans="1:31">
      <c r="A3531" s="60" t="str">
        <f t="shared" si="442"/>
        <v/>
      </c>
      <c r="B3531" s="60" t="str">
        <f t="shared" si="440"/>
        <v/>
      </c>
      <c r="V3531" s="60" t="str">
        <f t="shared" si="443"/>
        <v/>
      </c>
      <c r="W3531" s="60" t="str">
        <f t="shared" si="441"/>
        <v/>
      </c>
      <c r="X3531" s="60" t="str">
        <f t="shared" si="444"/>
        <v/>
      </c>
      <c r="AC3531" s="51">
        <f t="shared" si="445"/>
        <v>0</v>
      </c>
      <c r="AD3531" s="44">
        <f t="shared" si="446"/>
        <v>0</v>
      </c>
      <c r="AE3531" s="51">
        <f t="shared" si="447"/>
        <v>0</v>
      </c>
    </row>
    <row r="3532" spans="1:31">
      <c r="A3532" s="60" t="str">
        <f t="shared" si="442"/>
        <v/>
      </c>
      <c r="B3532" s="60" t="str">
        <f t="shared" si="440"/>
        <v/>
      </c>
      <c r="V3532" s="60" t="str">
        <f t="shared" si="443"/>
        <v/>
      </c>
      <c r="W3532" s="60" t="str">
        <f t="shared" si="441"/>
        <v/>
      </c>
      <c r="X3532" s="60" t="str">
        <f t="shared" si="444"/>
        <v/>
      </c>
      <c r="AC3532" s="51">
        <f t="shared" si="445"/>
        <v>0</v>
      </c>
      <c r="AD3532" s="44">
        <f t="shared" si="446"/>
        <v>0</v>
      </c>
      <c r="AE3532" s="51">
        <f t="shared" si="447"/>
        <v>0</v>
      </c>
    </row>
    <row r="3533" spans="1:31">
      <c r="A3533" s="60" t="str">
        <f t="shared" si="442"/>
        <v/>
      </c>
      <c r="B3533" s="60" t="str">
        <f t="shared" si="440"/>
        <v/>
      </c>
      <c r="V3533" s="60" t="str">
        <f t="shared" si="443"/>
        <v/>
      </c>
      <c r="W3533" s="60" t="str">
        <f t="shared" si="441"/>
        <v/>
      </c>
      <c r="X3533" s="60" t="str">
        <f t="shared" si="444"/>
        <v/>
      </c>
      <c r="AC3533" s="51">
        <f t="shared" si="445"/>
        <v>0</v>
      </c>
      <c r="AD3533" s="44">
        <f t="shared" si="446"/>
        <v>0</v>
      </c>
      <c r="AE3533" s="51">
        <f t="shared" si="447"/>
        <v>0</v>
      </c>
    </row>
    <row r="3534" spans="1:31">
      <c r="A3534" s="60" t="str">
        <f t="shared" si="442"/>
        <v/>
      </c>
      <c r="B3534" s="60" t="str">
        <f t="shared" si="440"/>
        <v/>
      </c>
      <c r="V3534" s="60" t="str">
        <f t="shared" si="443"/>
        <v/>
      </c>
      <c r="W3534" s="60" t="str">
        <f t="shared" si="441"/>
        <v/>
      </c>
      <c r="X3534" s="60" t="str">
        <f t="shared" si="444"/>
        <v/>
      </c>
      <c r="AC3534" s="51">
        <f t="shared" si="445"/>
        <v>0</v>
      </c>
      <c r="AD3534" s="44">
        <f t="shared" si="446"/>
        <v>0</v>
      </c>
      <c r="AE3534" s="51">
        <f t="shared" si="447"/>
        <v>0</v>
      </c>
    </row>
    <row r="3535" spans="1:31">
      <c r="A3535" s="60" t="str">
        <f t="shared" si="442"/>
        <v/>
      </c>
      <c r="B3535" s="60" t="str">
        <f t="shared" si="440"/>
        <v/>
      </c>
      <c r="V3535" s="60" t="str">
        <f t="shared" si="443"/>
        <v/>
      </c>
      <c r="W3535" s="60" t="str">
        <f t="shared" si="441"/>
        <v/>
      </c>
      <c r="X3535" s="60" t="str">
        <f t="shared" si="444"/>
        <v/>
      </c>
      <c r="AC3535" s="51">
        <f t="shared" si="445"/>
        <v>0</v>
      </c>
      <c r="AD3535" s="44">
        <f t="shared" si="446"/>
        <v>0</v>
      </c>
      <c r="AE3535" s="51">
        <f t="shared" si="447"/>
        <v>0</v>
      </c>
    </row>
    <row r="3536" spans="1:31">
      <c r="A3536" s="60" t="str">
        <f t="shared" si="442"/>
        <v/>
      </c>
      <c r="B3536" s="60" t="str">
        <f t="shared" si="440"/>
        <v/>
      </c>
      <c r="V3536" s="60" t="str">
        <f t="shared" si="443"/>
        <v/>
      </c>
      <c r="W3536" s="60" t="str">
        <f t="shared" si="441"/>
        <v/>
      </c>
      <c r="X3536" s="60" t="str">
        <f t="shared" si="444"/>
        <v/>
      </c>
      <c r="AC3536" s="51">
        <f t="shared" si="445"/>
        <v>0</v>
      </c>
      <c r="AD3536" s="44">
        <f t="shared" si="446"/>
        <v>0</v>
      </c>
      <c r="AE3536" s="51">
        <f t="shared" si="447"/>
        <v>0</v>
      </c>
    </row>
    <row r="3537" spans="1:31">
      <c r="A3537" s="60" t="str">
        <f t="shared" si="442"/>
        <v/>
      </c>
      <c r="B3537" s="60" t="str">
        <f t="shared" si="440"/>
        <v/>
      </c>
      <c r="V3537" s="60" t="str">
        <f t="shared" si="443"/>
        <v/>
      </c>
      <c r="W3537" s="60" t="str">
        <f t="shared" si="441"/>
        <v/>
      </c>
      <c r="X3537" s="60" t="str">
        <f t="shared" si="444"/>
        <v/>
      </c>
      <c r="AC3537" s="51">
        <f t="shared" si="445"/>
        <v>0</v>
      </c>
      <c r="AD3537" s="44">
        <f t="shared" si="446"/>
        <v>0</v>
      </c>
      <c r="AE3537" s="51">
        <f t="shared" si="447"/>
        <v>0</v>
      </c>
    </row>
    <row r="3538" spans="1:31">
      <c r="A3538" s="60" t="str">
        <f t="shared" si="442"/>
        <v/>
      </c>
      <c r="B3538" s="60" t="str">
        <f t="shared" si="440"/>
        <v/>
      </c>
      <c r="V3538" s="60" t="str">
        <f t="shared" si="443"/>
        <v/>
      </c>
      <c r="W3538" s="60" t="str">
        <f t="shared" si="441"/>
        <v/>
      </c>
      <c r="X3538" s="60" t="str">
        <f t="shared" si="444"/>
        <v/>
      </c>
      <c r="AC3538" s="51">
        <f t="shared" si="445"/>
        <v>0</v>
      </c>
      <c r="AD3538" s="44">
        <f t="shared" si="446"/>
        <v>0</v>
      </c>
      <c r="AE3538" s="51">
        <f t="shared" si="447"/>
        <v>0</v>
      </c>
    </row>
    <row r="3539" spans="1:31">
      <c r="A3539" s="60" t="str">
        <f t="shared" si="442"/>
        <v/>
      </c>
      <c r="B3539" s="60" t="str">
        <f t="shared" si="440"/>
        <v/>
      </c>
      <c r="V3539" s="60" t="str">
        <f t="shared" si="443"/>
        <v/>
      </c>
      <c r="W3539" s="60" t="str">
        <f t="shared" si="441"/>
        <v/>
      </c>
      <c r="X3539" s="60" t="str">
        <f t="shared" si="444"/>
        <v/>
      </c>
      <c r="AC3539" s="51">
        <f t="shared" si="445"/>
        <v>0</v>
      </c>
      <c r="AD3539" s="44">
        <f t="shared" si="446"/>
        <v>0</v>
      </c>
      <c r="AE3539" s="51">
        <f t="shared" si="447"/>
        <v>0</v>
      </c>
    </row>
    <row r="3540" spans="1:31">
      <c r="A3540" s="60" t="str">
        <f t="shared" si="442"/>
        <v/>
      </c>
      <c r="B3540" s="60" t="str">
        <f t="shared" si="440"/>
        <v/>
      </c>
      <c r="V3540" s="60" t="str">
        <f t="shared" si="443"/>
        <v/>
      </c>
      <c r="W3540" s="60" t="str">
        <f t="shared" si="441"/>
        <v/>
      </c>
      <c r="X3540" s="60" t="str">
        <f t="shared" si="444"/>
        <v/>
      </c>
      <c r="AC3540" s="51">
        <f t="shared" si="445"/>
        <v>0</v>
      </c>
      <c r="AD3540" s="44">
        <f t="shared" si="446"/>
        <v>0</v>
      </c>
      <c r="AE3540" s="51">
        <f t="shared" si="447"/>
        <v>0</v>
      </c>
    </row>
    <row r="3541" spans="1:31">
      <c r="A3541" s="60" t="str">
        <f t="shared" si="442"/>
        <v/>
      </c>
      <c r="B3541" s="60" t="str">
        <f t="shared" si="440"/>
        <v/>
      </c>
      <c r="V3541" s="60" t="str">
        <f t="shared" si="443"/>
        <v/>
      </c>
      <c r="W3541" s="60" t="str">
        <f t="shared" si="441"/>
        <v/>
      </c>
      <c r="X3541" s="60" t="str">
        <f t="shared" si="444"/>
        <v/>
      </c>
      <c r="AC3541" s="51">
        <f t="shared" si="445"/>
        <v>0</v>
      </c>
      <c r="AD3541" s="44">
        <f t="shared" si="446"/>
        <v>0</v>
      </c>
      <c r="AE3541" s="51">
        <f t="shared" si="447"/>
        <v>0</v>
      </c>
    </row>
    <row r="3542" spans="1:31">
      <c r="A3542" s="60" t="str">
        <f t="shared" si="442"/>
        <v/>
      </c>
      <c r="B3542" s="60" t="str">
        <f t="shared" si="440"/>
        <v/>
      </c>
      <c r="V3542" s="60" t="str">
        <f t="shared" si="443"/>
        <v/>
      </c>
      <c r="W3542" s="60" t="str">
        <f t="shared" si="441"/>
        <v/>
      </c>
      <c r="X3542" s="60" t="str">
        <f t="shared" si="444"/>
        <v/>
      </c>
      <c r="AC3542" s="51">
        <f t="shared" si="445"/>
        <v>0</v>
      </c>
      <c r="AD3542" s="44">
        <f t="shared" si="446"/>
        <v>0</v>
      </c>
      <c r="AE3542" s="51">
        <f t="shared" si="447"/>
        <v>0</v>
      </c>
    </row>
    <row r="3543" spans="1:31">
      <c r="A3543" s="60" t="str">
        <f t="shared" si="442"/>
        <v/>
      </c>
      <c r="B3543" s="60" t="str">
        <f t="shared" si="440"/>
        <v/>
      </c>
      <c r="V3543" s="60" t="str">
        <f t="shared" si="443"/>
        <v/>
      </c>
      <c r="W3543" s="60" t="str">
        <f t="shared" si="441"/>
        <v/>
      </c>
      <c r="X3543" s="60" t="str">
        <f t="shared" si="444"/>
        <v/>
      </c>
      <c r="AC3543" s="51">
        <f t="shared" si="445"/>
        <v>0</v>
      </c>
      <c r="AD3543" s="44">
        <f t="shared" si="446"/>
        <v>0</v>
      </c>
      <c r="AE3543" s="51">
        <f t="shared" si="447"/>
        <v>0</v>
      </c>
    </row>
    <row r="3544" spans="1:31">
      <c r="A3544" s="60" t="str">
        <f t="shared" si="442"/>
        <v/>
      </c>
      <c r="B3544" s="60" t="str">
        <f t="shared" si="440"/>
        <v/>
      </c>
      <c r="V3544" s="60" t="str">
        <f t="shared" si="443"/>
        <v/>
      </c>
      <c r="W3544" s="60" t="str">
        <f t="shared" si="441"/>
        <v/>
      </c>
      <c r="X3544" s="60" t="str">
        <f t="shared" si="444"/>
        <v/>
      </c>
      <c r="AC3544" s="51">
        <f t="shared" si="445"/>
        <v>0</v>
      </c>
      <c r="AD3544" s="44">
        <f t="shared" si="446"/>
        <v>0</v>
      </c>
      <c r="AE3544" s="51">
        <f t="shared" si="447"/>
        <v>0</v>
      </c>
    </row>
    <row r="3545" spans="1:31">
      <c r="A3545" s="60" t="str">
        <f t="shared" si="442"/>
        <v/>
      </c>
      <c r="B3545" s="60" t="str">
        <f t="shared" si="440"/>
        <v/>
      </c>
      <c r="V3545" s="60" t="str">
        <f t="shared" si="443"/>
        <v/>
      </c>
      <c r="W3545" s="60" t="str">
        <f t="shared" si="441"/>
        <v/>
      </c>
      <c r="X3545" s="60" t="str">
        <f t="shared" si="444"/>
        <v/>
      </c>
      <c r="AC3545" s="51">
        <f t="shared" si="445"/>
        <v>0</v>
      </c>
      <c r="AD3545" s="44">
        <f t="shared" si="446"/>
        <v>0</v>
      </c>
      <c r="AE3545" s="51">
        <f t="shared" si="447"/>
        <v>0</v>
      </c>
    </row>
    <row r="3546" spans="1:31">
      <c r="A3546" s="60" t="str">
        <f t="shared" si="442"/>
        <v/>
      </c>
      <c r="B3546" s="60" t="str">
        <f t="shared" si="440"/>
        <v/>
      </c>
      <c r="V3546" s="60" t="str">
        <f t="shared" si="443"/>
        <v/>
      </c>
      <c r="W3546" s="60" t="str">
        <f t="shared" si="441"/>
        <v/>
      </c>
      <c r="X3546" s="60" t="str">
        <f t="shared" si="444"/>
        <v/>
      </c>
      <c r="AC3546" s="51">
        <f t="shared" si="445"/>
        <v>0</v>
      </c>
      <c r="AD3546" s="44">
        <f t="shared" si="446"/>
        <v>0</v>
      </c>
      <c r="AE3546" s="51">
        <f t="shared" si="447"/>
        <v>0</v>
      </c>
    </row>
    <row r="3547" spans="1:31">
      <c r="A3547" s="60" t="str">
        <f t="shared" si="442"/>
        <v/>
      </c>
      <c r="B3547" s="60" t="str">
        <f t="shared" si="440"/>
        <v/>
      </c>
      <c r="V3547" s="60" t="str">
        <f t="shared" si="443"/>
        <v/>
      </c>
      <c r="W3547" s="60" t="str">
        <f t="shared" si="441"/>
        <v/>
      </c>
      <c r="X3547" s="60" t="str">
        <f t="shared" si="444"/>
        <v/>
      </c>
      <c r="AC3547" s="51">
        <f t="shared" si="445"/>
        <v>0</v>
      </c>
      <c r="AD3547" s="44">
        <f t="shared" si="446"/>
        <v>0</v>
      </c>
      <c r="AE3547" s="51">
        <f t="shared" si="447"/>
        <v>0</v>
      </c>
    </row>
    <row r="3548" spans="1:31">
      <c r="A3548" s="60" t="str">
        <f t="shared" si="442"/>
        <v/>
      </c>
      <c r="B3548" s="60" t="str">
        <f t="shared" si="440"/>
        <v/>
      </c>
      <c r="V3548" s="60" t="str">
        <f t="shared" si="443"/>
        <v/>
      </c>
      <c r="W3548" s="60" t="str">
        <f t="shared" si="441"/>
        <v/>
      </c>
      <c r="X3548" s="60" t="str">
        <f t="shared" si="444"/>
        <v/>
      </c>
      <c r="AC3548" s="51">
        <f t="shared" si="445"/>
        <v>0</v>
      </c>
      <c r="AD3548" s="44">
        <f t="shared" si="446"/>
        <v>0</v>
      </c>
      <c r="AE3548" s="51">
        <f t="shared" si="447"/>
        <v>0</v>
      </c>
    </row>
    <row r="3549" spans="1:31">
      <c r="A3549" s="60" t="str">
        <f t="shared" si="442"/>
        <v/>
      </c>
      <c r="B3549" s="60" t="str">
        <f t="shared" si="440"/>
        <v/>
      </c>
      <c r="V3549" s="60" t="str">
        <f t="shared" si="443"/>
        <v/>
      </c>
      <c r="W3549" s="60" t="str">
        <f t="shared" si="441"/>
        <v/>
      </c>
      <c r="X3549" s="60" t="str">
        <f t="shared" si="444"/>
        <v/>
      </c>
      <c r="AC3549" s="51">
        <f t="shared" si="445"/>
        <v>0</v>
      </c>
      <c r="AD3549" s="44">
        <f t="shared" si="446"/>
        <v>0</v>
      </c>
      <c r="AE3549" s="51">
        <f t="shared" si="447"/>
        <v>0</v>
      </c>
    </row>
    <row r="3550" spans="1:31">
      <c r="A3550" s="60" t="str">
        <f t="shared" si="442"/>
        <v/>
      </c>
      <c r="B3550" s="60" t="str">
        <f t="shared" si="440"/>
        <v/>
      </c>
      <c r="V3550" s="60" t="str">
        <f t="shared" si="443"/>
        <v/>
      </c>
      <c r="W3550" s="60" t="str">
        <f t="shared" si="441"/>
        <v/>
      </c>
      <c r="X3550" s="60" t="str">
        <f t="shared" si="444"/>
        <v/>
      </c>
      <c r="AC3550" s="51">
        <f t="shared" si="445"/>
        <v>0</v>
      </c>
      <c r="AD3550" s="44">
        <f t="shared" si="446"/>
        <v>0</v>
      </c>
      <c r="AE3550" s="51">
        <f t="shared" si="447"/>
        <v>0</v>
      </c>
    </row>
    <row r="3551" spans="1:31">
      <c r="A3551" s="60" t="str">
        <f t="shared" si="442"/>
        <v/>
      </c>
      <c r="B3551" s="60" t="str">
        <f t="shared" si="440"/>
        <v/>
      </c>
      <c r="V3551" s="60" t="str">
        <f t="shared" si="443"/>
        <v/>
      </c>
      <c r="W3551" s="60" t="str">
        <f t="shared" si="441"/>
        <v/>
      </c>
      <c r="X3551" s="60" t="str">
        <f t="shared" si="444"/>
        <v/>
      </c>
      <c r="AC3551" s="51">
        <f t="shared" si="445"/>
        <v>0</v>
      </c>
      <c r="AD3551" s="44">
        <f t="shared" si="446"/>
        <v>0</v>
      </c>
      <c r="AE3551" s="51">
        <f t="shared" si="447"/>
        <v>0</v>
      </c>
    </row>
    <row r="3552" spans="1:31">
      <c r="A3552" s="60" t="str">
        <f t="shared" si="442"/>
        <v/>
      </c>
      <c r="B3552" s="60" t="str">
        <f t="shared" si="440"/>
        <v/>
      </c>
      <c r="V3552" s="60" t="str">
        <f t="shared" si="443"/>
        <v/>
      </c>
      <c r="W3552" s="60" t="str">
        <f t="shared" si="441"/>
        <v/>
      </c>
      <c r="X3552" s="60" t="str">
        <f t="shared" si="444"/>
        <v/>
      </c>
      <c r="AC3552" s="51">
        <f t="shared" si="445"/>
        <v>0</v>
      </c>
      <c r="AD3552" s="44">
        <f t="shared" si="446"/>
        <v>0</v>
      </c>
      <c r="AE3552" s="51">
        <f t="shared" si="447"/>
        <v>0</v>
      </c>
    </row>
    <row r="3553" spans="1:31">
      <c r="A3553" s="60" t="str">
        <f t="shared" si="442"/>
        <v/>
      </c>
      <c r="B3553" s="60" t="str">
        <f t="shared" ref="B3553:B3616" si="448">IF(C3553&lt;&gt;"",LEFT(C3553,9),"")</f>
        <v/>
      </c>
      <c r="V3553" s="60" t="str">
        <f t="shared" si="443"/>
        <v/>
      </c>
      <c r="W3553" s="60" t="str">
        <f t="shared" si="441"/>
        <v/>
      </c>
      <c r="X3553" s="60" t="str">
        <f t="shared" si="444"/>
        <v/>
      </c>
      <c r="AC3553" s="51">
        <f t="shared" si="445"/>
        <v>0</v>
      </c>
      <c r="AD3553" s="44">
        <f t="shared" si="446"/>
        <v>0</v>
      </c>
      <c r="AE3553" s="51">
        <f t="shared" si="447"/>
        <v>0</v>
      </c>
    </row>
    <row r="3554" spans="1:31">
      <c r="A3554" s="60" t="str">
        <f t="shared" si="442"/>
        <v/>
      </c>
      <c r="B3554" s="60" t="str">
        <f t="shared" si="448"/>
        <v/>
      </c>
      <c r="V3554" s="60" t="str">
        <f t="shared" si="443"/>
        <v/>
      </c>
      <c r="W3554" s="60" t="str">
        <f t="shared" si="441"/>
        <v/>
      </c>
      <c r="X3554" s="60" t="str">
        <f t="shared" si="444"/>
        <v/>
      </c>
      <c r="AC3554" s="51">
        <f t="shared" si="445"/>
        <v>0</v>
      </c>
      <c r="AD3554" s="44">
        <f t="shared" si="446"/>
        <v>0</v>
      </c>
      <c r="AE3554" s="51">
        <f t="shared" si="447"/>
        <v>0</v>
      </c>
    </row>
    <row r="3555" spans="1:31">
      <c r="A3555" s="60" t="str">
        <f t="shared" si="442"/>
        <v/>
      </c>
      <c r="B3555" s="60" t="str">
        <f t="shared" si="448"/>
        <v/>
      </c>
      <c r="V3555" s="60" t="str">
        <f t="shared" si="443"/>
        <v/>
      </c>
      <c r="W3555" s="60" t="str">
        <f t="shared" si="441"/>
        <v/>
      </c>
      <c r="X3555" s="60" t="str">
        <f t="shared" si="444"/>
        <v/>
      </c>
      <c r="AC3555" s="51">
        <f t="shared" si="445"/>
        <v>0</v>
      </c>
      <c r="AD3555" s="44">
        <f t="shared" si="446"/>
        <v>0</v>
      </c>
      <c r="AE3555" s="51">
        <f t="shared" si="447"/>
        <v>0</v>
      </c>
    </row>
    <row r="3556" spans="1:31">
      <c r="A3556" s="60" t="str">
        <f t="shared" si="442"/>
        <v/>
      </c>
      <c r="B3556" s="60" t="str">
        <f t="shared" si="448"/>
        <v/>
      </c>
      <c r="V3556" s="60" t="str">
        <f t="shared" si="443"/>
        <v/>
      </c>
      <c r="W3556" s="60" t="str">
        <f t="shared" si="441"/>
        <v/>
      </c>
      <c r="X3556" s="60" t="str">
        <f t="shared" si="444"/>
        <v/>
      </c>
      <c r="AC3556" s="51">
        <f t="shared" si="445"/>
        <v>0</v>
      </c>
      <c r="AD3556" s="44">
        <f t="shared" si="446"/>
        <v>0</v>
      </c>
      <c r="AE3556" s="51">
        <f t="shared" si="447"/>
        <v>0</v>
      </c>
    </row>
    <row r="3557" spans="1:31">
      <c r="A3557" s="60" t="str">
        <f t="shared" si="442"/>
        <v/>
      </c>
      <c r="B3557" s="60" t="str">
        <f t="shared" si="448"/>
        <v/>
      </c>
      <c r="V3557" s="60" t="str">
        <f t="shared" si="443"/>
        <v/>
      </c>
      <c r="W3557" s="60" t="str">
        <f t="shared" si="441"/>
        <v/>
      </c>
      <c r="X3557" s="60" t="str">
        <f t="shared" si="444"/>
        <v/>
      </c>
      <c r="AC3557" s="51">
        <f t="shared" si="445"/>
        <v>0</v>
      </c>
      <c r="AD3557" s="44">
        <f t="shared" si="446"/>
        <v>0</v>
      </c>
      <c r="AE3557" s="51">
        <f t="shared" si="447"/>
        <v>0</v>
      </c>
    </row>
    <row r="3558" spans="1:31">
      <c r="A3558" s="60" t="str">
        <f t="shared" si="442"/>
        <v/>
      </c>
      <c r="B3558" s="60" t="str">
        <f t="shared" si="448"/>
        <v/>
      </c>
      <c r="V3558" s="60" t="str">
        <f t="shared" si="443"/>
        <v/>
      </c>
      <c r="W3558" s="60" t="str">
        <f t="shared" si="441"/>
        <v/>
      </c>
      <c r="X3558" s="60" t="str">
        <f t="shared" si="444"/>
        <v/>
      </c>
      <c r="AC3558" s="51">
        <f t="shared" si="445"/>
        <v>0</v>
      </c>
      <c r="AD3558" s="44">
        <f t="shared" si="446"/>
        <v>0</v>
      </c>
      <c r="AE3558" s="51">
        <f t="shared" si="447"/>
        <v>0</v>
      </c>
    </row>
    <row r="3559" spans="1:31">
      <c r="A3559" s="60" t="str">
        <f t="shared" si="442"/>
        <v/>
      </c>
      <c r="B3559" s="60" t="str">
        <f t="shared" si="448"/>
        <v/>
      </c>
      <c r="V3559" s="60" t="str">
        <f t="shared" si="443"/>
        <v/>
      </c>
      <c r="W3559" s="60" t="str">
        <f t="shared" si="441"/>
        <v/>
      </c>
      <c r="X3559" s="60" t="str">
        <f t="shared" si="444"/>
        <v/>
      </c>
      <c r="AC3559" s="51">
        <f t="shared" si="445"/>
        <v>0</v>
      </c>
      <c r="AD3559" s="44">
        <f t="shared" si="446"/>
        <v>0</v>
      </c>
      <c r="AE3559" s="51">
        <f t="shared" si="447"/>
        <v>0</v>
      </c>
    </row>
    <row r="3560" spans="1:31">
      <c r="A3560" s="60" t="str">
        <f t="shared" si="442"/>
        <v/>
      </c>
      <c r="B3560" s="60" t="str">
        <f t="shared" si="448"/>
        <v/>
      </c>
      <c r="V3560" s="60" t="str">
        <f t="shared" si="443"/>
        <v/>
      </c>
      <c r="W3560" s="60" t="str">
        <f t="shared" si="441"/>
        <v/>
      </c>
      <c r="X3560" s="60" t="str">
        <f t="shared" si="444"/>
        <v/>
      </c>
      <c r="AC3560" s="51">
        <f t="shared" si="445"/>
        <v>0</v>
      </c>
      <c r="AD3560" s="44">
        <f t="shared" si="446"/>
        <v>0</v>
      </c>
      <c r="AE3560" s="51">
        <f t="shared" si="447"/>
        <v>0</v>
      </c>
    </row>
    <row r="3561" spans="1:31">
      <c r="A3561" s="60" t="str">
        <f t="shared" si="442"/>
        <v/>
      </c>
      <c r="B3561" s="60" t="str">
        <f t="shared" si="448"/>
        <v/>
      </c>
      <c r="V3561" s="60" t="str">
        <f t="shared" si="443"/>
        <v/>
      </c>
      <c r="W3561" s="60" t="str">
        <f t="shared" si="441"/>
        <v/>
      </c>
      <c r="X3561" s="60" t="str">
        <f t="shared" si="444"/>
        <v/>
      </c>
      <c r="AC3561" s="51">
        <f t="shared" si="445"/>
        <v>0</v>
      </c>
      <c r="AD3561" s="44">
        <f t="shared" si="446"/>
        <v>0</v>
      </c>
      <c r="AE3561" s="51">
        <f t="shared" si="447"/>
        <v>0</v>
      </c>
    </row>
    <row r="3562" spans="1:31">
      <c r="A3562" s="60" t="str">
        <f t="shared" si="442"/>
        <v/>
      </c>
      <c r="B3562" s="60" t="str">
        <f t="shared" si="448"/>
        <v/>
      </c>
      <c r="V3562" s="60" t="str">
        <f t="shared" si="443"/>
        <v/>
      </c>
      <c r="W3562" s="60" t="str">
        <f t="shared" si="441"/>
        <v/>
      </c>
      <c r="X3562" s="60" t="str">
        <f t="shared" si="444"/>
        <v/>
      </c>
      <c r="AC3562" s="51">
        <f t="shared" si="445"/>
        <v>0</v>
      </c>
      <c r="AD3562" s="44">
        <f t="shared" si="446"/>
        <v>0</v>
      </c>
      <c r="AE3562" s="51">
        <f t="shared" si="447"/>
        <v>0</v>
      </c>
    </row>
    <row r="3563" spans="1:31">
      <c r="A3563" s="60" t="str">
        <f t="shared" si="442"/>
        <v/>
      </c>
      <c r="B3563" s="60" t="str">
        <f t="shared" si="448"/>
        <v/>
      </c>
      <c r="V3563" s="60" t="str">
        <f t="shared" si="443"/>
        <v/>
      </c>
      <c r="W3563" s="60" t="str">
        <f t="shared" si="441"/>
        <v/>
      </c>
      <c r="X3563" s="60" t="str">
        <f t="shared" si="444"/>
        <v/>
      </c>
      <c r="AC3563" s="51">
        <f t="shared" si="445"/>
        <v>0</v>
      </c>
      <c r="AD3563" s="44">
        <f t="shared" si="446"/>
        <v>0</v>
      </c>
      <c r="AE3563" s="51">
        <f t="shared" si="447"/>
        <v>0</v>
      </c>
    </row>
    <row r="3564" spans="1:31">
      <c r="A3564" s="60" t="str">
        <f t="shared" si="442"/>
        <v/>
      </c>
      <c r="B3564" s="60" t="str">
        <f t="shared" si="448"/>
        <v/>
      </c>
      <c r="V3564" s="60" t="str">
        <f t="shared" si="443"/>
        <v/>
      </c>
      <c r="W3564" s="60" t="str">
        <f t="shared" si="441"/>
        <v/>
      </c>
      <c r="X3564" s="60" t="str">
        <f t="shared" si="444"/>
        <v/>
      </c>
      <c r="AC3564" s="51">
        <f t="shared" si="445"/>
        <v>0</v>
      </c>
      <c r="AD3564" s="44">
        <f t="shared" si="446"/>
        <v>0</v>
      </c>
      <c r="AE3564" s="51">
        <f t="shared" si="447"/>
        <v>0</v>
      </c>
    </row>
    <row r="3565" spans="1:31">
      <c r="A3565" s="60" t="str">
        <f t="shared" si="442"/>
        <v/>
      </c>
      <c r="B3565" s="60" t="str">
        <f t="shared" si="448"/>
        <v/>
      </c>
      <c r="V3565" s="60" t="str">
        <f t="shared" si="443"/>
        <v/>
      </c>
      <c r="W3565" s="60" t="str">
        <f t="shared" si="441"/>
        <v/>
      </c>
      <c r="X3565" s="60" t="str">
        <f t="shared" si="444"/>
        <v/>
      </c>
      <c r="AC3565" s="51">
        <f t="shared" si="445"/>
        <v>0</v>
      </c>
      <c r="AD3565" s="44">
        <f t="shared" si="446"/>
        <v>0</v>
      </c>
      <c r="AE3565" s="51">
        <f t="shared" si="447"/>
        <v>0</v>
      </c>
    </row>
    <row r="3566" spans="1:31">
      <c r="A3566" s="60" t="str">
        <f t="shared" si="442"/>
        <v/>
      </c>
      <c r="B3566" s="60" t="str">
        <f t="shared" si="448"/>
        <v/>
      </c>
      <c r="V3566" s="60" t="str">
        <f t="shared" si="443"/>
        <v/>
      </c>
      <c r="W3566" s="60" t="str">
        <f t="shared" si="441"/>
        <v/>
      </c>
      <c r="X3566" s="60" t="str">
        <f t="shared" si="444"/>
        <v/>
      </c>
      <c r="AC3566" s="51">
        <f t="shared" si="445"/>
        <v>0</v>
      </c>
      <c r="AD3566" s="44">
        <f t="shared" si="446"/>
        <v>0</v>
      </c>
      <c r="AE3566" s="51">
        <f t="shared" si="447"/>
        <v>0</v>
      </c>
    </row>
    <row r="3567" spans="1:31">
      <c r="A3567" s="60" t="str">
        <f t="shared" si="442"/>
        <v/>
      </c>
      <c r="B3567" s="60" t="str">
        <f t="shared" si="448"/>
        <v/>
      </c>
      <c r="V3567" s="60" t="str">
        <f t="shared" si="443"/>
        <v/>
      </c>
      <c r="W3567" s="60" t="str">
        <f t="shared" si="441"/>
        <v/>
      </c>
      <c r="X3567" s="60" t="str">
        <f t="shared" si="444"/>
        <v/>
      </c>
      <c r="AC3567" s="51">
        <f t="shared" si="445"/>
        <v>0</v>
      </c>
      <c r="AD3567" s="44">
        <f t="shared" si="446"/>
        <v>0</v>
      </c>
      <c r="AE3567" s="51">
        <f t="shared" si="447"/>
        <v>0</v>
      </c>
    </row>
    <row r="3568" spans="1:31">
      <c r="A3568" s="60" t="str">
        <f t="shared" si="442"/>
        <v/>
      </c>
      <c r="B3568" s="60" t="str">
        <f t="shared" si="448"/>
        <v/>
      </c>
      <c r="V3568" s="60" t="str">
        <f t="shared" si="443"/>
        <v/>
      </c>
      <c r="W3568" s="60" t="str">
        <f t="shared" si="441"/>
        <v/>
      </c>
      <c r="X3568" s="60" t="str">
        <f t="shared" si="444"/>
        <v/>
      </c>
      <c r="AC3568" s="51">
        <f t="shared" si="445"/>
        <v>0</v>
      </c>
      <c r="AD3568" s="44">
        <f t="shared" si="446"/>
        <v>0</v>
      </c>
      <c r="AE3568" s="51">
        <f t="shared" si="447"/>
        <v>0</v>
      </c>
    </row>
    <row r="3569" spans="1:31">
      <c r="A3569" s="60" t="str">
        <f t="shared" si="442"/>
        <v/>
      </c>
      <c r="B3569" s="60" t="str">
        <f t="shared" si="448"/>
        <v/>
      </c>
      <c r="V3569" s="60" t="str">
        <f t="shared" si="443"/>
        <v/>
      </c>
      <c r="W3569" s="60" t="str">
        <f t="shared" si="441"/>
        <v/>
      </c>
      <c r="X3569" s="60" t="str">
        <f t="shared" si="444"/>
        <v/>
      </c>
      <c r="AC3569" s="51">
        <f t="shared" si="445"/>
        <v>0</v>
      </c>
      <c r="AD3569" s="44">
        <f t="shared" si="446"/>
        <v>0</v>
      </c>
      <c r="AE3569" s="51">
        <f t="shared" si="447"/>
        <v>0</v>
      </c>
    </row>
    <row r="3570" spans="1:31">
      <c r="A3570" s="60" t="str">
        <f t="shared" si="442"/>
        <v/>
      </c>
      <c r="B3570" s="60" t="str">
        <f t="shared" si="448"/>
        <v/>
      </c>
      <c r="V3570" s="60" t="str">
        <f t="shared" si="443"/>
        <v/>
      </c>
      <c r="W3570" s="60" t="str">
        <f t="shared" si="441"/>
        <v/>
      </c>
      <c r="X3570" s="60" t="str">
        <f t="shared" si="444"/>
        <v/>
      </c>
      <c r="AC3570" s="51">
        <f t="shared" si="445"/>
        <v>0</v>
      </c>
      <c r="AD3570" s="44">
        <f t="shared" si="446"/>
        <v>0</v>
      </c>
      <c r="AE3570" s="51">
        <f t="shared" si="447"/>
        <v>0</v>
      </c>
    </row>
    <row r="3571" spans="1:31">
      <c r="A3571" s="60" t="str">
        <f t="shared" si="442"/>
        <v/>
      </c>
      <c r="B3571" s="60" t="str">
        <f t="shared" si="448"/>
        <v/>
      </c>
      <c r="V3571" s="60" t="str">
        <f t="shared" si="443"/>
        <v/>
      </c>
      <c r="W3571" s="60" t="str">
        <f t="shared" si="441"/>
        <v/>
      </c>
      <c r="X3571" s="60" t="str">
        <f t="shared" si="444"/>
        <v/>
      </c>
      <c r="AC3571" s="51">
        <f t="shared" si="445"/>
        <v>0</v>
      </c>
      <c r="AD3571" s="44">
        <f t="shared" si="446"/>
        <v>0</v>
      </c>
      <c r="AE3571" s="51">
        <f t="shared" si="447"/>
        <v>0</v>
      </c>
    </row>
    <row r="3572" spans="1:31">
      <c r="A3572" s="60" t="str">
        <f t="shared" si="442"/>
        <v/>
      </c>
      <c r="B3572" s="60" t="str">
        <f t="shared" si="448"/>
        <v/>
      </c>
      <c r="V3572" s="60" t="str">
        <f t="shared" si="443"/>
        <v/>
      </c>
      <c r="W3572" s="60" t="str">
        <f t="shared" si="441"/>
        <v/>
      </c>
      <c r="X3572" s="60" t="str">
        <f t="shared" si="444"/>
        <v/>
      </c>
      <c r="AC3572" s="51">
        <f t="shared" si="445"/>
        <v>0</v>
      </c>
      <c r="AD3572" s="44">
        <f t="shared" si="446"/>
        <v>0</v>
      </c>
      <c r="AE3572" s="51">
        <f t="shared" si="447"/>
        <v>0</v>
      </c>
    </row>
    <row r="3573" spans="1:31">
      <c r="A3573" s="60" t="str">
        <f t="shared" si="442"/>
        <v/>
      </c>
      <c r="B3573" s="60" t="str">
        <f t="shared" si="448"/>
        <v/>
      </c>
      <c r="V3573" s="60" t="str">
        <f t="shared" si="443"/>
        <v/>
      </c>
      <c r="W3573" s="60" t="str">
        <f t="shared" si="441"/>
        <v/>
      </c>
      <c r="X3573" s="60" t="str">
        <f t="shared" si="444"/>
        <v/>
      </c>
      <c r="AC3573" s="51">
        <f t="shared" si="445"/>
        <v>0</v>
      </c>
      <c r="AD3573" s="44">
        <f t="shared" si="446"/>
        <v>0</v>
      </c>
      <c r="AE3573" s="51">
        <f t="shared" si="447"/>
        <v>0</v>
      </c>
    </row>
    <row r="3574" spans="1:31">
      <c r="A3574" s="60" t="str">
        <f t="shared" si="442"/>
        <v/>
      </c>
      <c r="B3574" s="60" t="str">
        <f t="shared" si="448"/>
        <v/>
      </c>
      <c r="V3574" s="60" t="str">
        <f t="shared" si="443"/>
        <v/>
      </c>
      <c r="W3574" s="60" t="str">
        <f t="shared" si="441"/>
        <v/>
      </c>
      <c r="X3574" s="60" t="str">
        <f t="shared" si="444"/>
        <v/>
      </c>
      <c r="AC3574" s="51">
        <f t="shared" si="445"/>
        <v>0</v>
      </c>
      <c r="AD3574" s="44">
        <f t="shared" si="446"/>
        <v>0</v>
      </c>
      <c r="AE3574" s="51">
        <f t="shared" si="447"/>
        <v>0</v>
      </c>
    </row>
    <row r="3575" spans="1:31">
      <c r="A3575" s="60" t="str">
        <f t="shared" si="442"/>
        <v/>
      </c>
      <c r="B3575" s="60" t="str">
        <f t="shared" si="448"/>
        <v/>
      </c>
      <c r="V3575" s="60" t="str">
        <f t="shared" si="443"/>
        <v/>
      </c>
      <c r="W3575" s="60" t="str">
        <f t="shared" si="441"/>
        <v/>
      </c>
      <c r="X3575" s="60" t="str">
        <f t="shared" si="444"/>
        <v/>
      </c>
      <c r="AC3575" s="51">
        <f t="shared" si="445"/>
        <v>0</v>
      </c>
      <c r="AD3575" s="44">
        <f t="shared" si="446"/>
        <v>0</v>
      </c>
      <c r="AE3575" s="51">
        <f t="shared" si="447"/>
        <v>0</v>
      </c>
    </row>
    <row r="3576" spans="1:31">
      <c r="A3576" s="60" t="str">
        <f t="shared" si="442"/>
        <v/>
      </c>
      <c r="B3576" s="60" t="str">
        <f t="shared" si="448"/>
        <v/>
      </c>
      <c r="V3576" s="60" t="str">
        <f t="shared" si="443"/>
        <v/>
      </c>
      <c r="W3576" s="60" t="str">
        <f t="shared" si="441"/>
        <v/>
      </c>
      <c r="X3576" s="60" t="str">
        <f t="shared" si="444"/>
        <v/>
      </c>
      <c r="AC3576" s="51">
        <f t="shared" si="445"/>
        <v>0</v>
      </c>
      <c r="AD3576" s="44">
        <f t="shared" si="446"/>
        <v>0</v>
      </c>
      <c r="AE3576" s="51">
        <f t="shared" si="447"/>
        <v>0</v>
      </c>
    </row>
    <row r="3577" spans="1:31">
      <c r="A3577" s="60" t="str">
        <f t="shared" si="442"/>
        <v/>
      </c>
      <c r="B3577" s="60" t="str">
        <f t="shared" si="448"/>
        <v/>
      </c>
      <c r="V3577" s="60" t="str">
        <f t="shared" si="443"/>
        <v/>
      </c>
      <c r="W3577" s="60" t="str">
        <f t="shared" si="441"/>
        <v/>
      </c>
      <c r="X3577" s="60" t="str">
        <f t="shared" si="444"/>
        <v/>
      </c>
      <c r="AC3577" s="51">
        <f t="shared" si="445"/>
        <v>0</v>
      </c>
      <c r="AD3577" s="44">
        <f t="shared" si="446"/>
        <v>0</v>
      </c>
      <c r="AE3577" s="51">
        <f t="shared" si="447"/>
        <v>0</v>
      </c>
    </row>
    <row r="3578" spans="1:31">
      <c r="A3578" s="60" t="str">
        <f t="shared" si="442"/>
        <v/>
      </c>
      <c r="B3578" s="60" t="str">
        <f t="shared" si="448"/>
        <v/>
      </c>
      <c r="V3578" s="60" t="str">
        <f t="shared" si="443"/>
        <v/>
      </c>
      <c r="W3578" s="60" t="str">
        <f t="shared" si="441"/>
        <v/>
      </c>
      <c r="X3578" s="60" t="str">
        <f t="shared" si="444"/>
        <v/>
      </c>
      <c r="AC3578" s="51">
        <f t="shared" si="445"/>
        <v>0</v>
      </c>
      <c r="AD3578" s="44">
        <f t="shared" si="446"/>
        <v>0</v>
      </c>
      <c r="AE3578" s="51">
        <f t="shared" si="447"/>
        <v>0</v>
      </c>
    </row>
    <row r="3579" spans="1:31">
      <c r="A3579" s="60" t="str">
        <f t="shared" si="442"/>
        <v/>
      </c>
      <c r="B3579" s="60" t="str">
        <f t="shared" si="448"/>
        <v/>
      </c>
      <c r="V3579" s="60" t="str">
        <f t="shared" si="443"/>
        <v/>
      </c>
      <c r="W3579" s="60" t="str">
        <f t="shared" si="441"/>
        <v/>
      </c>
      <c r="X3579" s="60" t="str">
        <f t="shared" si="444"/>
        <v/>
      </c>
      <c r="AC3579" s="51">
        <f t="shared" si="445"/>
        <v>0</v>
      </c>
      <c r="AD3579" s="44">
        <f t="shared" si="446"/>
        <v>0</v>
      </c>
      <c r="AE3579" s="51">
        <f t="shared" si="447"/>
        <v>0</v>
      </c>
    </row>
    <row r="3580" spans="1:31">
      <c r="A3580" s="60" t="str">
        <f t="shared" si="442"/>
        <v/>
      </c>
      <c r="B3580" s="60" t="str">
        <f t="shared" si="448"/>
        <v/>
      </c>
      <c r="V3580" s="60" t="str">
        <f t="shared" si="443"/>
        <v/>
      </c>
      <c r="W3580" s="60" t="str">
        <f t="shared" si="441"/>
        <v/>
      </c>
      <c r="X3580" s="60" t="str">
        <f t="shared" si="444"/>
        <v/>
      </c>
      <c r="AC3580" s="51">
        <f t="shared" si="445"/>
        <v>0</v>
      </c>
      <c r="AD3580" s="44">
        <f t="shared" si="446"/>
        <v>0</v>
      </c>
      <c r="AE3580" s="51">
        <f t="shared" si="447"/>
        <v>0</v>
      </c>
    </row>
    <row r="3581" spans="1:31">
      <c r="A3581" s="60" t="str">
        <f t="shared" si="442"/>
        <v/>
      </c>
      <c r="B3581" s="60" t="str">
        <f t="shared" si="448"/>
        <v/>
      </c>
      <c r="V3581" s="60" t="str">
        <f t="shared" si="443"/>
        <v/>
      </c>
      <c r="W3581" s="60" t="str">
        <f t="shared" si="441"/>
        <v/>
      </c>
      <c r="X3581" s="60" t="str">
        <f t="shared" si="444"/>
        <v/>
      </c>
      <c r="AC3581" s="51">
        <f t="shared" si="445"/>
        <v>0</v>
      </c>
      <c r="AD3581" s="44">
        <f t="shared" si="446"/>
        <v>0</v>
      </c>
      <c r="AE3581" s="51">
        <f t="shared" si="447"/>
        <v>0</v>
      </c>
    </row>
    <row r="3582" spans="1:31">
      <c r="A3582" s="60" t="str">
        <f t="shared" si="442"/>
        <v/>
      </c>
      <c r="B3582" s="60" t="str">
        <f t="shared" si="448"/>
        <v/>
      </c>
      <c r="V3582" s="60" t="str">
        <f t="shared" si="443"/>
        <v/>
      </c>
      <c r="W3582" s="60" t="str">
        <f t="shared" si="441"/>
        <v/>
      </c>
      <c r="X3582" s="60" t="str">
        <f t="shared" si="444"/>
        <v/>
      </c>
      <c r="AC3582" s="51">
        <f t="shared" si="445"/>
        <v>0</v>
      </c>
      <c r="AD3582" s="44">
        <f t="shared" si="446"/>
        <v>0</v>
      </c>
      <c r="AE3582" s="51">
        <f t="shared" si="447"/>
        <v>0</v>
      </c>
    </row>
    <row r="3583" spans="1:31">
      <c r="A3583" s="60" t="str">
        <f t="shared" si="442"/>
        <v/>
      </c>
      <c r="B3583" s="60" t="str">
        <f t="shared" si="448"/>
        <v/>
      </c>
      <c r="V3583" s="60" t="str">
        <f t="shared" si="443"/>
        <v/>
      </c>
      <c r="W3583" s="60" t="str">
        <f t="shared" si="441"/>
        <v/>
      </c>
      <c r="X3583" s="60" t="str">
        <f t="shared" si="444"/>
        <v/>
      </c>
      <c r="AC3583" s="51">
        <f t="shared" si="445"/>
        <v>0</v>
      </c>
      <c r="AD3583" s="44">
        <f t="shared" si="446"/>
        <v>0</v>
      </c>
      <c r="AE3583" s="51">
        <f t="shared" si="447"/>
        <v>0</v>
      </c>
    </row>
    <row r="3584" spans="1:31">
      <c r="A3584" s="60" t="str">
        <f t="shared" si="442"/>
        <v/>
      </c>
      <c r="B3584" s="60" t="str">
        <f t="shared" si="448"/>
        <v/>
      </c>
      <c r="V3584" s="60" t="str">
        <f t="shared" si="443"/>
        <v/>
      </c>
      <c r="W3584" s="60" t="str">
        <f t="shared" si="441"/>
        <v/>
      </c>
      <c r="X3584" s="60" t="str">
        <f t="shared" si="444"/>
        <v/>
      </c>
      <c r="AC3584" s="51">
        <f t="shared" si="445"/>
        <v>0</v>
      </c>
      <c r="AD3584" s="44">
        <f t="shared" si="446"/>
        <v>0</v>
      </c>
      <c r="AE3584" s="51">
        <f t="shared" si="447"/>
        <v>0</v>
      </c>
    </row>
    <row r="3585" spans="1:31">
      <c r="A3585" s="60" t="str">
        <f t="shared" si="442"/>
        <v/>
      </c>
      <c r="B3585" s="60" t="str">
        <f t="shared" si="448"/>
        <v/>
      </c>
      <c r="V3585" s="60" t="str">
        <f t="shared" si="443"/>
        <v/>
      </c>
      <c r="W3585" s="60" t="str">
        <f t="shared" si="441"/>
        <v/>
      </c>
      <c r="X3585" s="60" t="str">
        <f t="shared" si="444"/>
        <v/>
      </c>
      <c r="AC3585" s="51">
        <f t="shared" si="445"/>
        <v>0</v>
      </c>
      <c r="AD3585" s="44">
        <f t="shared" si="446"/>
        <v>0</v>
      </c>
      <c r="AE3585" s="51">
        <f t="shared" si="447"/>
        <v>0</v>
      </c>
    </row>
    <row r="3586" spans="1:31">
      <c r="A3586" s="60" t="str">
        <f t="shared" si="442"/>
        <v/>
      </c>
      <c r="B3586" s="60" t="str">
        <f t="shared" si="448"/>
        <v/>
      </c>
      <c r="V3586" s="60" t="str">
        <f t="shared" si="443"/>
        <v/>
      </c>
      <c r="W3586" s="60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60" t="str">
        <f t="shared" si="444"/>
        <v/>
      </c>
      <c r="AC3586" s="51">
        <f t="shared" si="445"/>
        <v>0</v>
      </c>
      <c r="AD3586" s="44">
        <f t="shared" si="446"/>
        <v>0</v>
      </c>
      <c r="AE3586" s="51">
        <f t="shared" si="447"/>
        <v>0</v>
      </c>
    </row>
    <row r="3587" spans="1:31">
      <c r="A3587" s="60" t="str">
        <f t="shared" ref="A3587:A3650" si="450">IF(G3587&amp;Q3587&lt;&gt;"",W3587&amp;Q3587,"")</f>
        <v/>
      </c>
      <c r="B3587" s="60" t="str">
        <f t="shared" si="448"/>
        <v/>
      </c>
      <c r="V3587" s="60" t="str">
        <f t="shared" ref="V3587:V3650" si="451">W3587&amp;H3587</f>
        <v/>
      </c>
      <c r="W3587" s="60" t="str">
        <f t="shared" si="449"/>
        <v/>
      </c>
      <c r="X3587" s="60" t="str">
        <f t="shared" ref="X3587:X3650" si="452">IF(A3587&lt;&gt;"",IFERROR(IF(FIND(" ",G3587)&gt;=1,MID(G3587,FIND(" ",G3587)+1,LEN(G3587)),""),""),"")</f>
        <v/>
      </c>
      <c r="AC3587" s="51">
        <f t="shared" ref="AC3587:AC3650" si="453">IFERROR(VALUE(MID($C3587,1,2)),0)</f>
        <v>0</v>
      </c>
      <c r="AD3587" s="44">
        <f t="shared" ref="AD3587:AD3650" si="454">IFERROR(VALUE(MID($C3587,4,3)),0)</f>
        <v>0</v>
      </c>
      <c r="AE3587" s="51">
        <f t="shared" ref="AE3587:AE3650" si="455">VALUE(RIGHT("00"&amp;AC3587,2)&amp;RIGHT("000"&amp;AD3587,3))</f>
        <v>0</v>
      </c>
    </row>
    <row r="3588" spans="1:31">
      <c r="A3588" s="60" t="str">
        <f t="shared" si="450"/>
        <v/>
      </c>
      <c r="B3588" s="60" t="str">
        <f t="shared" si="448"/>
        <v/>
      </c>
      <c r="V3588" s="60" t="str">
        <f t="shared" si="451"/>
        <v/>
      </c>
      <c r="W3588" s="60" t="str">
        <f t="shared" si="449"/>
        <v/>
      </c>
      <c r="X3588" s="60" t="str">
        <f t="shared" si="452"/>
        <v/>
      </c>
      <c r="AC3588" s="51">
        <f t="shared" si="453"/>
        <v>0</v>
      </c>
      <c r="AD3588" s="44">
        <f t="shared" si="454"/>
        <v>0</v>
      </c>
      <c r="AE3588" s="51">
        <f t="shared" si="455"/>
        <v>0</v>
      </c>
    </row>
    <row r="3589" spans="1:31">
      <c r="A3589" s="60" t="str">
        <f t="shared" si="450"/>
        <v/>
      </c>
      <c r="B3589" s="60" t="str">
        <f t="shared" si="448"/>
        <v/>
      </c>
      <c r="V3589" s="60" t="str">
        <f t="shared" si="451"/>
        <v/>
      </c>
      <c r="W3589" s="60" t="str">
        <f t="shared" si="449"/>
        <v/>
      </c>
      <c r="X3589" s="60" t="str">
        <f t="shared" si="452"/>
        <v/>
      </c>
      <c r="AC3589" s="51">
        <f t="shared" si="453"/>
        <v>0</v>
      </c>
      <c r="AD3589" s="44">
        <f t="shared" si="454"/>
        <v>0</v>
      </c>
      <c r="AE3589" s="51">
        <f t="shared" si="455"/>
        <v>0</v>
      </c>
    </row>
    <row r="3590" spans="1:31">
      <c r="A3590" s="60" t="str">
        <f t="shared" si="450"/>
        <v/>
      </c>
      <c r="B3590" s="60" t="str">
        <f t="shared" si="448"/>
        <v/>
      </c>
      <c r="V3590" s="60" t="str">
        <f t="shared" si="451"/>
        <v/>
      </c>
      <c r="W3590" s="60" t="str">
        <f t="shared" si="449"/>
        <v/>
      </c>
      <c r="X3590" s="60" t="str">
        <f t="shared" si="452"/>
        <v/>
      </c>
      <c r="AC3590" s="51">
        <f t="shared" si="453"/>
        <v>0</v>
      </c>
      <c r="AD3590" s="44">
        <f t="shared" si="454"/>
        <v>0</v>
      </c>
      <c r="AE3590" s="51">
        <f t="shared" si="455"/>
        <v>0</v>
      </c>
    </row>
    <row r="3591" spans="1:31">
      <c r="A3591" s="60" t="str">
        <f t="shared" si="450"/>
        <v/>
      </c>
      <c r="B3591" s="60" t="str">
        <f t="shared" si="448"/>
        <v/>
      </c>
      <c r="V3591" s="60" t="str">
        <f t="shared" si="451"/>
        <v/>
      </c>
      <c r="W3591" s="60" t="str">
        <f t="shared" si="449"/>
        <v/>
      </c>
      <c r="X3591" s="60" t="str">
        <f t="shared" si="452"/>
        <v/>
      </c>
      <c r="AC3591" s="51">
        <f t="shared" si="453"/>
        <v>0</v>
      </c>
      <c r="AD3591" s="44">
        <f t="shared" si="454"/>
        <v>0</v>
      </c>
      <c r="AE3591" s="51">
        <f t="shared" si="455"/>
        <v>0</v>
      </c>
    </row>
    <row r="3592" spans="1:31">
      <c r="A3592" s="60" t="str">
        <f t="shared" si="450"/>
        <v/>
      </c>
      <c r="B3592" s="60" t="str">
        <f t="shared" si="448"/>
        <v/>
      </c>
      <c r="V3592" s="60" t="str">
        <f t="shared" si="451"/>
        <v/>
      </c>
      <c r="W3592" s="60" t="str">
        <f t="shared" si="449"/>
        <v/>
      </c>
      <c r="X3592" s="60" t="str">
        <f t="shared" si="452"/>
        <v/>
      </c>
      <c r="AC3592" s="51">
        <f t="shared" si="453"/>
        <v>0</v>
      </c>
      <c r="AD3592" s="44">
        <f t="shared" si="454"/>
        <v>0</v>
      </c>
      <c r="AE3592" s="51">
        <f t="shared" si="455"/>
        <v>0</v>
      </c>
    </row>
    <row r="3593" spans="1:31">
      <c r="A3593" s="60" t="str">
        <f t="shared" si="450"/>
        <v/>
      </c>
      <c r="B3593" s="60" t="str">
        <f t="shared" si="448"/>
        <v/>
      </c>
      <c r="V3593" s="60" t="str">
        <f t="shared" si="451"/>
        <v/>
      </c>
      <c r="W3593" s="60" t="str">
        <f t="shared" si="449"/>
        <v/>
      </c>
      <c r="X3593" s="60" t="str">
        <f t="shared" si="452"/>
        <v/>
      </c>
      <c r="AC3593" s="51">
        <f t="shared" si="453"/>
        <v>0</v>
      </c>
      <c r="AD3593" s="44">
        <f t="shared" si="454"/>
        <v>0</v>
      </c>
      <c r="AE3593" s="51">
        <f t="shared" si="455"/>
        <v>0</v>
      </c>
    </row>
    <row r="3594" spans="1:31">
      <c r="A3594" s="60" t="str">
        <f t="shared" si="450"/>
        <v/>
      </c>
      <c r="B3594" s="60" t="str">
        <f t="shared" si="448"/>
        <v/>
      </c>
      <c r="V3594" s="60" t="str">
        <f t="shared" si="451"/>
        <v/>
      </c>
      <c r="W3594" s="60" t="str">
        <f t="shared" si="449"/>
        <v/>
      </c>
      <c r="X3594" s="60" t="str">
        <f t="shared" si="452"/>
        <v/>
      </c>
      <c r="AC3594" s="51">
        <f t="shared" si="453"/>
        <v>0</v>
      </c>
      <c r="AD3594" s="44">
        <f t="shared" si="454"/>
        <v>0</v>
      </c>
      <c r="AE3594" s="51">
        <f t="shared" si="455"/>
        <v>0</v>
      </c>
    </row>
    <row r="3595" spans="1:31">
      <c r="A3595" s="60" t="str">
        <f t="shared" si="450"/>
        <v/>
      </c>
      <c r="B3595" s="60" t="str">
        <f t="shared" si="448"/>
        <v/>
      </c>
      <c r="V3595" s="60" t="str">
        <f t="shared" si="451"/>
        <v/>
      </c>
      <c r="W3595" s="60" t="str">
        <f t="shared" si="449"/>
        <v/>
      </c>
      <c r="X3595" s="60" t="str">
        <f t="shared" si="452"/>
        <v/>
      </c>
      <c r="AC3595" s="51">
        <f t="shared" si="453"/>
        <v>0</v>
      </c>
      <c r="AD3595" s="44">
        <f t="shared" si="454"/>
        <v>0</v>
      </c>
      <c r="AE3595" s="51">
        <f t="shared" si="455"/>
        <v>0</v>
      </c>
    </row>
    <row r="3596" spans="1:31">
      <c r="A3596" s="60" t="str">
        <f t="shared" si="450"/>
        <v/>
      </c>
      <c r="B3596" s="60" t="str">
        <f t="shared" si="448"/>
        <v/>
      </c>
      <c r="V3596" s="60" t="str">
        <f t="shared" si="451"/>
        <v/>
      </c>
      <c r="W3596" s="60" t="str">
        <f t="shared" si="449"/>
        <v/>
      </c>
      <c r="X3596" s="60" t="str">
        <f t="shared" si="452"/>
        <v/>
      </c>
      <c r="AC3596" s="51">
        <f t="shared" si="453"/>
        <v>0</v>
      </c>
      <c r="AD3596" s="44">
        <f t="shared" si="454"/>
        <v>0</v>
      </c>
      <c r="AE3596" s="51">
        <f t="shared" si="455"/>
        <v>0</v>
      </c>
    </row>
    <row r="3597" spans="1:31">
      <c r="A3597" s="60" t="str">
        <f t="shared" si="450"/>
        <v/>
      </c>
      <c r="B3597" s="60" t="str">
        <f t="shared" si="448"/>
        <v/>
      </c>
      <c r="V3597" s="60" t="str">
        <f t="shared" si="451"/>
        <v/>
      </c>
      <c r="W3597" s="60" t="str">
        <f t="shared" si="449"/>
        <v/>
      </c>
      <c r="X3597" s="60" t="str">
        <f t="shared" si="452"/>
        <v/>
      </c>
      <c r="AC3597" s="51">
        <f t="shared" si="453"/>
        <v>0</v>
      </c>
      <c r="AD3597" s="44">
        <f t="shared" si="454"/>
        <v>0</v>
      </c>
      <c r="AE3597" s="51">
        <f t="shared" si="455"/>
        <v>0</v>
      </c>
    </row>
    <row r="3598" spans="1:31">
      <c r="A3598" s="60" t="str">
        <f t="shared" si="450"/>
        <v/>
      </c>
      <c r="B3598" s="60" t="str">
        <f t="shared" si="448"/>
        <v/>
      </c>
      <c r="V3598" s="60" t="str">
        <f t="shared" si="451"/>
        <v/>
      </c>
      <c r="W3598" s="60" t="str">
        <f t="shared" si="449"/>
        <v/>
      </c>
      <c r="X3598" s="60" t="str">
        <f t="shared" si="452"/>
        <v/>
      </c>
      <c r="AC3598" s="51">
        <f t="shared" si="453"/>
        <v>0</v>
      </c>
      <c r="AD3598" s="44">
        <f t="shared" si="454"/>
        <v>0</v>
      </c>
      <c r="AE3598" s="51">
        <f t="shared" si="455"/>
        <v>0</v>
      </c>
    </row>
    <row r="3599" spans="1:31">
      <c r="A3599" s="60" t="str">
        <f t="shared" si="450"/>
        <v/>
      </c>
      <c r="B3599" s="60" t="str">
        <f t="shared" si="448"/>
        <v/>
      </c>
      <c r="V3599" s="60" t="str">
        <f t="shared" si="451"/>
        <v/>
      </c>
      <c r="W3599" s="60" t="str">
        <f t="shared" si="449"/>
        <v/>
      </c>
      <c r="X3599" s="60" t="str">
        <f t="shared" si="452"/>
        <v/>
      </c>
      <c r="AC3599" s="51">
        <f t="shared" si="453"/>
        <v>0</v>
      </c>
      <c r="AD3599" s="44">
        <f t="shared" si="454"/>
        <v>0</v>
      </c>
      <c r="AE3599" s="51">
        <f t="shared" si="455"/>
        <v>0</v>
      </c>
    </row>
    <row r="3600" spans="1:31">
      <c r="A3600" s="60" t="str">
        <f t="shared" si="450"/>
        <v/>
      </c>
      <c r="B3600" s="60" t="str">
        <f t="shared" si="448"/>
        <v/>
      </c>
      <c r="V3600" s="60" t="str">
        <f t="shared" si="451"/>
        <v/>
      </c>
      <c r="W3600" s="60" t="str">
        <f t="shared" si="449"/>
        <v/>
      </c>
      <c r="X3600" s="60" t="str">
        <f t="shared" si="452"/>
        <v/>
      </c>
      <c r="AC3600" s="51">
        <f t="shared" si="453"/>
        <v>0</v>
      </c>
      <c r="AD3600" s="44">
        <f t="shared" si="454"/>
        <v>0</v>
      </c>
      <c r="AE3600" s="51">
        <f t="shared" si="455"/>
        <v>0</v>
      </c>
    </row>
    <row r="3601" spans="1:31">
      <c r="A3601" s="60" t="str">
        <f t="shared" si="450"/>
        <v/>
      </c>
      <c r="B3601" s="60" t="str">
        <f t="shared" si="448"/>
        <v/>
      </c>
      <c r="V3601" s="60" t="str">
        <f t="shared" si="451"/>
        <v/>
      </c>
      <c r="W3601" s="60" t="str">
        <f t="shared" si="449"/>
        <v/>
      </c>
      <c r="X3601" s="60" t="str">
        <f t="shared" si="452"/>
        <v/>
      </c>
      <c r="AC3601" s="51">
        <f t="shared" si="453"/>
        <v>0</v>
      </c>
      <c r="AD3601" s="44">
        <f t="shared" si="454"/>
        <v>0</v>
      </c>
      <c r="AE3601" s="51">
        <f t="shared" si="455"/>
        <v>0</v>
      </c>
    </row>
    <row r="3602" spans="1:31">
      <c r="A3602" s="60" t="str">
        <f t="shared" si="450"/>
        <v/>
      </c>
      <c r="B3602" s="60" t="str">
        <f t="shared" si="448"/>
        <v/>
      </c>
      <c r="V3602" s="60" t="str">
        <f t="shared" si="451"/>
        <v/>
      </c>
      <c r="W3602" s="60" t="str">
        <f t="shared" si="449"/>
        <v/>
      </c>
      <c r="X3602" s="60" t="str">
        <f t="shared" si="452"/>
        <v/>
      </c>
      <c r="AC3602" s="51">
        <f t="shared" si="453"/>
        <v>0</v>
      </c>
      <c r="AD3602" s="44">
        <f t="shared" si="454"/>
        <v>0</v>
      </c>
      <c r="AE3602" s="51">
        <f t="shared" si="455"/>
        <v>0</v>
      </c>
    </row>
    <row r="3603" spans="1:31">
      <c r="A3603" s="60" t="str">
        <f t="shared" si="450"/>
        <v/>
      </c>
      <c r="B3603" s="60" t="str">
        <f t="shared" si="448"/>
        <v/>
      </c>
      <c r="V3603" s="60" t="str">
        <f t="shared" si="451"/>
        <v/>
      </c>
      <c r="W3603" s="60" t="str">
        <f t="shared" si="449"/>
        <v/>
      </c>
      <c r="X3603" s="60" t="str">
        <f t="shared" si="452"/>
        <v/>
      </c>
      <c r="AC3603" s="51">
        <f t="shared" si="453"/>
        <v>0</v>
      </c>
      <c r="AD3603" s="44">
        <f t="shared" si="454"/>
        <v>0</v>
      </c>
      <c r="AE3603" s="51">
        <f t="shared" si="455"/>
        <v>0</v>
      </c>
    </row>
    <row r="3604" spans="1:31">
      <c r="A3604" s="60" t="str">
        <f t="shared" si="450"/>
        <v/>
      </c>
      <c r="B3604" s="60" t="str">
        <f t="shared" si="448"/>
        <v/>
      </c>
      <c r="V3604" s="60" t="str">
        <f t="shared" si="451"/>
        <v/>
      </c>
      <c r="W3604" s="60" t="str">
        <f t="shared" si="449"/>
        <v/>
      </c>
      <c r="X3604" s="60" t="str">
        <f t="shared" si="452"/>
        <v/>
      </c>
      <c r="AC3604" s="51">
        <f t="shared" si="453"/>
        <v>0</v>
      </c>
      <c r="AD3604" s="44">
        <f t="shared" si="454"/>
        <v>0</v>
      </c>
      <c r="AE3604" s="51">
        <f t="shared" si="455"/>
        <v>0</v>
      </c>
    </row>
    <row r="3605" spans="1:31">
      <c r="A3605" s="60" t="str">
        <f t="shared" si="450"/>
        <v/>
      </c>
      <c r="B3605" s="60" t="str">
        <f t="shared" si="448"/>
        <v/>
      </c>
      <c r="V3605" s="60" t="str">
        <f t="shared" si="451"/>
        <v/>
      </c>
      <c r="W3605" s="60" t="str">
        <f t="shared" si="449"/>
        <v/>
      </c>
      <c r="X3605" s="60" t="str">
        <f t="shared" si="452"/>
        <v/>
      </c>
      <c r="AC3605" s="51">
        <f t="shared" si="453"/>
        <v>0</v>
      </c>
      <c r="AD3605" s="44">
        <f t="shared" si="454"/>
        <v>0</v>
      </c>
      <c r="AE3605" s="51">
        <f t="shared" si="455"/>
        <v>0</v>
      </c>
    </row>
    <row r="3606" spans="1:31">
      <c r="A3606" s="60" t="str">
        <f t="shared" si="450"/>
        <v/>
      </c>
      <c r="B3606" s="60" t="str">
        <f t="shared" si="448"/>
        <v/>
      </c>
      <c r="V3606" s="60" t="str">
        <f t="shared" si="451"/>
        <v/>
      </c>
      <c r="W3606" s="60" t="str">
        <f t="shared" si="449"/>
        <v/>
      </c>
      <c r="X3606" s="60" t="str">
        <f t="shared" si="452"/>
        <v/>
      </c>
      <c r="AC3606" s="51">
        <f t="shared" si="453"/>
        <v>0</v>
      </c>
      <c r="AD3606" s="44">
        <f t="shared" si="454"/>
        <v>0</v>
      </c>
      <c r="AE3606" s="51">
        <f t="shared" si="455"/>
        <v>0</v>
      </c>
    </row>
    <row r="3607" spans="1:31">
      <c r="A3607" s="60" t="str">
        <f t="shared" si="450"/>
        <v/>
      </c>
      <c r="B3607" s="60" t="str">
        <f t="shared" si="448"/>
        <v/>
      </c>
      <c r="V3607" s="60" t="str">
        <f t="shared" si="451"/>
        <v/>
      </c>
      <c r="W3607" s="60" t="str">
        <f t="shared" si="449"/>
        <v/>
      </c>
      <c r="X3607" s="60" t="str">
        <f t="shared" si="452"/>
        <v/>
      </c>
      <c r="AC3607" s="51">
        <f t="shared" si="453"/>
        <v>0</v>
      </c>
      <c r="AD3607" s="44">
        <f t="shared" si="454"/>
        <v>0</v>
      </c>
      <c r="AE3607" s="51">
        <f t="shared" si="455"/>
        <v>0</v>
      </c>
    </row>
    <row r="3608" spans="1:31">
      <c r="A3608" s="60" t="str">
        <f t="shared" si="450"/>
        <v/>
      </c>
      <c r="B3608" s="60" t="str">
        <f t="shared" si="448"/>
        <v/>
      </c>
      <c r="V3608" s="60" t="str">
        <f t="shared" si="451"/>
        <v/>
      </c>
      <c r="W3608" s="60" t="str">
        <f t="shared" si="449"/>
        <v/>
      </c>
      <c r="X3608" s="60" t="str">
        <f t="shared" si="452"/>
        <v/>
      </c>
      <c r="AC3608" s="51">
        <f t="shared" si="453"/>
        <v>0</v>
      </c>
      <c r="AD3608" s="44">
        <f t="shared" si="454"/>
        <v>0</v>
      </c>
      <c r="AE3608" s="51">
        <f t="shared" si="455"/>
        <v>0</v>
      </c>
    </row>
    <row r="3609" spans="1:31">
      <c r="A3609" s="60" t="str">
        <f t="shared" si="450"/>
        <v/>
      </c>
      <c r="B3609" s="60" t="str">
        <f t="shared" si="448"/>
        <v/>
      </c>
      <c r="V3609" s="60" t="str">
        <f t="shared" si="451"/>
        <v/>
      </c>
      <c r="W3609" s="60" t="str">
        <f t="shared" si="449"/>
        <v/>
      </c>
      <c r="X3609" s="60" t="str">
        <f t="shared" si="452"/>
        <v/>
      </c>
      <c r="AC3609" s="51">
        <f t="shared" si="453"/>
        <v>0</v>
      </c>
      <c r="AD3609" s="44">
        <f t="shared" si="454"/>
        <v>0</v>
      </c>
      <c r="AE3609" s="51">
        <f t="shared" si="455"/>
        <v>0</v>
      </c>
    </row>
    <row r="3610" spans="1:31">
      <c r="A3610" s="60" t="str">
        <f t="shared" si="450"/>
        <v/>
      </c>
      <c r="B3610" s="60" t="str">
        <f t="shared" si="448"/>
        <v/>
      </c>
      <c r="V3610" s="60" t="str">
        <f t="shared" si="451"/>
        <v/>
      </c>
      <c r="W3610" s="60" t="str">
        <f t="shared" si="449"/>
        <v/>
      </c>
      <c r="X3610" s="60" t="str">
        <f t="shared" si="452"/>
        <v/>
      </c>
      <c r="AC3610" s="51">
        <f t="shared" si="453"/>
        <v>0</v>
      </c>
      <c r="AD3610" s="44">
        <f t="shared" si="454"/>
        <v>0</v>
      </c>
      <c r="AE3610" s="51">
        <f t="shared" si="455"/>
        <v>0</v>
      </c>
    </row>
    <row r="3611" spans="1:31">
      <c r="A3611" s="60" t="str">
        <f t="shared" si="450"/>
        <v/>
      </c>
      <c r="B3611" s="60" t="str">
        <f t="shared" si="448"/>
        <v/>
      </c>
      <c r="V3611" s="60" t="str">
        <f t="shared" si="451"/>
        <v/>
      </c>
      <c r="W3611" s="60" t="str">
        <f t="shared" si="449"/>
        <v/>
      </c>
      <c r="X3611" s="60" t="str">
        <f t="shared" si="452"/>
        <v/>
      </c>
      <c r="AC3611" s="51">
        <f t="shared" si="453"/>
        <v>0</v>
      </c>
      <c r="AD3611" s="44">
        <f t="shared" si="454"/>
        <v>0</v>
      </c>
      <c r="AE3611" s="51">
        <f t="shared" si="455"/>
        <v>0</v>
      </c>
    </row>
    <row r="3612" spans="1:31">
      <c r="A3612" s="60" t="str">
        <f t="shared" si="450"/>
        <v/>
      </c>
      <c r="B3612" s="60" t="str">
        <f t="shared" si="448"/>
        <v/>
      </c>
      <c r="V3612" s="60" t="str">
        <f t="shared" si="451"/>
        <v/>
      </c>
      <c r="W3612" s="60" t="str">
        <f t="shared" si="449"/>
        <v/>
      </c>
      <c r="X3612" s="60" t="str">
        <f t="shared" si="452"/>
        <v/>
      </c>
      <c r="AC3612" s="51">
        <f t="shared" si="453"/>
        <v>0</v>
      </c>
      <c r="AD3612" s="44">
        <f t="shared" si="454"/>
        <v>0</v>
      </c>
      <c r="AE3612" s="51">
        <f t="shared" si="455"/>
        <v>0</v>
      </c>
    </row>
    <row r="3613" spans="1:31">
      <c r="A3613" s="60" t="str">
        <f t="shared" si="450"/>
        <v/>
      </c>
      <c r="B3613" s="60" t="str">
        <f t="shared" si="448"/>
        <v/>
      </c>
      <c r="V3613" s="60" t="str">
        <f t="shared" si="451"/>
        <v/>
      </c>
      <c r="W3613" s="60" t="str">
        <f t="shared" si="449"/>
        <v/>
      </c>
      <c r="X3613" s="60" t="str">
        <f t="shared" si="452"/>
        <v/>
      </c>
      <c r="AC3613" s="51">
        <f t="shared" si="453"/>
        <v>0</v>
      </c>
      <c r="AD3613" s="44">
        <f t="shared" si="454"/>
        <v>0</v>
      </c>
      <c r="AE3613" s="51">
        <f t="shared" si="455"/>
        <v>0</v>
      </c>
    </row>
    <row r="3614" spans="1:31">
      <c r="A3614" s="60" t="str">
        <f t="shared" si="450"/>
        <v/>
      </c>
      <c r="B3614" s="60" t="str">
        <f t="shared" si="448"/>
        <v/>
      </c>
      <c r="V3614" s="60" t="str">
        <f t="shared" si="451"/>
        <v/>
      </c>
      <c r="W3614" s="60" t="str">
        <f t="shared" si="449"/>
        <v/>
      </c>
      <c r="X3614" s="60" t="str">
        <f t="shared" si="452"/>
        <v/>
      </c>
      <c r="AC3614" s="51">
        <f t="shared" si="453"/>
        <v>0</v>
      </c>
      <c r="AD3614" s="44">
        <f t="shared" si="454"/>
        <v>0</v>
      </c>
      <c r="AE3614" s="51">
        <f t="shared" si="455"/>
        <v>0</v>
      </c>
    </row>
    <row r="3615" spans="1:31">
      <c r="A3615" s="60" t="str">
        <f t="shared" si="450"/>
        <v/>
      </c>
      <c r="B3615" s="60" t="str">
        <f t="shared" si="448"/>
        <v/>
      </c>
      <c r="V3615" s="60" t="str">
        <f t="shared" si="451"/>
        <v/>
      </c>
      <c r="W3615" s="60" t="str">
        <f t="shared" si="449"/>
        <v/>
      </c>
      <c r="X3615" s="60" t="str">
        <f t="shared" si="452"/>
        <v/>
      </c>
      <c r="AC3615" s="51">
        <f t="shared" si="453"/>
        <v>0</v>
      </c>
      <c r="AD3615" s="44">
        <f t="shared" si="454"/>
        <v>0</v>
      </c>
      <c r="AE3615" s="51">
        <f t="shared" si="455"/>
        <v>0</v>
      </c>
    </row>
    <row r="3616" spans="1:31">
      <c r="A3616" s="60" t="str">
        <f t="shared" si="450"/>
        <v/>
      </c>
      <c r="B3616" s="60" t="str">
        <f t="shared" si="448"/>
        <v/>
      </c>
      <c r="V3616" s="60" t="str">
        <f t="shared" si="451"/>
        <v/>
      </c>
      <c r="W3616" s="60" t="str">
        <f t="shared" si="449"/>
        <v/>
      </c>
      <c r="X3616" s="60" t="str">
        <f t="shared" si="452"/>
        <v/>
      </c>
      <c r="AC3616" s="51">
        <f t="shared" si="453"/>
        <v>0</v>
      </c>
      <c r="AD3616" s="44">
        <f t="shared" si="454"/>
        <v>0</v>
      </c>
      <c r="AE3616" s="51">
        <f t="shared" si="455"/>
        <v>0</v>
      </c>
    </row>
    <row r="3617" spans="1:31">
      <c r="A3617" s="60" t="str">
        <f t="shared" si="450"/>
        <v/>
      </c>
      <c r="B3617" s="60" t="str">
        <f t="shared" ref="B3617:B3680" si="456">IF(C3617&lt;&gt;"",LEFT(C3617,9),"")</f>
        <v/>
      </c>
      <c r="V3617" s="60" t="str">
        <f t="shared" si="451"/>
        <v/>
      </c>
      <c r="W3617" s="60" t="str">
        <f t="shared" si="449"/>
        <v/>
      </c>
      <c r="X3617" s="60" t="str">
        <f t="shared" si="452"/>
        <v/>
      </c>
      <c r="AC3617" s="51">
        <f t="shared" si="453"/>
        <v>0</v>
      </c>
      <c r="AD3617" s="44">
        <f t="shared" si="454"/>
        <v>0</v>
      </c>
      <c r="AE3617" s="51">
        <f t="shared" si="455"/>
        <v>0</v>
      </c>
    </row>
    <row r="3618" spans="1:31">
      <c r="A3618" s="60" t="str">
        <f t="shared" si="450"/>
        <v/>
      </c>
      <c r="B3618" s="60" t="str">
        <f t="shared" si="456"/>
        <v/>
      </c>
      <c r="V3618" s="60" t="str">
        <f t="shared" si="451"/>
        <v/>
      </c>
      <c r="W3618" s="60" t="str">
        <f t="shared" si="449"/>
        <v/>
      </c>
      <c r="X3618" s="60" t="str">
        <f t="shared" si="452"/>
        <v/>
      </c>
      <c r="AC3618" s="51">
        <f t="shared" si="453"/>
        <v>0</v>
      </c>
      <c r="AD3618" s="44">
        <f t="shared" si="454"/>
        <v>0</v>
      </c>
      <c r="AE3618" s="51">
        <f t="shared" si="455"/>
        <v>0</v>
      </c>
    </row>
    <row r="3619" spans="1:31">
      <c r="A3619" s="60" t="str">
        <f t="shared" si="450"/>
        <v/>
      </c>
      <c r="B3619" s="60" t="str">
        <f t="shared" si="456"/>
        <v/>
      </c>
      <c r="V3619" s="60" t="str">
        <f t="shared" si="451"/>
        <v/>
      </c>
      <c r="W3619" s="60" t="str">
        <f t="shared" si="449"/>
        <v/>
      </c>
      <c r="X3619" s="60" t="str">
        <f t="shared" si="452"/>
        <v/>
      </c>
      <c r="AC3619" s="51">
        <f t="shared" si="453"/>
        <v>0</v>
      </c>
      <c r="AD3619" s="44">
        <f t="shared" si="454"/>
        <v>0</v>
      </c>
      <c r="AE3619" s="51">
        <f t="shared" si="455"/>
        <v>0</v>
      </c>
    </row>
    <row r="3620" spans="1:31">
      <c r="A3620" s="60" t="str">
        <f t="shared" si="450"/>
        <v/>
      </c>
      <c r="B3620" s="60" t="str">
        <f t="shared" si="456"/>
        <v/>
      </c>
      <c r="V3620" s="60" t="str">
        <f t="shared" si="451"/>
        <v/>
      </c>
      <c r="W3620" s="60" t="str">
        <f t="shared" si="449"/>
        <v/>
      </c>
      <c r="X3620" s="60" t="str">
        <f t="shared" si="452"/>
        <v/>
      </c>
      <c r="AC3620" s="51">
        <f t="shared" si="453"/>
        <v>0</v>
      </c>
      <c r="AD3620" s="44">
        <f t="shared" si="454"/>
        <v>0</v>
      </c>
      <c r="AE3620" s="51">
        <f t="shared" si="455"/>
        <v>0</v>
      </c>
    </row>
    <row r="3621" spans="1:31">
      <c r="A3621" s="60" t="str">
        <f t="shared" si="450"/>
        <v/>
      </c>
      <c r="B3621" s="60" t="str">
        <f t="shared" si="456"/>
        <v/>
      </c>
      <c r="V3621" s="60" t="str">
        <f t="shared" si="451"/>
        <v/>
      </c>
      <c r="W3621" s="60" t="str">
        <f t="shared" si="449"/>
        <v/>
      </c>
      <c r="X3621" s="60" t="str">
        <f t="shared" si="452"/>
        <v/>
      </c>
      <c r="AC3621" s="51">
        <f t="shared" si="453"/>
        <v>0</v>
      </c>
      <c r="AD3621" s="44">
        <f t="shared" si="454"/>
        <v>0</v>
      </c>
      <c r="AE3621" s="51">
        <f t="shared" si="455"/>
        <v>0</v>
      </c>
    </row>
    <row r="3622" spans="1:31">
      <c r="A3622" s="60" t="str">
        <f t="shared" si="450"/>
        <v/>
      </c>
      <c r="B3622" s="60" t="str">
        <f t="shared" si="456"/>
        <v/>
      </c>
      <c r="V3622" s="60" t="str">
        <f t="shared" si="451"/>
        <v/>
      </c>
      <c r="W3622" s="60" t="str">
        <f t="shared" si="449"/>
        <v/>
      </c>
      <c r="X3622" s="60" t="str">
        <f t="shared" si="452"/>
        <v/>
      </c>
      <c r="AC3622" s="51">
        <f t="shared" si="453"/>
        <v>0</v>
      </c>
      <c r="AD3622" s="44">
        <f t="shared" si="454"/>
        <v>0</v>
      </c>
      <c r="AE3622" s="51">
        <f t="shared" si="455"/>
        <v>0</v>
      </c>
    </row>
    <row r="3623" spans="1:31">
      <c r="A3623" s="60" t="str">
        <f t="shared" si="450"/>
        <v/>
      </c>
      <c r="B3623" s="60" t="str">
        <f t="shared" si="456"/>
        <v/>
      </c>
      <c r="V3623" s="60" t="str">
        <f t="shared" si="451"/>
        <v/>
      </c>
      <c r="W3623" s="60" t="str">
        <f t="shared" si="449"/>
        <v/>
      </c>
      <c r="X3623" s="60" t="str">
        <f t="shared" si="452"/>
        <v/>
      </c>
      <c r="AC3623" s="51">
        <f t="shared" si="453"/>
        <v>0</v>
      </c>
      <c r="AD3623" s="44">
        <f t="shared" si="454"/>
        <v>0</v>
      </c>
      <c r="AE3623" s="51">
        <f t="shared" si="455"/>
        <v>0</v>
      </c>
    </row>
    <row r="3624" spans="1:31">
      <c r="A3624" s="60" t="str">
        <f t="shared" si="450"/>
        <v/>
      </c>
      <c r="B3624" s="60" t="str">
        <f t="shared" si="456"/>
        <v/>
      </c>
      <c r="V3624" s="60" t="str">
        <f t="shared" si="451"/>
        <v/>
      </c>
      <c r="W3624" s="60" t="str">
        <f t="shared" si="449"/>
        <v/>
      </c>
      <c r="X3624" s="60" t="str">
        <f t="shared" si="452"/>
        <v/>
      </c>
      <c r="AC3624" s="51">
        <f t="shared" si="453"/>
        <v>0</v>
      </c>
      <c r="AD3624" s="44">
        <f t="shared" si="454"/>
        <v>0</v>
      </c>
      <c r="AE3624" s="51">
        <f t="shared" si="455"/>
        <v>0</v>
      </c>
    </row>
    <row r="3625" spans="1:31">
      <c r="A3625" s="60" t="str">
        <f t="shared" si="450"/>
        <v/>
      </c>
      <c r="B3625" s="60" t="str">
        <f t="shared" si="456"/>
        <v/>
      </c>
      <c r="V3625" s="60" t="str">
        <f t="shared" si="451"/>
        <v/>
      </c>
      <c r="W3625" s="60" t="str">
        <f t="shared" si="449"/>
        <v/>
      </c>
      <c r="X3625" s="60" t="str">
        <f t="shared" si="452"/>
        <v/>
      </c>
      <c r="AC3625" s="51">
        <f t="shared" si="453"/>
        <v>0</v>
      </c>
      <c r="AD3625" s="44">
        <f t="shared" si="454"/>
        <v>0</v>
      </c>
      <c r="AE3625" s="51">
        <f t="shared" si="455"/>
        <v>0</v>
      </c>
    </row>
    <row r="3626" spans="1:31">
      <c r="A3626" s="60" t="str">
        <f t="shared" si="450"/>
        <v/>
      </c>
      <c r="B3626" s="60" t="str">
        <f t="shared" si="456"/>
        <v/>
      </c>
      <c r="V3626" s="60" t="str">
        <f t="shared" si="451"/>
        <v/>
      </c>
      <c r="W3626" s="60" t="str">
        <f t="shared" si="449"/>
        <v/>
      </c>
      <c r="X3626" s="60" t="str">
        <f t="shared" si="452"/>
        <v/>
      </c>
      <c r="AC3626" s="51">
        <f t="shared" si="453"/>
        <v>0</v>
      </c>
      <c r="AD3626" s="44">
        <f t="shared" si="454"/>
        <v>0</v>
      </c>
      <c r="AE3626" s="51">
        <f t="shared" si="455"/>
        <v>0</v>
      </c>
    </row>
    <row r="3627" spans="1:31">
      <c r="A3627" s="60" t="str">
        <f t="shared" si="450"/>
        <v/>
      </c>
      <c r="B3627" s="60" t="str">
        <f t="shared" si="456"/>
        <v/>
      </c>
      <c r="V3627" s="60" t="str">
        <f t="shared" si="451"/>
        <v/>
      </c>
      <c r="W3627" s="60" t="str">
        <f t="shared" si="449"/>
        <v/>
      </c>
      <c r="X3627" s="60" t="str">
        <f t="shared" si="452"/>
        <v/>
      </c>
      <c r="AC3627" s="51">
        <f t="shared" si="453"/>
        <v>0</v>
      </c>
      <c r="AD3627" s="44">
        <f t="shared" si="454"/>
        <v>0</v>
      </c>
      <c r="AE3627" s="51">
        <f t="shared" si="455"/>
        <v>0</v>
      </c>
    </row>
    <row r="3628" spans="1:31">
      <c r="A3628" s="60" t="str">
        <f t="shared" si="450"/>
        <v/>
      </c>
      <c r="B3628" s="60" t="str">
        <f t="shared" si="456"/>
        <v/>
      </c>
      <c r="V3628" s="60" t="str">
        <f t="shared" si="451"/>
        <v/>
      </c>
      <c r="W3628" s="60" t="str">
        <f t="shared" si="449"/>
        <v/>
      </c>
      <c r="X3628" s="60" t="str">
        <f t="shared" si="452"/>
        <v/>
      </c>
      <c r="AC3628" s="51">
        <f t="shared" si="453"/>
        <v>0</v>
      </c>
      <c r="AD3628" s="44">
        <f t="shared" si="454"/>
        <v>0</v>
      </c>
      <c r="AE3628" s="51">
        <f t="shared" si="455"/>
        <v>0</v>
      </c>
    </row>
    <row r="3629" spans="1:31">
      <c r="A3629" s="60" t="str">
        <f t="shared" si="450"/>
        <v/>
      </c>
      <c r="B3629" s="60" t="str">
        <f t="shared" si="456"/>
        <v/>
      </c>
      <c r="V3629" s="60" t="str">
        <f t="shared" si="451"/>
        <v/>
      </c>
      <c r="W3629" s="60" t="str">
        <f t="shared" si="449"/>
        <v/>
      </c>
      <c r="X3629" s="60" t="str">
        <f t="shared" si="452"/>
        <v/>
      </c>
      <c r="AC3629" s="51">
        <f t="shared" si="453"/>
        <v>0</v>
      </c>
      <c r="AD3629" s="44">
        <f t="shared" si="454"/>
        <v>0</v>
      </c>
      <c r="AE3629" s="51">
        <f t="shared" si="455"/>
        <v>0</v>
      </c>
    </row>
    <row r="3630" spans="1:31">
      <c r="A3630" s="60" t="str">
        <f t="shared" si="450"/>
        <v/>
      </c>
      <c r="B3630" s="60" t="str">
        <f t="shared" si="456"/>
        <v/>
      </c>
      <c r="V3630" s="60" t="str">
        <f t="shared" si="451"/>
        <v/>
      </c>
      <c r="W3630" s="60" t="str">
        <f t="shared" si="449"/>
        <v/>
      </c>
      <c r="X3630" s="60" t="str">
        <f t="shared" si="452"/>
        <v/>
      </c>
      <c r="AC3630" s="51">
        <f t="shared" si="453"/>
        <v>0</v>
      </c>
      <c r="AD3630" s="44">
        <f t="shared" si="454"/>
        <v>0</v>
      </c>
      <c r="AE3630" s="51">
        <f t="shared" si="455"/>
        <v>0</v>
      </c>
    </row>
    <row r="3631" spans="1:31">
      <c r="A3631" s="60" t="str">
        <f t="shared" si="450"/>
        <v/>
      </c>
      <c r="B3631" s="60" t="str">
        <f t="shared" si="456"/>
        <v/>
      </c>
      <c r="V3631" s="60" t="str">
        <f t="shared" si="451"/>
        <v/>
      </c>
      <c r="W3631" s="60" t="str">
        <f t="shared" si="449"/>
        <v/>
      </c>
      <c r="X3631" s="60" t="str">
        <f t="shared" si="452"/>
        <v/>
      </c>
      <c r="AC3631" s="51">
        <f t="shared" si="453"/>
        <v>0</v>
      </c>
      <c r="AD3631" s="44">
        <f t="shared" si="454"/>
        <v>0</v>
      </c>
      <c r="AE3631" s="51">
        <f t="shared" si="455"/>
        <v>0</v>
      </c>
    </row>
    <row r="3632" spans="1:31">
      <c r="A3632" s="60" t="str">
        <f t="shared" si="450"/>
        <v/>
      </c>
      <c r="B3632" s="60" t="str">
        <f t="shared" si="456"/>
        <v/>
      </c>
      <c r="V3632" s="60" t="str">
        <f t="shared" si="451"/>
        <v/>
      </c>
      <c r="W3632" s="60" t="str">
        <f t="shared" si="449"/>
        <v/>
      </c>
      <c r="X3632" s="60" t="str">
        <f t="shared" si="452"/>
        <v/>
      </c>
      <c r="AC3632" s="51">
        <f t="shared" si="453"/>
        <v>0</v>
      </c>
      <c r="AD3632" s="44">
        <f t="shared" si="454"/>
        <v>0</v>
      </c>
      <c r="AE3632" s="51">
        <f t="shared" si="455"/>
        <v>0</v>
      </c>
    </row>
    <row r="3633" spans="1:31">
      <c r="A3633" s="60" t="str">
        <f t="shared" si="450"/>
        <v/>
      </c>
      <c r="B3633" s="60" t="str">
        <f t="shared" si="456"/>
        <v/>
      </c>
      <c r="V3633" s="60" t="str">
        <f t="shared" si="451"/>
        <v/>
      </c>
      <c r="W3633" s="60" t="str">
        <f t="shared" si="449"/>
        <v/>
      </c>
      <c r="X3633" s="60" t="str">
        <f t="shared" si="452"/>
        <v/>
      </c>
      <c r="AC3633" s="51">
        <f t="shared" si="453"/>
        <v>0</v>
      </c>
      <c r="AD3633" s="44">
        <f t="shared" si="454"/>
        <v>0</v>
      </c>
      <c r="AE3633" s="51">
        <f t="shared" si="455"/>
        <v>0</v>
      </c>
    </row>
    <row r="3634" spans="1:31">
      <c r="A3634" s="60" t="str">
        <f t="shared" si="450"/>
        <v/>
      </c>
      <c r="B3634" s="60" t="str">
        <f t="shared" si="456"/>
        <v/>
      </c>
      <c r="V3634" s="60" t="str">
        <f t="shared" si="451"/>
        <v/>
      </c>
      <c r="W3634" s="60" t="str">
        <f t="shared" si="449"/>
        <v/>
      </c>
      <c r="X3634" s="60" t="str">
        <f t="shared" si="452"/>
        <v/>
      </c>
      <c r="AC3634" s="51">
        <f t="shared" si="453"/>
        <v>0</v>
      </c>
      <c r="AD3634" s="44">
        <f t="shared" si="454"/>
        <v>0</v>
      </c>
      <c r="AE3634" s="51">
        <f t="shared" si="455"/>
        <v>0</v>
      </c>
    </row>
    <row r="3635" spans="1:31">
      <c r="A3635" s="60" t="str">
        <f t="shared" si="450"/>
        <v/>
      </c>
      <c r="B3635" s="60" t="str">
        <f t="shared" si="456"/>
        <v/>
      </c>
      <c r="V3635" s="60" t="str">
        <f t="shared" si="451"/>
        <v/>
      </c>
      <c r="W3635" s="60" t="str">
        <f t="shared" si="449"/>
        <v/>
      </c>
      <c r="X3635" s="60" t="str">
        <f t="shared" si="452"/>
        <v/>
      </c>
      <c r="AC3635" s="51">
        <f t="shared" si="453"/>
        <v>0</v>
      </c>
      <c r="AD3635" s="44">
        <f t="shared" si="454"/>
        <v>0</v>
      </c>
      <c r="AE3635" s="51">
        <f t="shared" si="455"/>
        <v>0</v>
      </c>
    </row>
    <row r="3636" spans="1:31">
      <c r="A3636" s="60" t="str">
        <f t="shared" si="450"/>
        <v/>
      </c>
      <c r="B3636" s="60" t="str">
        <f t="shared" si="456"/>
        <v/>
      </c>
      <c r="V3636" s="60" t="str">
        <f t="shared" si="451"/>
        <v/>
      </c>
      <c r="W3636" s="60" t="str">
        <f t="shared" si="449"/>
        <v/>
      </c>
      <c r="X3636" s="60" t="str">
        <f t="shared" si="452"/>
        <v/>
      </c>
      <c r="AC3636" s="51">
        <f t="shared" si="453"/>
        <v>0</v>
      </c>
      <c r="AD3636" s="44">
        <f t="shared" si="454"/>
        <v>0</v>
      </c>
      <c r="AE3636" s="51">
        <f t="shared" si="455"/>
        <v>0</v>
      </c>
    </row>
    <row r="3637" spans="1:31">
      <c r="A3637" s="60" t="str">
        <f t="shared" si="450"/>
        <v/>
      </c>
      <c r="B3637" s="60" t="str">
        <f t="shared" si="456"/>
        <v/>
      </c>
      <c r="V3637" s="60" t="str">
        <f t="shared" si="451"/>
        <v/>
      </c>
      <c r="W3637" s="60" t="str">
        <f t="shared" si="449"/>
        <v/>
      </c>
      <c r="X3637" s="60" t="str">
        <f t="shared" si="452"/>
        <v/>
      </c>
      <c r="AC3637" s="51">
        <f t="shared" si="453"/>
        <v>0</v>
      </c>
      <c r="AD3637" s="44">
        <f t="shared" si="454"/>
        <v>0</v>
      </c>
      <c r="AE3637" s="51">
        <f t="shared" si="455"/>
        <v>0</v>
      </c>
    </row>
    <row r="3638" spans="1:31">
      <c r="A3638" s="60" t="str">
        <f t="shared" si="450"/>
        <v/>
      </c>
      <c r="B3638" s="60" t="str">
        <f t="shared" si="456"/>
        <v/>
      </c>
      <c r="V3638" s="60" t="str">
        <f t="shared" si="451"/>
        <v/>
      </c>
      <c r="W3638" s="60" t="str">
        <f t="shared" si="449"/>
        <v/>
      </c>
      <c r="X3638" s="60" t="str">
        <f t="shared" si="452"/>
        <v/>
      </c>
      <c r="AC3638" s="51">
        <f t="shared" si="453"/>
        <v>0</v>
      </c>
      <c r="AD3638" s="44">
        <f t="shared" si="454"/>
        <v>0</v>
      </c>
      <c r="AE3638" s="51">
        <f t="shared" si="455"/>
        <v>0</v>
      </c>
    </row>
    <row r="3639" spans="1:31">
      <c r="A3639" s="60" t="str">
        <f t="shared" si="450"/>
        <v/>
      </c>
      <c r="B3639" s="60" t="str">
        <f t="shared" si="456"/>
        <v/>
      </c>
      <c r="V3639" s="60" t="str">
        <f t="shared" si="451"/>
        <v/>
      </c>
      <c r="W3639" s="60" t="str">
        <f t="shared" si="449"/>
        <v/>
      </c>
      <c r="X3639" s="60" t="str">
        <f t="shared" si="452"/>
        <v/>
      </c>
      <c r="AC3639" s="51">
        <f t="shared" si="453"/>
        <v>0</v>
      </c>
      <c r="AD3639" s="44">
        <f t="shared" si="454"/>
        <v>0</v>
      </c>
      <c r="AE3639" s="51">
        <f t="shared" si="455"/>
        <v>0</v>
      </c>
    </row>
    <row r="3640" spans="1:31">
      <c r="A3640" s="60" t="str">
        <f t="shared" si="450"/>
        <v/>
      </c>
      <c r="B3640" s="60" t="str">
        <f t="shared" si="456"/>
        <v/>
      </c>
      <c r="V3640" s="60" t="str">
        <f t="shared" si="451"/>
        <v/>
      </c>
      <c r="W3640" s="60" t="str">
        <f t="shared" si="449"/>
        <v/>
      </c>
      <c r="X3640" s="60" t="str">
        <f t="shared" si="452"/>
        <v/>
      </c>
      <c r="AC3640" s="51">
        <f t="shared" si="453"/>
        <v>0</v>
      </c>
      <c r="AD3640" s="44">
        <f t="shared" si="454"/>
        <v>0</v>
      </c>
      <c r="AE3640" s="51">
        <f t="shared" si="455"/>
        <v>0</v>
      </c>
    </row>
    <row r="3641" spans="1:31">
      <c r="A3641" s="60" t="str">
        <f t="shared" si="450"/>
        <v/>
      </c>
      <c r="B3641" s="60" t="str">
        <f t="shared" si="456"/>
        <v/>
      </c>
      <c r="V3641" s="60" t="str">
        <f t="shared" si="451"/>
        <v/>
      </c>
      <c r="W3641" s="60" t="str">
        <f t="shared" si="449"/>
        <v/>
      </c>
      <c r="X3641" s="60" t="str">
        <f t="shared" si="452"/>
        <v/>
      </c>
      <c r="AC3641" s="51">
        <f t="shared" si="453"/>
        <v>0</v>
      </c>
      <c r="AD3641" s="44">
        <f t="shared" si="454"/>
        <v>0</v>
      </c>
      <c r="AE3641" s="51">
        <f t="shared" si="455"/>
        <v>0</v>
      </c>
    </row>
    <row r="3642" spans="1:31">
      <c r="A3642" s="60" t="str">
        <f t="shared" si="450"/>
        <v/>
      </c>
      <c r="B3642" s="60" t="str">
        <f t="shared" si="456"/>
        <v/>
      </c>
      <c r="V3642" s="60" t="str">
        <f t="shared" si="451"/>
        <v/>
      </c>
      <c r="W3642" s="60" t="str">
        <f t="shared" si="449"/>
        <v/>
      </c>
      <c r="X3642" s="60" t="str">
        <f t="shared" si="452"/>
        <v/>
      </c>
      <c r="AC3642" s="51">
        <f t="shared" si="453"/>
        <v>0</v>
      </c>
      <c r="AD3642" s="44">
        <f t="shared" si="454"/>
        <v>0</v>
      </c>
      <c r="AE3642" s="51">
        <f t="shared" si="455"/>
        <v>0</v>
      </c>
    </row>
    <row r="3643" spans="1:31">
      <c r="A3643" s="60" t="str">
        <f t="shared" si="450"/>
        <v/>
      </c>
      <c r="B3643" s="60" t="str">
        <f t="shared" si="456"/>
        <v/>
      </c>
      <c r="V3643" s="60" t="str">
        <f t="shared" si="451"/>
        <v/>
      </c>
      <c r="W3643" s="60" t="str">
        <f t="shared" si="449"/>
        <v/>
      </c>
      <c r="X3643" s="60" t="str">
        <f t="shared" si="452"/>
        <v/>
      </c>
      <c r="AC3643" s="51">
        <f t="shared" si="453"/>
        <v>0</v>
      </c>
      <c r="AD3643" s="44">
        <f t="shared" si="454"/>
        <v>0</v>
      </c>
      <c r="AE3643" s="51">
        <f t="shared" si="455"/>
        <v>0</v>
      </c>
    </row>
    <row r="3644" spans="1:31">
      <c r="A3644" s="60" t="str">
        <f t="shared" si="450"/>
        <v/>
      </c>
      <c r="B3644" s="60" t="str">
        <f t="shared" si="456"/>
        <v/>
      </c>
      <c r="V3644" s="60" t="str">
        <f t="shared" si="451"/>
        <v/>
      </c>
      <c r="W3644" s="60" t="str">
        <f t="shared" si="449"/>
        <v/>
      </c>
      <c r="X3644" s="60" t="str">
        <f t="shared" si="452"/>
        <v/>
      </c>
      <c r="AC3644" s="51">
        <f t="shared" si="453"/>
        <v>0</v>
      </c>
      <c r="AD3644" s="44">
        <f t="shared" si="454"/>
        <v>0</v>
      </c>
      <c r="AE3644" s="51">
        <f t="shared" si="455"/>
        <v>0</v>
      </c>
    </row>
    <row r="3645" spans="1:31">
      <c r="A3645" s="60" t="str">
        <f t="shared" si="450"/>
        <v/>
      </c>
      <c r="B3645" s="60" t="str">
        <f t="shared" si="456"/>
        <v/>
      </c>
      <c r="V3645" s="60" t="str">
        <f t="shared" si="451"/>
        <v/>
      </c>
      <c r="W3645" s="60" t="str">
        <f t="shared" si="449"/>
        <v/>
      </c>
      <c r="X3645" s="60" t="str">
        <f t="shared" si="452"/>
        <v/>
      </c>
      <c r="AC3645" s="51">
        <f t="shared" si="453"/>
        <v>0</v>
      </c>
      <c r="AD3645" s="44">
        <f t="shared" si="454"/>
        <v>0</v>
      </c>
      <c r="AE3645" s="51">
        <f t="shared" si="455"/>
        <v>0</v>
      </c>
    </row>
    <row r="3646" spans="1:31">
      <c r="A3646" s="60" t="str">
        <f t="shared" si="450"/>
        <v/>
      </c>
      <c r="B3646" s="60" t="str">
        <f t="shared" si="456"/>
        <v/>
      </c>
      <c r="V3646" s="60" t="str">
        <f t="shared" si="451"/>
        <v/>
      </c>
      <c r="W3646" s="60" t="str">
        <f t="shared" si="449"/>
        <v/>
      </c>
      <c r="X3646" s="60" t="str">
        <f t="shared" si="452"/>
        <v/>
      </c>
      <c r="AC3646" s="51">
        <f t="shared" si="453"/>
        <v>0</v>
      </c>
      <c r="AD3646" s="44">
        <f t="shared" si="454"/>
        <v>0</v>
      </c>
      <c r="AE3646" s="51">
        <f t="shared" si="455"/>
        <v>0</v>
      </c>
    </row>
    <row r="3647" spans="1:31">
      <c r="A3647" s="60" t="str">
        <f t="shared" si="450"/>
        <v/>
      </c>
      <c r="B3647" s="60" t="str">
        <f t="shared" si="456"/>
        <v/>
      </c>
      <c r="V3647" s="60" t="str">
        <f t="shared" si="451"/>
        <v/>
      </c>
      <c r="W3647" s="60" t="str">
        <f t="shared" si="449"/>
        <v/>
      </c>
      <c r="X3647" s="60" t="str">
        <f t="shared" si="452"/>
        <v/>
      </c>
      <c r="AC3647" s="51">
        <f t="shared" si="453"/>
        <v>0</v>
      </c>
      <c r="AD3647" s="44">
        <f t="shared" si="454"/>
        <v>0</v>
      </c>
      <c r="AE3647" s="51">
        <f t="shared" si="455"/>
        <v>0</v>
      </c>
    </row>
    <row r="3648" spans="1:31">
      <c r="A3648" s="60" t="str">
        <f t="shared" si="450"/>
        <v/>
      </c>
      <c r="B3648" s="60" t="str">
        <f t="shared" si="456"/>
        <v/>
      </c>
      <c r="V3648" s="60" t="str">
        <f t="shared" si="451"/>
        <v/>
      </c>
      <c r="W3648" s="60" t="str">
        <f t="shared" si="449"/>
        <v/>
      </c>
      <c r="X3648" s="60" t="str">
        <f t="shared" si="452"/>
        <v/>
      </c>
      <c r="AC3648" s="51">
        <f t="shared" si="453"/>
        <v>0</v>
      </c>
      <c r="AD3648" s="44">
        <f t="shared" si="454"/>
        <v>0</v>
      </c>
      <c r="AE3648" s="51">
        <f t="shared" si="455"/>
        <v>0</v>
      </c>
    </row>
    <row r="3649" spans="1:31">
      <c r="A3649" s="60" t="str">
        <f t="shared" si="450"/>
        <v/>
      </c>
      <c r="B3649" s="60" t="str">
        <f t="shared" si="456"/>
        <v/>
      </c>
      <c r="V3649" s="60" t="str">
        <f t="shared" si="451"/>
        <v/>
      </c>
      <c r="W3649" s="60" t="str">
        <f t="shared" si="449"/>
        <v/>
      </c>
      <c r="X3649" s="60" t="str">
        <f t="shared" si="452"/>
        <v/>
      </c>
      <c r="AC3649" s="51">
        <f t="shared" si="453"/>
        <v>0</v>
      </c>
      <c r="AD3649" s="44">
        <f t="shared" si="454"/>
        <v>0</v>
      </c>
      <c r="AE3649" s="51">
        <f t="shared" si="455"/>
        <v>0</v>
      </c>
    </row>
    <row r="3650" spans="1:31">
      <c r="A3650" s="60" t="str">
        <f t="shared" si="450"/>
        <v/>
      </c>
      <c r="B3650" s="60" t="str">
        <f t="shared" si="456"/>
        <v/>
      </c>
      <c r="V3650" s="60" t="str">
        <f t="shared" si="451"/>
        <v/>
      </c>
      <c r="W3650" s="60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60" t="str">
        <f t="shared" si="452"/>
        <v/>
      </c>
      <c r="AC3650" s="51">
        <f t="shared" si="453"/>
        <v>0</v>
      </c>
      <c r="AD3650" s="44">
        <f t="shared" si="454"/>
        <v>0</v>
      </c>
      <c r="AE3650" s="51">
        <f t="shared" si="455"/>
        <v>0</v>
      </c>
    </row>
    <row r="3651" spans="1:31">
      <c r="A3651" s="60" t="str">
        <f t="shared" ref="A3651:A3714" si="458">IF(G3651&amp;Q3651&lt;&gt;"",W3651&amp;Q3651,"")</f>
        <v/>
      </c>
      <c r="B3651" s="60" t="str">
        <f t="shared" si="456"/>
        <v/>
      </c>
      <c r="V3651" s="60" t="str">
        <f t="shared" ref="V3651:V3714" si="459">W3651&amp;H3651</f>
        <v/>
      </c>
      <c r="W3651" s="60" t="str">
        <f t="shared" si="457"/>
        <v/>
      </c>
      <c r="X3651" s="60" t="str">
        <f t="shared" ref="X3651:X3714" si="460">IF(A3651&lt;&gt;"",IFERROR(IF(FIND(" ",G3651)&gt;=1,MID(G3651,FIND(" ",G3651)+1,LEN(G3651)),""),""),"")</f>
        <v/>
      </c>
      <c r="AC3651" s="51">
        <f t="shared" ref="AC3651:AC3714" si="461">IFERROR(VALUE(MID($C3651,1,2)),0)</f>
        <v>0</v>
      </c>
      <c r="AD3651" s="44">
        <f t="shared" ref="AD3651:AD3714" si="462">IFERROR(VALUE(MID($C3651,4,3)),0)</f>
        <v>0</v>
      </c>
      <c r="AE3651" s="51">
        <f t="shared" ref="AE3651:AE3714" si="463">VALUE(RIGHT("00"&amp;AC3651,2)&amp;RIGHT("000"&amp;AD3651,3))</f>
        <v>0</v>
      </c>
    </row>
    <row r="3652" spans="1:31">
      <c r="A3652" s="60" t="str">
        <f t="shared" si="458"/>
        <v/>
      </c>
      <c r="B3652" s="60" t="str">
        <f t="shared" si="456"/>
        <v/>
      </c>
      <c r="V3652" s="60" t="str">
        <f t="shared" si="459"/>
        <v/>
      </c>
      <c r="W3652" s="60" t="str">
        <f t="shared" si="457"/>
        <v/>
      </c>
      <c r="X3652" s="60" t="str">
        <f t="shared" si="460"/>
        <v/>
      </c>
      <c r="AC3652" s="51">
        <f t="shared" si="461"/>
        <v>0</v>
      </c>
      <c r="AD3652" s="44">
        <f t="shared" si="462"/>
        <v>0</v>
      </c>
      <c r="AE3652" s="51">
        <f t="shared" si="463"/>
        <v>0</v>
      </c>
    </row>
    <row r="3653" spans="1:31">
      <c r="A3653" s="60" t="str">
        <f t="shared" si="458"/>
        <v/>
      </c>
      <c r="B3653" s="60" t="str">
        <f t="shared" si="456"/>
        <v/>
      </c>
      <c r="V3653" s="60" t="str">
        <f t="shared" si="459"/>
        <v/>
      </c>
      <c r="W3653" s="60" t="str">
        <f t="shared" si="457"/>
        <v/>
      </c>
      <c r="X3653" s="60" t="str">
        <f t="shared" si="460"/>
        <v/>
      </c>
      <c r="AC3653" s="51">
        <f t="shared" si="461"/>
        <v>0</v>
      </c>
      <c r="AD3653" s="44">
        <f t="shared" si="462"/>
        <v>0</v>
      </c>
      <c r="AE3653" s="51">
        <f t="shared" si="463"/>
        <v>0</v>
      </c>
    </row>
    <row r="3654" spans="1:31">
      <c r="A3654" s="60" t="str">
        <f t="shared" si="458"/>
        <v/>
      </c>
      <c r="B3654" s="60" t="str">
        <f t="shared" si="456"/>
        <v/>
      </c>
      <c r="V3654" s="60" t="str">
        <f t="shared" si="459"/>
        <v/>
      </c>
      <c r="W3654" s="60" t="str">
        <f t="shared" si="457"/>
        <v/>
      </c>
      <c r="X3654" s="60" t="str">
        <f t="shared" si="460"/>
        <v/>
      </c>
      <c r="AC3654" s="51">
        <f t="shared" si="461"/>
        <v>0</v>
      </c>
      <c r="AD3654" s="44">
        <f t="shared" si="462"/>
        <v>0</v>
      </c>
      <c r="AE3654" s="51">
        <f t="shared" si="463"/>
        <v>0</v>
      </c>
    </row>
    <row r="3655" spans="1:31">
      <c r="A3655" s="60" t="str">
        <f t="shared" si="458"/>
        <v/>
      </c>
      <c r="B3655" s="60" t="str">
        <f t="shared" si="456"/>
        <v/>
      </c>
      <c r="V3655" s="60" t="str">
        <f t="shared" si="459"/>
        <v/>
      </c>
      <c r="W3655" s="60" t="str">
        <f t="shared" si="457"/>
        <v/>
      </c>
      <c r="X3655" s="60" t="str">
        <f t="shared" si="460"/>
        <v/>
      </c>
      <c r="AC3655" s="51">
        <f t="shared" si="461"/>
        <v>0</v>
      </c>
      <c r="AD3655" s="44">
        <f t="shared" si="462"/>
        <v>0</v>
      </c>
      <c r="AE3655" s="51">
        <f t="shared" si="463"/>
        <v>0</v>
      </c>
    </row>
    <row r="3656" spans="1:31">
      <c r="A3656" s="60" t="str">
        <f t="shared" si="458"/>
        <v/>
      </c>
      <c r="B3656" s="60" t="str">
        <f t="shared" si="456"/>
        <v/>
      </c>
      <c r="V3656" s="60" t="str">
        <f t="shared" si="459"/>
        <v/>
      </c>
      <c r="W3656" s="60" t="str">
        <f t="shared" si="457"/>
        <v/>
      </c>
      <c r="X3656" s="60" t="str">
        <f t="shared" si="460"/>
        <v/>
      </c>
      <c r="AC3656" s="51">
        <f t="shared" si="461"/>
        <v>0</v>
      </c>
      <c r="AD3656" s="44">
        <f t="shared" si="462"/>
        <v>0</v>
      </c>
      <c r="AE3656" s="51">
        <f t="shared" si="463"/>
        <v>0</v>
      </c>
    </row>
    <row r="3657" spans="1:31">
      <c r="A3657" s="60" t="str">
        <f t="shared" si="458"/>
        <v/>
      </c>
      <c r="B3657" s="60" t="str">
        <f t="shared" si="456"/>
        <v/>
      </c>
      <c r="V3657" s="60" t="str">
        <f t="shared" si="459"/>
        <v/>
      </c>
      <c r="W3657" s="60" t="str">
        <f t="shared" si="457"/>
        <v/>
      </c>
      <c r="X3657" s="60" t="str">
        <f t="shared" si="460"/>
        <v/>
      </c>
      <c r="AC3657" s="51">
        <f t="shared" si="461"/>
        <v>0</v>
      </c>
      <c r="AD3657" s="44">
        <f t="shared" si="462"/>
        <v>0</v>
      </c>
      <c r="AE3657" s="51">
        <f t="shared" si="463"/>
        <v>0</v>
      </c>
    </row>
    <row r="3658" spans="1:31">
      <c r="A3658" s="60" t="str">
        <f t="shared" si="458"/>
        <v/>
      </c>
      <c r="B3658" s="60" t="str">
        <f t="shared" si="456"/>
        <v/>
      </c>
      <c r="V3658" s="60" t="str">
        <f t="shared" si="459"/>
        <v/>
      </c>
      <c r="W3658" s="60" t="str">
        <f t="shared" si="457"/>
        <v/>
      </c>
      <c r="X3658" s="60" t="str">
        <f t="shared" si="460"/>
        <v/>
      </c>
      <c r="AC3658" s="51">
        <f t="shared" si="461"/>
        <v>0</v>
      </c>
      <c r="AD3658" s="44">
        <f t="shared" si="462"/>
        <v>0</v>
      </c>
      <c r="AE3658" s="51">
        <f t="shared" si="463"/>
        <v>0</v>
      </c>
    </row>
    <row r="3659" spans="1:31">
      <c r="A3659" s="60" t="str">
        <f t="shared" si="458"/>
        <v/>
      </c>
      <c r="B3659" s="60" t="str">
        <f t="shared" si="456"/>
        <v/>
      </c>
      <c r="V3659" s="60" t="str">
        <f t="shared" si="459"/>
        <v/>
      </c>
      <c r="W3659" s="60" t="str">
        <f t="shared" si="457"/>
        <v/>
      </c>
      <c r="X3659" s="60" t="str">
        <f t="shared" si="460"/>
        <v/>
      </c>
      <c r="AC3659" s="51">
        <f t="shared" si="461"/>
        <v>0</v>
      </c>
      <c r="AD3659" s="44">
        <f t="shared" si="462"/>
        <v>0</v>
      </c>
      <c r="AE3659" s="51">
        <f t="shared" si="463"/>
        <v>0</v>
      </c>
    </row>
    <row r="3660" spans="1:31">
      <c r="A3660" s="60" t="str">
        <f t="shared" si="458"/>
        <v/>
      </c>
      <c r="B3660" s="60" t="str">
        <f t="shared" si="456"/>
        <v/>
      </c>
      <c r="V3660" s="60" t="str">
        <f t="shared" si="459"/>
        <v/>
      </c>
      <c r="W3660" s="60" t="str">
        <f t="shared" si="457"/>
        <v/>
      </c>
      <c r="X3660" s="60" t="str">
        <f t="shared" si="460"/>
        <v/>
      </c>
      <c r="AC3660" s="51">
        <f t="shared" si="461"/>
        <v>0</v>
      </c>
      <c r="AD3660" s="44">
        <f t="shared" si="462"/>
        <v>0</v>
      </c>
      <c r="AE3660" s="51">
        <f t="shared" si="463"/>
        <v>0</v>
      </c>
    </row>
    <row r="3661" spans="1:31">
      <c r="A3661" s="60" t="str">
        <f t="shared" si="458"/>
        <v/>
      </c>
      <c r="B3661" s="60" t="str">
        <f t="shared" si="456"/>
        <v/>
      </c>
      <c r="V3661" s="60" t="str">
        <f t="shared" si="459"/>
        <v/>
      </c>
      <c r="W3661" s="60" t="str">
        <f t="shared" si="457"/>
        <v/>
      </c>
      <c r="X3661" s="60" t="str">
        <f t="shared" si="460"/>
        <v/>
      </c>
      <c r="AC3661" s="51">
        <f t="shared" si="461"/>
        <v>0</v>
      </c>
      <c r="AD3661" s="44">
        <f t="shared" si="462"/>
        <v>0</v>
      </c>
      <c r="AE3661" s="51">
        <f t="shared" si="463"/>
        <v>0</v>
      </c>
    </row>
    <row r="3662" spans="1:31">
      <c r="A3662" s="60" t="str">
        <f t="shared" si="458"/>
        <v/>
      </c>
      <c r="B3662" s="60" t="str">
        <f t="shared" si="456"/>
        <v/>
      </c>
      <c r="V3662" s="60" t="str">
        <f t="shared" si="459"/>
        <v/>
      </c>
      <c r="W3662" s="60" t="str">
        <f t="shared" si="457"/>
        <v/>
      </c>
      <c r="X3662" s="60" t="str">
        <f t="shared" si="460"/>
        <v/>
      </c>
      <c r="AC3662" s="51">
        <f t="shared" si="461"/>
        <v>0</v>
      </c>
      <c r="AD3662" s="44">
        <f t="shared" si="462"/>
        <v>0</v>
      </c>
      <c r="AE3662" s="51">
        <f t="shared" si="463"/>
        <v>0</v>
      </c>
    </row>
    <row r="3663" spans="1:31">
      <c r="A3663" s="60" t="str">
        <f t="shared" si="458"/>
        <v/>
      </c>
      <c r="B3663" s="60" t="str">
        <f t="shared" si="456"/>
        <v/>
      </c>
      <c r="V3663" s="60" t="str">
        <f t="shared" si="459"/>
        <v/>
      </c>
      <c r="W3663" s="60" t="str">
        <f t="shared" si="457"/>
        <v/>
      </c>
      <c r="X3663" s="60" t="str">
        <f t="shared" si="460"/>
        <v/>
      </c>
      <c r="AC3663" s="51">
        <f t="shared" si="461"/>
        <v>0</v>
      </c>
      <c r="AD3663" s="44">
        <f t="shared" si="462"/>
        <v>0</v>
      </c>
      <c r="AE3663" s="51">
        <f t="shared" si="463"/>
        <v>0</v>
      </c>
    </row>
    <row r="3664" spans="1:31">
      <c r="A3664" s="60" t="str">
        <f t="shared" si="458"/>
        <v/>
      </c>
      <c r="B3664" s="60" t="str">
        <f t="shared" si="456"/>
        <v/>
      </c>
      <c r="V3664" s="60" t="str">
        <f t="shared" si="459"/>
        <v/>
      </c>
      <c r="W3664" s="60" t="str">
        <f t="shared" si="457"/>
        <v/>
      </c>
      <c r="X3664" s="60" t="str">
        <f t="shared" si="460"/>
        <v/>
      </c>
      <c r="AC3664" s="51">
        <f t="shared" si="461"/>
        <v>0</v>
      </c>
      <c r="AD3664" s="44">
        <f t="shared" si="462"/>
        <v>0</v>
      </c>
      <c r="AE3664" s="51">
        <f t="shared" si="463"/>
        <v>0</v>
      </c>
    </row>
    <row r="3665" spans="1:31">
      <c r="A3665" s="60" t="str">
        <f t="shared" si="458"/>
        <v/>
      </c>
      <c r="B3665" s="60" t="str">
        <f t="shared" si="456"/>
        <v/>
      </c>
      <c r="V3665" s="60" t="str">
        <f t="shared" si="459"/>
        <v/>
      </c>
      <c r="W3665" s="60" t="str">
        <f t="shared" si="457"/>
        <v/>
      </c>
      <c r="X3665" s="60" t="str">
        <f t="shared" si="460"/>
        <v/>
      </c>
      <c r="AC3665" s="51">
        <f t="shared" si="461"/>
        <v>0</v>
      </c>
      <c r="AD3665" s="44">
        <f t="shared" si="462"/>
        <v>0</v>
      </c>
      <c r="AE3665" s="51">
        <f t="shared" si="463"/>
        <v>0</v>
      </c>
    </row>
    <row r="3666" spans="1:31">
      <c r="A3666" s="60" t="str">
        <f t="shared" si="458"/>
        <v/>
      </c>
      <c r="B3666" s="60" t="str">
        <f t="shared" si="456"/>
        <v/>
      </c>
      <c r="V3666" s="60" t="str">
        <f t="shared" si="459"/>
        <v/>
      </c>
      <c r="W3666" s="60" t="str">
        <f t="shared" si="457"/>
        <v/>
      </c>
      <c r="X3666" s="60" t="str">
        <f t="shared" si="460"/>
        <v/>
      </c>
      <c r="AC3666" s="51">
        <f t="shared" si="461"/>
        <v>0</v>
      </c>
      <c r="AD3666" s="44">
        <f t="shared" si="462"/>
        <v>0</v>
      </c>
      <c r="AE3666" s="51">
        <f t="shared" si="463"/>
        <v>0</v>
      </c>
    </row>
    <row r="3667" spans="1:31">
      <c r="A3667" s="60" t="str">
        <f t="shared" si="458"/>
        <v/>
      </c>
      <c r="B3667" s="60" t="str">
        <f t="shared" si="456"/>
        <v/>
      </c>
      <c r="V3667" s="60" t="str">
        <f t="shared" si="459"/>
        <v/>
      </c>
      <c r="W3667" s="60" t="str">
        <f t="shared" si="457"/>
        <v/>
      </c>
      <c r="X3667" s="60" t="str">
        <f t="shared" si="460"/>
        <v/>
      </c>
      <c r="AC3667" s="51">
        <f t="shared" si="461"/>
        <v>0</v>
      </c>
      <c r="AD3667" s="44">
        <f t="shared" si="462"/>
        <v>0</v>
      </c>
      <c r="AE3667" s="51">
        <f t="shared" si="463"/>
        <v>0</v>
      </c>
    </row>
    <row r="3668" spans="1:31">
      <c r="A3668" s="60" t="str">
        <f t="shared" si="458"/>
        <v/>
      </c>
      <c r="B3668" s="60" t="str">
        <f t="shared" si="456"/>
        <v/>
      </c>
      <c r="V3668" s="60" t="str">
        <f t="shared" si="459"/>
        <v/>
      </c>
      <c r="W3668" s="60" t="str">
        <f t="shared" si="457"/>
        <v/>
      </c>
      <c r="X3668" s="60" t="str">
        <f t="shared" si="460"/>
        <v/>
      </c>
      <c r="AC3668" s="51">
        <f t="shared" si="461"/>
        <v>0</v>
      </c>
      <c r="AD3668" s="44">
        <f t="shared" si="462"/>
        <v>0</v>
      </c>
      <c r="AE3668" s="51">
        <f t="shared" si="463"/>
        <v>0</v>
      </c>
    </row>
    <row r="3669" spans="1:31">
      <c r="A3669" s="60" t="str">
        <f t="shared" si="458"/>
        <v/>
      </c>
      <c r="B3669" s="60" t="str">
        <f t="shared" si="456"/>
        <v/>
      </c>
      <c r="V3669" s="60" t="str">
        <f t="shared" si="459"/>
        <v/>
      </c>
      <c r="W3669" s="60" t="str">
        <f t="shared" si="457"/>
        <v/>
      </c>
      <c r="X3669" s="60" t="str">
        <f t="shared" si="460"/>
        <v/>
      </c>
      <c r="AC3669" s="51">
        <f t="shared" si="461"/>
        <v>0</v>
      </c>
      <c r="AD3669" s="44">
        <f t="shared" si="462"/>
        <v>0</v>
      </c>
      <c r="AE3669" s="51">
        <f t="shared" si="463"/>
        <v>0</v>
      </c>
    </row>
    <row r="3670" spans="1:31">
      <c r="A3670" s="60" t="str">
        <f t="shared" si="458"/>
        <v/>
      </c>
      <c r="B3670" s="60" t="str">
        <f t="shared" si="456"/>
        <v/>
      </c>
      <c r="V3670" s="60" t="str">
        <f t="shared" si="459"/>
        <v/>
      </c>
      <c r="W3670" s="60" t="str">
        <f t="shared" si="457"/>
        <v/>
      </c>
      <c r="X3670" s="60" t="str">
        <f t="shared" si="460"/>
        <v/>
      </c>
      <c r="AC3670" s="51">
        <f t="shared" si="461"/>
        <v>0</v>
      </c>
      <c r="AD3670" s="44">
        <f t="shared" si="462"/>
        <v>0</v>
      </c>
      <c r="AE3670" s="51">
        <f t="shared" si="463"/>
        <v>0</v>
      </c>
    </row>
    <row r="3671" spans="1:31">
      <c r="A3671" s="60" t="str">
        <f t="shared" si="458"/>
        <v/>
      </c>
      <c r="B3671" s="60" t="str">
        <f t="shared" si="456"/>
        <v/>
      </c>
      <c r="V3671" s="60" t="str">
        <f t="shared" si="459"/>
        <v/>
      </c>
      <c r="W3671" s="60" t="str">
        <f t="shared" si="457"/>
        <v/>
      </c>
      <c r="X3671" s="60" t="str">
        <f t="shared" si="460"/>
        <v/>
      </c>
      <c r="AC3671" s="51">
        <f t="shared" si="461"/>
        <v>0</v>
      </c>
      <c r="AD3671" s="44">
        <f t="shared" si="462"/>
        <v>0</v>
      </c>
      <c r="AE3671" s="51">
        <f t="shared" si="463"/>
        <v>0</v>
      </c>
    </row>
    <row r="3672" spans="1:31">
      <c r="A3672" s="60" t="str">
        <f t="shared" si="458"/>
        <v/>
      </c>
      <c r="B3672" s="60" t="str">
        <f t="shared" si="456"/>
        <v/>
      </c>
      <c r="V3672" s="60" t="str">
        <f t="shared" si="459"/>
        <v/>
      </c>
      <c r="W3672" s="60" t="str">
        <f t="shared" si="457"/>
        <v/>
      </c>
      <c r="X3672" s="60" t="str">
        <f t="shared" si="460"/>
        <v/>
      </c>
      <c r="AC3672" s="51">
        <f t="shared" si="461"/>
        <v>0</v>
      </c>
      <c r="AD3672" s="44">
        <f t="shared" si="462"/>
        <v>0</v>
      </c>
      <c r="AE3672" s="51">
        <f t="shared" si="463"/>
        <v>0</v>
      </c>
    </row>
    <row r="3673" spans="1:31">
      <c r="A3673" s="60" t="str">
        <f t="shared" si="458"/>
        <v/>
      </c>
      <c r="B3673" s="60" t="str">
        <f t="shared" si="456"/>
        <v/>
      </c>
      <c r="V3673" s="60" t="str">
        <f t="shared" si="459"/>
        <v/>
      </c>
      <c r="W3673" s="60" t="str">
        <f t="shared" si="457"/>
        <v/>
      </c>
      <c r="X3673" s="60" t="str">
        <f t="shared" si="460"/>
        <v/>
      </c>
      <c r="AC3673" s="51">
        <f t="shared" si="461"/>
        <v>0</v>
      </c>
      <c r="AD3673" s="44">
        <f t="shared" si="462"/>
        <v>0</v>
      </c>
      <c r="AE3673" s="51">
        <f t="shared" si="463"/>
        <v>0</v>
      </c>
    </row>
    <row r="3674" spans="1:31">
      <c r="A3674" s="60" t="str">
        <f t="shared" si="458"/>
        <v/>
      </c>
      <c r="B3674" s="60" t="str">
        <f t="shared" si="456"/>
        <v/>
      </c>
      <c r="V3674" s="60" t="str">
        <f t="shared" si="459"/>
        <v/>
      </c>
      <c r="W3674" s="60" t="str">
        <f t="shared" si="457"/>
        <v/>
      </c>
      <c r="X3674" s="60" t="str">
        <f t="shared" si="460"/>
        <v/>
      </c>
      <c r="AC3674" s="51">
        <f t="shared" si="461"/>
        <v>0</v>
      </c>
      <c r="AD3674" s="44">
        <f t="shared" si="462"/>
        <v>0</v>
      </c>
      <c r="AE3674" s="51">
        <f t="shared" si="463"/>
        <v>0</v>
      </c>
    </row>
    <row r="3675" spans="1:31">
      <c r="A3675" s="60" t="str">
        <f t="shared" si="458"/>
        <v/>
      </c>
      <c r="B3675" s="60" t="str">
        <f t="shared" si="456"/>
        <v/>
      </c>
      <c r="V3675" s="60" t="str">
        <f t="shared" si="459"/>
        <v/>
      </c>
      <c r="W3675" s="60" t="str">
        <f t="shared" si="457"/>
        <v/>
      </c>
      <c r="X3675" s="60" t="str">
        <f t="shared" si="460"/>
        <v/>
      </c>
      <c r="AC3675" s="51">
        <f t="shared" si="461"/>
        <v>0</v>
      </c>
      <c r="AD3675" s="44">
        <f t="shared" si="462"/>
        <v>0</v>
      </c>
      <c r="AE3675" s="51">
        <f t="shared" si="463"/>
        <v>0</v>
      </c>
    </row>
    <row r="3676" spans="1:31">
      <c r="A3676" s="60" t="str">
        <f t="shared" si="458"/>
        <v/>
      </c>
      <c r="B3676" s="60" t="str">
        <f t="shared" si="456"/>
        <v/>
      </c>
      <c r="V3676" s="60" t="str">
        <f t="shared" si="459"/>
        <v/>
      </c>
      <c r="W3676" s="60" t="str">
        <f t="shared" si="457"/>
        <v/>
      </c>
      <c r="X3676" s="60" t="str">
        <f t="shared" si="460"/>
        <v/>
      </c>
      <c r="AC3676" s="51">
        <f t="shared" si="461"/>
        <v>0</v>
      </c>
      <c r="AD3676" s="44">
        <f t="shared" si="462"/>
        <v>0</v>
      </c>
      <c r="AE3676" s="51">
        <f t="shared" si="463"/>
        <v>0</v>
      </c>
    </row>
    <row r="3677" spans="1:31">
      <c r="A3677" s="60" t="str">
        <f t="shared" si="458"/>
        <v/>
      </c>
      <c r="B3677" s="60" t="str">
        <f t="shared" si="456"/>
        <v/>
      </c>
      <c r="V3677" s="60" t="str">
        <f t="shared" si="459"/>
        <v/>
      </c>
      <c r="W3677" s="60" t="str">
        <f t="shared" si="457"/>
        <v/>
      </c>
      <c r="X3677" s="60" t="str">
        <f t="shared" si="460"/>
        <v/>
      </c>
      <c r="AC3677" s="51">
        <f t="shared" si="461"/>
        <v>0</v>
      </c>
      <c r="AD3677" s="44">
        <f t="shared" si="462"/>
        <v>0</v>
      </c>
      <c r="AE3677" s="51">
        <f t="shared" si="463"/>
        <v>0</v>
      </c>
    </row>
    <row r="3678" spans="1:31">
      <c r="A3678" s="60" t="str">
        <f t="shared" si="458"/>
        <v/>
      </c>
      <c r="B3678" s="60" t="str">
        <f t="shared" si="456"/>
        <v/>
      </c>
      <c r="V3678" s="60" t="str">
        <f t="shared" si="459"/>
        <v/>
      </c>
      <c r="W3678" s="60" t="str">
        <f t="shared" si="457"/>
        <v/>
      </c>
      <c r="X3678" s="60" t="str">
        <f t="shared" si="460"/>
        <v/>
      </c>
      <c r="AC3678" s="51">
        <f t="shared" si="461"/>
        <v>0</v>
      </c>
      <c r="AD3678" s="44">
        <f t="shared" si="462"/>
        <v>0</v>
      </c>
      <c r="AE3678" s="51">
        <f t="shared" si="463"/>
        <v>0</v>
      </c>
    </row>
    <row r="3679" spans="1:31">
      <c r="A3679" s="60" t="str">
        <f t="shared" si="458"/>
        <v/>
      </c>
      <c r="B3679" s="60" t="str">
        <f t="shared" si="456"/>
        <v/>
      </c>
      <c r="V3679" s="60" t="str">
        <f t="shared" si="459"/>
        <v/>
      </c>
      <c r="W3679" s="60" t="str">
        <f t="shared" si="457"/>
        <v/>
      </c>
      <c r="X3679" s="60" t="str">
        <f t="shared" si="460"/>
        <v/>
      </c>
      <c r="AC3679" s="51">
        <f t="shared" si="461"/>
        <v>0</v>
      </c>
      <c r="AD3679" s="44">
        <f t="shared" si="462"/>
        <v>0</v>
      </c>
      <c r="AE3679" s="51">
        <f t="shared" si="463"/>
        <v>0</v>
      </c>
    </row>
    <row r="3680" spans="1:31">
      <c r="A3680" s="60" t="str">
        <f t="shared" si="458"/>
        <v/>
      </c>
      <c r="B3680" s="60" t="str">
        <f t="shared" si="456"/>
        <v/>
      </c>
      <c r="V3680" s="60" t="str">
        <f t="shared" si="459"/>
        <v/>
      </c>
      <c r="W3680" s="60" t="str">
        <f t="shared" si="457"/>
        <v/>
      </c>
      <c r="X3680" s="60" t="str">
        <f t="shared" si="460"/>
        <v/>
      </c>
      <c r="AC3680" s="51">
        <f t="shared" si="461"/>
        <v>0</v>
      </c>
      <c r="AD3680" s="44">
        <f t="shared" si="462"/>
        <v>0</v>
      </c>
      <c r="AE3680" s="51">
        <f t="shared" si="463"/>
        <v>0</v>
      </c>
    </row>
    <row r="3681" spans="1:31">
      <c r="A3681" s="60" t="str">
        <f t="shared" si="458"/>
        <v/>
      </c>
      <c r="B3681" s="60" t="str">
        <f t="shared" ref="B3681:B3744" si="464">IF(C3681&lt;&gt;"",LEFT(C3681,9),"")</f>
        <v/>
      </c>
      <c r="V3681" s="60" t="str">
        <f t="shared" si="459"/>
        <v/>
      </c>
      <c r="W3681" s="60" t="str">
        <f t="shared" si="457"/>
        <v/>
      </c>
      <c r="X3681" s="60" t="str">
        <f t="shared" si="460"/>
        <v/>
      </c>
      <c r="AC3681" s="51">
        <f t="shared" si="461"/>
        <v>0</v>
      </c>
      <c r="AD3681" s="44">
        <f t="shared" si="462"/>
        <v>0</v>
      </c>
      <c r="AE3681" s="51">
        <f t="shared" si="463"/>
        <v>0</v>
      </c>
    </row>
    <row r="3682" spans="1:31">
      <c r="A3682" s="60" t="str">
        <f t="shared" si="458"/>
        <v/>
      </c>
      <c r="B3682" s="60" t="str">
        <f t="shared" si="464"/>
        <v/>
      </c>
      <c r="V3682" s="60" t="str">
        <f t="shared" si="459"/>
        <v/>
      </c>
      <c r="W3682" s="60" t="str">
        <f t="shared" si="457"/>
        <v/>
      </c>
      <c r="X3682" s="60" t="str">
        <f t="shared" si="460"/>
        <v/>
      </c>
      <c r="AC3682" s="51">
        <f t="shared" si="461"/>
        <v>0</v>
      </c>
      <c r="AD3682" s="44">
        <f t="shared" si="462"/>
        <v>0</v>
      </c>
      <c r="AE3682" s="51">
        <f t="shared" si="463"/>
        <v>0</v>
      </c>
    </row>
    <row r="3683" spans="1:31">
      <c r="A3683" s="60" t="str">
        <f t="shared" si="458"/>
        <v/>
      </c>
      <c r="B3683" s="60" t="str">
        <f t="shared" si="464"/>
        <v/>
      </c>
      <c r="V3683" s="60" t="str">
        <f t="shared" si="459"/>
        <v/>
      </c>
      <c r="W3683" s="60" t="str">
        <f t="shared" si="457"/>
        <v/>
      </c>
      <c r="X3683" s="60" t="str">
        <f t="shared" si="460"/>
        <v/>
      </c>
      <c r="AC3683" s="51">
        <f t="shared" si="461"/>
        <v>0</v>
      </c>
      <c r="AD3683" s="44">
        <f t="shared" si="462"/>
        <v>0</v>
      </c>
      <c r="AE3683" s="51">
        <f t="shared" si="463"/>
        <v>0</v>
      </c>
    </row>
    <row r="3684" spans="1:31">
      <c r="A3684" s="60" t="str">
        <f t="shared" si="458"/>
        <v/>
      </c>
      <c r="B3684" s="60" t="str">
        <f t="shared" si="464"/>
        <v/>
      </c>
      <c r="V3684" s="60" t="str">
        <f t="shared" si="459"/>
        <v/>
      </c>
      <c r="W3684" s="60" t="str">
        <f t="shared" si="457"/>
        <v/>
      </c>
      <c r="X3684" s="60" t="str">
        <f t="shared" si="460"/>
        <v/>
      </c>
      <c r="AC3684" s="51">
        <f t="shared" si="461"/>
        <v>0</v>
      </c>
      <c r="AD3684" s="44">
        <f t="shared" si="462"/>
        <v>0</v>
      </c>
      <c r="AE3684" s="51">
        <f t="shared" si="463"/>
        <v>0</v>
      </c>
    </row>
    <row r="3685" spans="1:31">
      <c r="A3685" s="60" t="str">
        <f t="shared" si="458"/>
        <v/>
      </c>
      <c r="B3685" s="60" t="str">
        <f t="shared" si="464"/>
        <v/>
      </c>
      <c r="V3685" s="60" t="str">
        <f t="shared" si="459"/>
        <v/>
      </c>
      <c r="W3685" s="60" t="str">
        <f t="shared" si="457"/>
        <v/>
      </c>
      <c r="X3685" s="60" t="str">
        <f t="shared" si="460"/>
        <v/>
      </c>
      <c r="AC3685" s="51">
        <f t="shared" si="461"/>
        <v>0</v>
      </c>
      <c r="AD3685" s="44">
        <f t="shared" si="462"/>
        <v>0</v>
      </c>
      <c r="AE3685" s="51">
        <f t="shared" si="463"/>
        <v>0</v>
      </c>
    </row>
    <row r="3686" spans="1:31">
      <c r="A3686" s="60" t="str">
        <f t="shared" si="458"/>
        <v/>
      </c>
      <c r="B3686" s="60" t="str">
        <f t="shared" si="464"/>
        <v/>
      </c>
      <c r="V3686" s="60" t="str">
        <f t="shared" si="459"/>
        <v/>
      </c>
      <c r="W3686" s="60" t="str">
        <f t="shared" si="457"/>
        <v/>
      </c>
      <c r="X3686" s="60" t="str">
        <f t="shared" si="460"/>
        <v/>
      </c>
      <c r="AC3686" s="51">
        <f t="shared" si="461"/>
        <v>0</v>
      </c>
      <c r="AD3686" s="44">
        <f t="shared" si="462"/>
        <v>0</v>
      </c>
      <c r="AE3686" s="51">
        <f t="shared" si="463"/>
        <v>0</v>
      </c>
    </row>
    <row r="3687" spans="1:31">
      <c r="A3687" s="60" t="str">
        <f t="shared" si="458"/>
        <v/>
      </c>
      <c r="B3687" s="60" t="str">
        <f t="shared" si="464"/>
        <v/>
      </c>
      <c r="V3687" s="60" t="str">
        <f t="shared" si="459"/>
        <v/>
      </c>
      <c r="W3687" s="60" t="str">
        <f t="shared" si="457"/>
        <v/>
      </c>
      <c r="X3687" s="60" t="str">
        <f t="shared" si="460"/>
        <v/>
      </c>
      <c r="AC3687" s="51">
        <f t="shared" si="461"/>
        <v>0</v>
      </c>
      <c r="AD3687" s="44">
        <f t="shared" si="462"/>
        <v>0</v>
      </c>
      <c r="AE3687" s="51">
        <f t="shared" si="463"/>
        <v>0</v>
      </c>
    </row>
    <row r="3688" spans="1:31">
      <c r="A3688" s="60" t="str">
        <f t="shared" si="458"/>
        <v/>
      </c>
      <c r="B3688" s="60" t="str">
        <f t="shared" si="464"/>
        <v/>
      </c>
      <c r="V3688" s="60" t="str">
        <f t="shared" si="459"/>
        <v/>
      </c>
      <c r="W3688" s="60" t="str">
        <f t="shared" si="457"/>
        <v/>
      </c>
      <c r="X3688" s="60" t="str">
        <f t="shared" si="460"/>
        <v/>
      </c>
      <c r="AC3688" s="51">
        <f t="shared" si="461"/>
        <v>0</v>
      </c>
      <c r="AD3688" s="44">
        <f t="shared" si="462"/>
        <v>0</v>
      </c>
      <c r="AE3688" s="51">
        <f t="shared" si="463"/>
        <v>0</v>
      </c>
    </row>
    <row r="3689" spans="1:31">
      <c r="A3689" s="60" t="str">
        <f t="shared" si="458"/>
        <v/>
      </c>
      <c r="B3689" s="60" t="str">
        <f t="shared" si="464"/>
        <v/>
      </c>
      <c r="V3689" s="60" t="str">
        <f t="shared" si="459"/>
        <v/>
      </c>
      <c r="W3689" s="60" t="str">
        <f t="shared" si="457"/>
        <v/>
      </c>
      <c r="X3689" s="60" t="str">
        <f t="shared" si="460"/>
        <v/>
      </c>
      <c r="AC3689" s="51">
        <f t="shared" si="461"/>
        <v>0</v>
      </c>
      <c r="AD3689" s="44">
        <f t="shared" si="462"/>
        <v>0</v>
      </c>
      <c r="AE3689" s="51">
        <f t="shared" si="463"/>
        <v>0</v>
      </c>
    </row>
    <row r="3690" spans="1:31">
      <c r="A3690" s="60" t="str">
        <f t="shared" si="458"/>
        <v/>
      </c>
      <c r="B3690" s="60" t="str">
        <f t="shared" si="464"/>
        <v/>
      </c>
      <c r="V3690" s="60" t="str">
        <f t="shared" si="459"/>
        <v/>
      </c>
      <c r="W3690" s="60" t="str">
        <f t="shared" si="457"/>
        <v/>
      </c>
      <c r="X3690" s="60" t="str">
        <f t="shared" si="460"/>
        <v/>
      </c>
      <c r="AC3690" s="51">
        <f t="shared" si="461"/>
        <v>0</v>
      </c>
      <c r="AD3690" s="44">
        <f t="shared" si="462"/>
        <v>0</v>
      </c>
      <c r="AE3690" s="51">
        <f t="shared" si="463"/>
        <v>0</v>
      </c>
    </row>
    <row r="3691" spans="1:31">
      <c r="A3691" s="60" t="str">
        <f t="shared" si="458"/>
        <v/>
      </c>
      <c r="B3691" s="60" t="str">
        <f t="shared" si="464"/>
        <v/>
      </c>
      <c r="V3691" s="60" t="str">
        <f t="shared" si="459"/>
        <v/>
      </c>
      <c r="W3691" s="60" t="str">
        <f t="shared" si="457"/>
        <v/>
      </c>
      <c r="X3691" s="60" t="str">
        <f t="shared" si="460"/>
        <v/>
      </c>
      <c r="AC3691" s="51">
        <f t="shared" si="461"/>
        <v>0</v>
      </c>
      <c r="AD3691" s="44">
        <f t="shared" si="462"/>
        <v>0</v>
      </c>
      <c r="AE3691" s="51">
        <f t="shared" si="463"/>
        <v>0</v>
      </c>
    </row>
    <row r="3692" spans="1:31">
      <c r="A3692" s="60" t="str">
        <f t="shared" si="458"/>
        <v/>
      </c>
      <c r="B3692" s="60" t="str">
        <f t="shared" si="464"/>
        <v/>
      </c>
      <c r="V3692" s="60" t="str">
        <f t="shared" si="459"/>
        <v/>
      </c>
      <c r="W3692" s="60" t="str">
        <f t="shared" si="457"/>
        <v/>
      </c>
      <c r="X3692" s="60" t="str">
        <f t="shared" si="460"/>
        <v/>
      </c>
      <c r="AC3692" s="51">
        <f t="shared" si="461"/>
        <v>0</v>
      </c>
      <c r="AD3692" s="44">
        <f t="shared" si="462"/>
        <v>0</v>
      </c>
      <c r="AE3692" s="51">
        <f t="shared" si="463"/>
        <v>0</v>
      </c>
    </row>
    <row r="3693" spans="1:31">
      <c r="A3693" s="60" t="str">
        <f t="shared" si="458"/>
        <v/>
      </c>
      <c r="B3693" s="60" t="str">
        <f t="shared" si="464"/>
        <v/>
      </c>
      <c r="V3693" s="60" t="str">
        <f t="shared" si="459"/>
        <v/>
      </c>
      <c r="W3693" s="60" t="str">
        <f t="shared" si="457"/>
        <v/>
      </c>
      <c r="X3693" s="60" t="str">
        <f t="shared" si="460"/>
        <v/>
      </c>
      <c r="AC3693" s="51">
        <f t="shared" si="461"/>
        <v>0</v>
      </c>
      <c r="AD3693" s="44">
        <f t="shared" si="462"/>
        <v>0</v>
      </c>
      <c r="AE3693" s="51">
        <f t="shared" si="463"/>
        <v>0</v>
      </c>
    </row>
    <row r="3694" spans="1:31">
      <c r="A3694" s="60" t="str">
        <f t="shared" si="458"/>
        <v/>
      </c>
      <c r="B3694" s="60" t="str">
        <f t="shared" si="464"/>
        <v/>
      </c>
      <c r="V3694" s="60" t="str">
        <f t="shared" si="459"/>
        <v/>
      </c>
      <c r="W3694" s="60" t="str">
        <f t="shared" si="457"/>
        <v/>
      </c>
      <c r="X3694" s="60" t="str">
        <f t="shared" si="460"/>
        <v/>
      </c>
      <c r="AC3694" s="51">
        <f t="shared" si="461"/>
        <v>0</v>
      </c>
      <c r="AD3694" s="44">
        <f t="shared" si="462"/>
        <v>0</v>
      </c>
      <c r="AE3694" s="51">
        <f t="shared" si="463"/>
        <v>0</v>
      </c>
    </row>
    <row r="3695" spans="1:31">
      <c r="A3695" s="60" t="str">
        <f t="shared" si="458"/>
        <v/>
      </c>
      <c r="B3695" s="60" t="str">
        <f t="shared" si="464"/>
        <v/>
      </c>
      <c r="V3695" s="60" t="str">
        <f t="shared" si="459"/>
        <v/>
      </c>
      <c r="W3695" s="60" t="str">
        <f t="shared" si="457"/>
        <v/>
      </c>
      <c r="X3695" s="60" t="str">
        <f t="shared" si="460"/>
        <v/>
      </c>
      <c r="AC3695" s="51">
        <f t="shared" si="461"/>
        <v>0</v>
      </c>
      <c r="AD3695" s="44">
        <f t="shared" si="462"/>
        <v>0</v>
      </c>
      <c r="AE3695" s="51">
        <f t="shared" si="463"/>
        <v>0</v>
      </c>
    </row>
    <row r="3696" spans="1:31">
      <c r="A3696" s="60" t="str">
        <f t="shared" si="458"/>
        <v/>
      </c>
      <c r="B3696" s="60" t="str">
        <f t="shared" si="464"/>
        <v/>
      </c>
      <c r="V3696" s="60" t="str">
        <f t="shared" si="459"/>
        <v/>
      </c>
      <c r="W3696" s="60" t="str">
        <f t="shared" si="457"/>
        <v/>
      </c>
      <c r="X3696" s="60" t="str">
        <f t="shared" si="460"/>
        <v/>
      </c>
      <c r="AC3696" s="51">
        <f t="shared" si="461"/>
        <v>0</v>
      </c>
      <c r="AD3696" s="44">
        <f t="shared" si="462"/>
        <v>0</v>
      </c>
      <c r="AE3696" s="51">
        <f t="shared" si="463"/>
        <v>0</v>
      </c>
    </row>
    <row r="3697" spans="1:31">
      <c r="A3697" s="60" t="str">
        <f t="shared" si="458"/>
        <v/>
      </c>
      <c r="B3697" s="60" t="str">
        <f t="shared" si="464"/>
        <v/>
      </c>
      <c r="V3697" s="60" t="str">
        <f t="shared" si="459"/>
        <v/>
      </c>
      <c r="W3697" s="60" t="str">
        <f t="shared" si="457"/>
        <v/>
      </c>
      <c r="X3697" s="60" t="str">
        <f t="shared" si="460"/>
        <v/>
      </c>
      <c r="AC3697" s="51">
        <f t="shared" si="461"/>
        <v>0</v>
      </c>
      <c r="AD3697" s="44">
        <f t="shared" si="462"/>
        <v>0</v>
      </c>
      <c r="AE3697" s="51">
        <f t="shared" si="463"/>
        <v>0</v>
      </c>
    </row>
    <row r="3698" spans="1:31">
      <c r="A3698" s="60" t="str">
        <f t="shared" si="458"/>
        <v/>
      </c>
      <c r="B3698" s="60" t="str">
        <f t="shared" si="464"/>
        <v/>
      </c>
      <c r="V3698" s="60" t="str">
        <f t="shared" si="459"/>
        <v/>
      </c>
      <c r="W3698" s="60" t="str">
        <f t="shared" si="457"/>
        <v/>
      </c>
      <c r="X3698" s="60" t="str">
        <f t="shared" si="460"/>
        <v/>
      </c>
      <c r="AC3698" s="51">
        <f t="shared" si="461"/>
        <v>0</v>
      </c>
      <c r="AD3698" s="44">
        <f t="shared" si="462"/>
        <v>0</v>
      </c>
      <c r="AE3698" s="51">
        <f t="shared" si="463"/>
        <v>0</v>
      </c>
    </row>
    <row r="3699" spans="1:31">
      <c r="A3699" s="60" t="str">
        <f t="shared" si="458"/>
        <v/>
      </c>
      <c r="B3699" s="60" t="str">
        <f t="shared" si="464"/>
        <v/>
      </c>
      <c r="V3699" s="60" t="str">
        <f t="shared" si="459"/>
        <v/>
      </c>
      <c r="W3699" s="60" t="str">
        <f t="shared" si="457"/>
        <v/>
      </c>
      <c r="X3699" s="60" t="str">
        <f t="shared" si="460"/>
        <v/>
      </c>
      <c r="AC3699" s="51">
        <f t="shared" si="461"/>
        <v>0</v>
      </c>
      <c r="AD3699" s="44">
        <f t="shared" si="462"/>
        <v>0</v>
      </c>
      <c r="AE3699" s="51">
        <f t="shared" si="463"/>
        <v>0</v>
      </c>
    </row>
    <row r="3700" spans="1:31">
      <c r="A3700" s="60" t="str">
        <f t="shared" si="458"/>
        <v/>
      </c>
      <c r="B3700" s="60" t="str">
        <f t="shared" si="464"/>
        <v/>
      </c>
      <c r="V3700" s="60" t="str">
        <f t="shared" si="459"/>
        <v/>
      </c>
      <c r="W3700" s="60" t="str">
        <f t="shared" si="457"/>
        <v/>
      </c>
      <c r="X3700" s="60" t="str">
        <f t="shared" si="460"/>
        <v/>
      </c>
      <c r="AC3700" s="51">
        <f t="shared" si="461"/>
        <v>0</v>
      </c>
      <c r="AD3700" s="44">
        <f t="shared" si="462"/>
        <v>0</v>
      </c>
      <c r="AE3700" s="51">
        <f t="shared" si="463"/>
        <v>0</v>
      </c>
    </row>
    <row r="3701" spans="1:31">
      <c r="A3701" s="60" t="str">
        <f t="shared" si="458"/>
        <v/>
      </c>
      <c r="B3701" s="60" t="str">
        <f t="shared" si="464"/>
        <v/>
      </c>
      <c r="V3701" s="60" t="str">
        <f t="shared" si="459"/>
        <v/>
      </c>
      <c r="W3701" s="60" t="str">
        <f t="shared" si="457"/>
        <v/>
      </c>
      <c r="X3701" s="60" t="str">
        <f t="shared" si="460"/>
        <v/>
      </c>
      <c r="AC3701" s="51">
        <f t="shared" si="461"/>
        <v>0</v>
      </c>
      <c r="AD3701" s="44">
        <f t="shared" si="462"/>
        <v>0</v>
      </c>
      <c r="AE3701" s="51">
        <f t="shared" si="463"/>
        <v>0</v>
      </c>
    </row>
    <row r="3702" spans="1:31">
      <c r="A3702" s="60" t="str">
        <f t="shared" si="458"/>
        <v/>
      </c>
      <c r="B3702" s="60" t="str">
        <f t="shared" si="464"/>
        <v/>
      </c>
      <c r="V3702" s="60" t="str">
        <f t="shared" si="459"/>
        <v/>
      </c>
      <c r="W3702" s="60" t="str">
        <f t="shared" si="457"/>
        <v/>
      </c>
      <c r="X3702" s="60" t="str">
        <f t="shared" si="460"/>
        <v/>
      </c>
      <c r="AC3702" s="51">
        <f t="shared" si="461"/>
        <v>0</v>
      </c>
      <c r="AD3702" s="44">
        <f t="shared" si="462"/>
        <v>0</v>
      </c>
      <c r="AE3702" s="51">
        <f t="shared" si="463"/>
        <v>0</v>
      </c>
    </row>
    <row r="3703" spans="1:31">
      <c r="A3703" s="60" t="str">
        <f t="shared" si="458"/>
        <v/>
      </c>
      <c r="B3703" s="60" t="str">
        <f t="shared" si="464"/>
        <v/>
      </c>
      <c r="V3703" s="60" t="str">
        <f t="shared" si="459"/>
        <v/>
      </c>
      <c r="W3703" s="60" t="str">
        <f t="shared" si="457"/>
        <v/>
      </c>
      <c r="X3703" s="60" t="str">
        <f t="shared" si="460"/>
        <v/>
      </c>
      <c r="AC3703" s="51">
        <f t="shared" si="461"/>
        <v>0</v>
      </c>
      <c r="AD3703" s="44">
        <f t="shared" si="462"/>
        <v>0</v>
      </c>
      <c r="AE3703" s="51">
        <f t="shared" si="463"/>
        <v>0</v>
      </c>
    </row>
    <row r="3704" spans="1:31">
      <c r="A3704" s="60" t="str">
        <f t="shared" si="458"/>
        <v/>
      </c>
      <c r="B3704" s="60" t="str">
        <f t="shared" si="464"/>
        <v/>
      </c>
      <c r="V3704" s="60" t="str">
        <f t="shared" si="459"/>
        <v/>
      </c>
      <c r="W3704" s="60" t="str">
        <f t="shared" si="457"/>
        <v/>
      </c>
      <c r="X3704" s="60" t="str">
        <f t="shared" si="460"/>
        <v/>
      </c>
      <c r="AC3704" s="51">
        <f t="shared" si="461"/>
        <v>0</v>
      </c>
      <c r="AD3704" s="44">
        <f t="shared" si="462"/>
        <v>0</v>
      </c>
      <c r="AE3704" s="51">
        <f t="shared" si="463"/>
        <v>0</v>
      </c>
    </row>
    <row r="3705" spans="1:31">
      <c r="A3705" s="60" t="str">
        <f t="shared" si="458"/>
        <v/>
      </c>
      <c r="B3705" s="60" t="str">
        <f t="shared" si="464"/>
        <v/>
      </c>
      <c r="V3705" s="60" t="str">
        <f t="shared" si="459"/>
        <v/>
      </c>
      <c r="W3705" s="60" t="str">
        <f t="shared" si="457"/>
        <v/>
      </c>
      <c r="X3705" s="60" t="str">
        <f t="shared" si="460"/>
        <v/>
      </c>
      <c r="AC3705" s="51">
        <f t="shared" si="461"/>
        <v>0</v>
      </c>
      <c r="AD3705" s="44">
        <f t="shared" si="462"/>
        <v>0</v>
      </c>
      <c r="AE3705" s="51">
        <f t="shared" si="463"/>
        <v>0</v>
      </c>
    </row>
    <row r="3706" spans="1:31">
      <c r="A3706" s="60" t="str">
        <f t="shared" si="458"/>
        <v/>
      </c>
      <c r="B3706" s="60" t="str">
        <f t="shared" si="464"/>
        <v/>
      </c>
      <c r="V3706" s="60" t="str">
        <f t="shared" si="459"/>
        <v/>
      </c>
      <c r="W3706" s="60" t="str">
        <f t="shared" si="457"/>
        <v/>
      </c>
      <c r="X3706" s="60" t="str">
        <f t="shared" si="460"/>
        <v/>
      </c>
      <c r="AC3706" s="51">
        <f t="shared" si="461"/>
        <v>0</v>
      </c>
      <c r="AD3706" s="44">
        <f t="shared" si="462"/>
        <v>0</v>
      </c>
      <c r="AE3706" s="51">
        <f t="shared" si="463"/>
        <v>0</v>
      </c>
    </row>
    <row r="3707" spans="1:31">
      <c r="A3707" s="60" t="str">
        <f t="shared" si="458"/>
        <v/>
      </c>
      <c r="B3707" s="60" t="str">
        <f t="shared" si="464"/>
        <v/>
      </c>
      <c r="V3707" s="60" t="str">
        <f t="shared" si="459"/>
        <v/>
      </c>
      <c r="W3707" s="60" t="str">
        <f t="shared" si="457"/>
        <v/>
      </c>
      <c r="X3707" s="60" t="str">
        <f t="shared" si="460"/>
        <v/>
      </c>
      <c r="AC3707" s="51">
        <f t="shared" si="461"/>
        <v>0</v>
      </c>
      <c r="AD3707" s="44">
        <f t="shared" si="462"/>
        <v>0</v>
      </c>
      <c r="AE3707" s="51">
        <f t="shared" si="463"/>
        <v>0</v>
      </c>
    </row>
    <row r="3708" spans="1:31">
      <c r="A3708" s="60" t="str">
        <f t="shared" si="458"/>
        <v/>
      </c>
      <c r="B3708" s="60" t="str">
        <f t="shared" si="464"/>
        <v/>
      </c>
      <c r="V3708" s="60" t="str">
        <f t="shared" si="459"/>
        <v/>
      </c>
      <c r="W3708" s="60" t="str">
        <f t="shared" si="457"/>
        <v/>
      </c>
      <c r="X3708" s="60" t="str">
        <f t="shared" si="460"/>
        <v/>
      </c>
      <c r="AC3708" s="51">
        <f t="shared" si="461"/>
        <v>0</v>
      </c>
      <c r="AD3708" s="44">
        <f t="shared" si="462"/>
        <v>0</v>
      </c>
      <c r="AE3708" s="51">
        <f t="shared" si="463"/>
        <v>0</v>
      </c>
    </row>
    <row r="3709" spans="1:31">
      <c r="A3709" s="60" t="str">
        <f t="shared" si="458"/>
        <v/>
      </c>
      <c r="B3709" s="60" t="str">
        <f t="shared" si="464"/>
        <v/>
      </c>
      <c r="V3709" s="60" t="str">
        <f t="shared" si="459"/>
        <v/>
      </c>
      <c r="W3709" s="60" t="str">
        <f t="shared" si="457"/>
        <v/>
      </c>
      <c r="X3709" s="60" t="str">
        <f t="shared" si="460"/>
        <v/>
      </c>
      <c r="AC3709" s="51">
        <f t="shared" si="461"/>
        <v>0</v>
      </c>
      <c r="AD3709" s="44">
        <f t="shared" si="462"/>
        <v>0</v>
      </c>
      <c r="AE3709" s="51">
        <f t="shared" si="463"/>
        <v>0</v>
      </c>
    </row>
    <row r="3710" spans="1:31">
      <c r="A3710" s="60" t="str">
        <f t="shared" si="458"/>
        <v/>
      </c>
      <c r="B3710" s="60" t="str">
        <f t="shared" si="464"/>
        <v/>
      </c>
      <c r="V3710" s="60" t="str">
        <f t="shared" si="459"/>
        <v/>
      </c>
      <c r="W3710" s="60" t="str">
        <f t="shared" si="457"/>
        <v/>
      </c>
      <c r="X3710" s="60" t="str">
        <f t="shared" si="460"/>
        <v/>
      </c>
      <c r="AC3710" s="51">
        <f t="shared" si="461"/>
        <v>0</v>
      </c>
      <c r="AD3710" s="44">
        <f t="shared" si="462"/>
        <v>0</v>
      </c>
      <c r="AE3710" s="51">
        <f t="shared" si="463"/>
        <v>0</v>
      </c>
    </row>
    <row r="3711" spans="1:31">
      <c r="A3711" s="60" t="str">
        <f t="shared" si="458"/>
        <v/>
      </c>
      <c r="B3711" s="60" t="str">
        <f t="shared" si="464"/>
        <v/>
      </c>
      <c r="V3711" s="60" t="str">
        <f t="shared" si="459"/>
        <v/>
      </c>
      <c r="W3711" s="60" t="str">
        <f t="shared" si="457"/>
        <v/>
      </c>
      <c r="X3711" s="60" t="str">
        <f t="shared" si="460"/>
        <v/>
      </c>
      <c r="AC3711" s="51">
        <f t="shared" si="461"/>
        <v>0</v>
      </c>
      <c r="AD3711" s="44">
        <f t="shared" si="462"/>
        <v>0</v>
      </c>
      <c r="AE3711" s="51">
        <f t="shared" si="463"/>
        <v>0</v>
      </c>
    </row>
    <row r="3712" spans="1:31">
      <c r="A3712" s="60" t="str">
        <f t="shared" si="458"/>
        <v/>
      </c>
      <c r="B3712" s="60" t="str">
        <f t="shared" si="464"/>
        <v/>
      </c>
      <c r="V3712" s="60" t="str">
        <f t="shared" si="459"/>
        <v/>
      </c>
      <c r="W3712" s="60" t="str">
        <f t="shared" si="457"/>
        <v/>
      </c>
      <c r="X3712" s="60" t="str">
        <f t="shared" si="460"/>
        <v/>
      </c>
      <c r="AC3712" s="51">
        <f t="shared" si="461"/>
        <v>0</v>
      </c>
      <c r="AD3712" s="44">
        <f t="shared" si="462"/>
        <v>0</v>
      </c>
      <c r="AE3712" s="51">
        <f t="shared" si="463"/>
        <v>0</v>
      </c>
    </row>
    <row r="3713" spans="1:31">
      <c r="A3713" s="60" t="str">
        <f t="shared" si="458"/>
        <v/>
      </c>
      <c r="B3713" s="60" t="str">
        <f t="shared" si="464"/>
        <v/>
      </c>
      <c r="V3713" s="60" t="str">
        <f t="shared" si="459"/>
        <v/>
      </c>
      <c r="W3713" s="60" t="str">
        <f t="shared" si="457"/>
        <v/>
      </c>
      <c r="X3713" s="60" t="str">
        <f t="shared" si="460"/>
        <v/>
      </c>
      <c r="AC3713" s="51">
        <f t="shared" si="461"/>
        <v>0</v>
      </c>
      <c r="AD3713" s="44">
        <f t="shared" si="462"/>
        <v>0</v>
      </c>
      <c r="AE3713" s="51">
        <f t="shared" si="463"/>
        <v>0</v>
      </c>
    </row>
    <row r="3714" spans="1:31">
      <c r="A3714" s="60" t="str">
        <f t="shared" si="458"/>
        <v/>
      </c>
      <c r="B3714" s="60" t="str">
        <f t="shared" si="464"/>
        <v/>
      </c>
      <c r="V3714" s="60" t="str">
        <f t="shared" si="459"/>
        <v/>
      </c>
      <c r="W3714" s="60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60" t="str">
        <f t="shared" si="460"/>
        <v/>
      </c>
      <c r="AC3714" s="51">
        <f t="shared" si="461"/>
        <v>0</v>
      </c>
      <c r="AD3714" s="44">
        <f t="shared" si="462"/>
        <v>0</v>
      </c>
      <c r="AE3714" s="51">
        <f t="shared" si="463"/>
        <v>0</v>
      </c>
    </row>
    <row r="3715" spans="1:31">
      <c r="A3715" s="60" t="str">
        <f t="shared" ref="A3715:A3778" si="466">IF(G3715&amp;Q3715&lt;&gt;"",W3715&amp;Q3715,"")</f>
        <v/>
      </c>
      <c r="B3715" s="60" t="str">
        <f t="shared" si="464"/>
        <v/>
      </c>
      <c r="V3715" s="60" t="str">
        <f t="shared" ref="V3715:V3778" si="467">W3715&amp;H3715</f>
        <v/>
      </c>
      <c r="W3715" s="60" t="str">
        <f t="shared" si="465"/>
        <v/>
      </c>
      <c r="X3715" s="60" t="str">
        <f t="shared" ref="X3715:X3778" si="468">IF(A3715&lt;&gt;"",IFERROR(IF(FIND(" ",G3715)&gt;=1,MID(G3715,FIND(" ",G3715)+1,LEN(G3715)),""),""),"")</f>
        <v/>
      </c>
      <c r="AC3715" s="51">
        <f t="shared" ref="AC3715:AC3778" si="469">IFERROR(VALUE(MID($C3715,1,2)),0)</f>
        <v>0</v>
      </c>
      <c r="AD3715" s="44">
        <f t="shared" ref="AD3715:AD3778" si="470">IFERROR(VALUE(MID($C3715,4,3)),0)</f>
        <v>0</v>
      </c>
      <c r="AE3715" s="51">
        <f t="shared" ref="AE3715:AE3778" si="471">VALUE(RIGHT("00"&amp;AC3715,2)&amp;RIGHT("000"&amp;AD3715,3))</f>
        <v>0</v>
      </c>
    </row>
    <row r="3716" spans="1:31">
      <c r="A3716" s="60" t="str">
        <f t="shared" si="466"/>
        <v/>
      </c>
      <c r="B3716" s="60" t="str">
        <f t="shared" si="464"/>
        <v/>
      </c>
      <c r="V3716" s="60" t="str">
        <f t="shared" si="467"/>
        <v/>
      </c>
      <c r="W3716" s="60" t="str">
        <f t="shared" si="465"/>
        <v/>
      </c>
      <c r="X3716" s="60" t="str">
        <f t="shared" si="468"/>
        <v/>
      </c>
      <c r="AC3716" s="51">
        <f t="shared" si="469"/>
        <v>0</v>
      </c>
      <c r="AD3716" s="44">
        <f t="shared" si="470"/>
        <v>0</v>
      </c>
      <c r="AE3716" s="51">
        <f t="shared" si="471"/>
        <v>0</v>
      </c>
    </row>
    <row r="3717" spans="1:31">
      <c r="A3717" s="60" t="str">
        <f t="shared" si="466"/>
        <v/>
      </c>
      <c r="B3717" s="60" t="str">
        <f t="shared" si="464"/>
        <v/>
      </c>
      <c r="V3717" s="60" t="str">
        <f t="shared" si="467"/>
        <v/>
      </c>
      <c r="W3717" s="60" t="str">
        <f t="shared" si="465"/>
        <v/>
      </c>
      <c r="X3717" s="60" t="str">
        <f t="shared" si="468"/>
        <v/>
      </c>
      <c r="AC3717" s="51">
        <f t="shared" si="469"/>
        <v>0</v>
      </c>
      <c r="AD3717" s="44">
        <f t="shared" si="470"/>
        <v>0</v>
      </c>
      <c r="AE3717" s="51">
        <f t="shared" si="471"/>
        <v>0</v>
      </c>
    </row>
    <row r="3718" spans="1:31">
      <c r="A3718" s="60" t="str">
        <f t="shared" si="466"/>
        <v/>
      </c>
      <c r="B3718" s="60" t="str">
        <f t="shared" si="464"/>
        <v/>
      </c>
      <c r="V3718" s="60" t="str">
        <f t="shared" si="467"/>
        <v/>
      </c>
      <c r="W3718" s="60" t="str">
        <f t="shared" si="465"/>
        <v/>
      </c>
      <c r="X3718" s="60" t="str">
        <f t="shared" si="468"/>
        <v/>
      </c>
      <c r="AC3718" s="51">
        <f t="shared" si="469"/>
        <v>0</v>
      </c>
      <c r="AD3718" s="44">
        <f t="shared" si="470"/>
        <v>0</v>
      </c>
      <c r="AE3718" s="51">
        <f t="shared" si="471"/>
        <v>0</v>
      </c>
    </row>
    <row r="3719" spans="1:31">
      <c r="A3719" s="60" t="str">
        <f t="shared" si="466"/>
        <v/>
      </c>
      <c r="B3719" s="60" t="str">
        <f t="shared" si="464"/>
        <v/>
      </c>
      <c r="V3719" s="60" t="str">
        <f t="shared" si="467"/>
        <v/>
      </c>
      <c r="W3719" s="60" t="str">
        <f t="shared" si="465"/>
        <v/>
      </c>
      <c r="X3719" s="60" t="str">
        <f t="shared" si="468"/>
        <v/>
      </c>
      <c r="AC3719" s="51">
        <f t="shared" si="469"/>
        <v>0</v>
      </c>
      <c r="AD3719" s="44">
        <f t="shared" si="470"/>
        <v>0</v>
      </c>
      <c r="AE3719" s="51">
        <f t="shared" si="471"/>
        <v>0</v>
      </c>
    </row>
    <row r="3720" spans="1:31">
      <c r="A3720" s="60" t="str">
        <f t="shared" si="466"/>
        <v/>
      </c>
      <c r="B3720" s="60" t="str">
        <f t="shared" si="464"/>
        <v/>
      </c>
      <c r="V3720" s="60" t="str">
        <f t="shared" si="467"/>
        <v/>
      </c>
      <c r="W3720" s="60" t="str">
        <f t="shared" si="465"/>
        <v/>
      </c>
      <c r="X3720" s="60" t="str">
        <f t="shared" si="468"/>
        <v/>
      </c>
      <c r="AC3720" s="51">
        <f t="shared" si="469"/>
        <v>0</v>
      </c>
      <c r="AD3720" s="44">
        <f t="shared" si="470"/>
        <v>0</v>
      </c>
      <c r="AE3720" s="51">
        <f t="shared" si="471"/>
        <v>0</v>
      </c>
    </row>
    <row r="3721" spans="1:31">
      <c r="A3721" s="60" t="str">
        <f t="shared" si="466"/>
        <v/>
      </c>
      <c r="B3721" s="60" t="str">
        <f t="shared" si="464"/>
        <v/>
      </c>
      <c r="V3721" s="60" t="str">
        <f t="shared" si="467"/>
        <v/>
      </c>
      <c r="W3721" s="60" t="str">
        <f t="shared" si="465"/>
        <v/>
      </c>
      <c r="X3721" s="60" t="str">
        <f t="shared" si="468"/>
        <v/>
      </c>
      <c r="AC3721" s="51">
        <f t="shared" si="469"/>
        <v>0</v>
      </c>
      <c r="AD3721" s="44">
        <f t="shared" si="470"/>
        <v>0</v>
      </c>
      <c r="AE3721" s="51">
        <f t="shared" si="471"/>
        <v>0</v>
      </c>
    </row>
    <row r="3722" spans="1:31">
      <c r="A3722" s="60" t="str">
        <f t="shared" si="466"/>
        <v/>
      </c>
      <c r="B3722" s="60" t="str">
        <f t="shared" si="464"/>
        <v/>
      </c>
      <c r="V3722" s="60" t="str">
        <f t="shared" si="467"/>
        <v/>
      </c>
      <c r="W3722" s="60" t="str">
        <f t="shared" si="465"/>
        <v/>
      </c>
      <c r="X3722" s="60" t="str">
        <f t="shared" si="468"/>
        <v/>
      </c>
      <c r="AC3722" s="51">
        <f t="shared" si="469"/>
        <v>0</v>
      </c>
      <c r="AD3722" s="44">
        <f t="shared" si="470"/>
        <v>0</v>
      </c>
      <c r="AE3722" s="51">
        <f t="shared" si="471"/>
        <v>0</v>
      </c>
    </row>
    <row r="3723" spans="1:31">
      <c r="A3723" s="60" t="str">
        <f t="shared" si="466"/>
        <v/>
      </c>
      <c r="B3723" s="60" t="str">
        <f t="shared" si="464"/>
        <v/>
      </c>
      <c r="V3723" s="60" t="str">
        <f t="shared" si="467"/>
        <v/>
      </c>
      <c r="W3723" s="60" t="str">
        <f t="shared" si="465"/>
        <v/>
      </c>
      <c r="X3723" s="60" t="str">
        <f t="shared" si="468"/>
        <v/>
      </c>
      <c r="AC3723" s="51">
        <f t="shared" si="469"/>
        <v>0</v>
      </c>
      <c r="AD3723" s="44">
        <f t="shared" si="470"/>
        <v>0</v>
      </c>
      <c r="AE3723" s="51">
        <f t="shared" si="471"/>
        <v>0</v>
      </c>
    </row>
    <row r="3724" spans="1:31">
      <c r="A3724" s="60" t="str">
        <f t="shared" si="466"/>
        <v/>
      </c>
      <c r="B3724" s="60" t="str">
        <f t="shared" si="464"/>
        <v/>
      </c>
      <c r="V3724" s="60" t="str">
        <f t="shared" si="467"/>
        <v/>
      </c>
      <c r="W3724" s="60" t="str">
        <f t="shared" si="465"/>
        <v/>
      </c>
      <c r="X3724" s="60" t="str">
        <f t="shared" si="468"/>
        <v/>
      </c>
      <c r="AC3724" s="51">
        <f t="shared" si="469"/>
        <v>0</v>
      </c>
      <c r="AD3724" s="44">
        <f t="shared" si="470"/>
        <v>0</v>
      </c>
      <c r="AE3724" s="51">
        <f t="shared" si="471"/>
        <v>0</v>
      </c>
    </row>
    <row r="3725" spans="1:31">
      <c r="A3725" s="60" t="str">
        <f t="shared" si="466"/>
        <v/>
      </c>
      <c r="B3725" s="60" t="str">
        <f t="shared" si="464"/>
        <v/>
      </c>
      <c r="V3725" s="60" t="str">
        <f t="shared" si="467"/>
        <v/>
      </c>
      <c r="W3725" s="60" t="str">
        <f t="shared" si="465"/>
        <v/>
      </c>
      <c r="X3725" s="60" t="str">
        <f t="shared" si="468"/>
        <v/>
      </c>
      <c r="AC3725" s="51">
        <f t="shared" si="469"/>
        <v>0</v>
      </c>
      <c r="AD3725" s="44">
        <f t="shared" si="470"/>
        <v>0</v>
      </c>
      <c r="AE3725" s="51">
        <f t="shared" si="471"/>
        <v>0</v>
      </c>
    </row>
    <row r="3726" spans="1:31">
      <c r="A3726" s="60" t="str">
        <f t="shared" si="466"/>
        <v/>
      </c>
      <c r="B3726" s="60" t="str">
        <f t="shared" si="464"/>
        <v/>
      </c>
      <c r="V3726" s="60" t="str">
        <f t="shared" si="467"/>
        <v/>
      </c>
      <c r="W3726" s="60" t="str">
        <f t="shared" si="465"/>
        <v/>
      </c>
      <c r="X3726" s="60" t="str">
        <f t="shared" si="468"/>
        <v/>
      </c>
      <c r="AC3726" s="51">
        <f t="shared" si="469"/>
        <v>0</v>
      </c>
      <c r="AD3726" s="44">
        <f t="shared" si="470"/>
        <v>0</v>
      </c>
      <c r="AE3726" s="51">
        <f t="shared" si="471"/>
        <v>0</v>
      </c>
    </row>
    <row r="3727" spans="1:31">
      <c r="A3727" s="60" t="str">
        <f t="shared" si="466"/>
        <v/>
      </c>
      <c r="B3727" s="60" t="str">
        <f t="shared" si="464"/>
        <v/>
      </c>
      <c r="V3727" s="60" t="str">
        <f t="shared" si="467"/>
        <v/>
      </c>
      <c r="W3727" s="60" t="str">
        <f t="shared" si="465"/>
        <v/>
      </c>
      <c r="X3727" s="60" t="str">
        <f t="shared" si="468"/>
        <v/>
      </c>
      <c r="AC3727" s="51">
        <f t="shared" si="469"/>
        <v>0</v>
      </c>
      <c r="AD3727" s="44">
        <f t="shared" si="470"/>
        <v>0</v>
      </c>
      <c r="AE3727" s="51">
        <f t="shared" si="471"/>
        <v>0</v>
      </c>
    </row>
    <row r="3728" spans="1:31">
      <c r="A3728" s="60" t="str">
        <f t="shared" si="466"/>
        <v/>
      </c>
      <c r="B3728" s="60" t="str">
        <f t="shared" si="464"/>
        <v/>
      </c>
      <c r="V3728" s="60" t="str">
        <f t="shared" si="467"/>
        <v/>
      </c>
      <c r="W3728" s="60" t="str">
        <f t="shared" si="465"/>
        <v/>
      </c>
      <c r="X3728" s="60" t="str">
        <f t="shared" si="468"/>
        <v/>
      </c>
      <c r="AC3728" s="51">
        <f t="shared" si="469"/>
        <v>0</v>
      </c>
      <c r="AD3728" s="44">
        <f t="shared" si="470"/>
        <v>0</v>
      </c>
      <c r="AE3728" s="51">
        <f t="shared" si="471"/>
        <v>0</v>
      </c>
    </row>
    <row r="3729" spans="1:31">
      <c r="A3729" s="60" t="str">
        <f t="shared" si="466"/>
        <v/>
      </c>
      <c r="B3729" s="60" t="str">
        <f t="shared" si="464"/>
        <v/>
      </c>
      <c r="V3729" s="60" t="str">
        <f t="shared" si="467"/>
        <v/>
      </c>
      <c r="W3729" s="60" t="str">
        <f t="shared" si="465"/>
        <v/>
      </c>
      <c r="X3729" s="60" t="str">
        <f t="shared" si="468"/>
        <v/>
      </c>
      <c r="AC3729" s="51">
        <f t="shared" si="469"/>
        <v>0</v>
      </c>
      <c r="AD3729" s="44">
        <f t="shared" si="470"/>
        <v>0</v>
      </c>
      <c r="AE3729" s="51">
        <f t="shared" si="471"/>
        <v>0</v>
      </c>
    </row>
    <row r="3730" spans="1:31">
      <c r="A3730" s="60" t="str">
        <f t="shared" si="466"/>
        <v/>
      </c>
      <c r="B3730" s="60" t="str">
        <f t="shared" si="464"/>
        <v/>
      </c>
      <c r="V3730" s="60" t="str">
        <f t="shared" si="467"/>
        <v/>
      </c>
      <c r="W3730" s="60" t="str">
        <f t="shared" si="465"/>
        <v/>
      </c>
      <c r="X3730" s="60" t="str">
        <f t="shared" si="468"/>
        <v/>
      </c>
      <c r="AC3730" s="51">
        <f t="shared" si="469"/>
        <v>0</v>
      </c>
      <c r="AD3730" s="44">
        <f t="shared" si="470"/>
        <v>0</v>
      </c>
      <c r="AE3730" s="51">
        <f t="shared" si="471"/>
        <v>0</v>
      </c>
    </row>
    <row r="3731" spans="1:31">
      <c r="A3731" s="60" t="str">
        <f t="shared" si="466"/>
        <v/>
      </c>
      <c r="B3731" s="60" t="str">
        <f t="shared" si="464"/>
        <v/>
      </c>
      <c r="V3731" s="60" t="str">
        <f t="shared" si="467"/>
        <v/>
      </c>
      <c r="W3731" s="60" t="str">
        <f t="shared" si="465"/>
        <v/>
      </c>
      <c r="X3731" s="60" t="str">
        <f t="shared" si="468"/>
        <v/>
      </c>
      <c r="AC3731" s="51">
        <f t="shared" si="469"/>
        <v>0</v>
      </c>
      <c r="AD3731" s="44">
        <f t="shared" si="470"/>
        <v>0</v>
      </c>
      <c r="AE3731" s="51">
        <f t="shared" si="471"/>
        <v>0</v>
      </c>
    </row>
    <row r="3732" spans="1:31">
      <c r="A3732" s="60" t="str">
        <f t="shared" si="466"/>
        <v/>
      </c>
      <c r="B3732" s="60" t="str">
        <f t="shared" si="464"/>
        <v/>
      </c>
      <c r="V3732" s="60" t="str">
        <f t="shared" si="467"/>
        <v/>
      </c>
      <c r="W3732" s="60" t="str">
        <f t="shared" si="465"/>
        <v/>
      </c>
      <c r="X3732" s="60" t="str">
        <f t="shared" si="468"/>
        <v/>
      </c>
      <c r="AC3732" s="51">
        <f t="shared" si="469"/>
        <v>0</v>
      </c>
      <c r="AD3732" s="44">
        <f t="shared" si="470"/>
        <v>0</v>
      </c>
      <c r="AE3732" s="51">
        <f t="shared" si="471"/>
        <v>0</v>
      </c>
    </row>
    <row r="3733" spans="1:31">
      <c r="A3733" s="60" t="str">
        <f t="shared" si="466"/>
        <v/>
      </c>
      <c r="B3733" s="60" t="str">
        <f t="shared" si="464"/>
        <v/>
      </c>
      <c r="V3733" s="60" t="str">
        <f t="shared" si="467"/>
        <v/>
      </c>
      <c r="W3733" s="60" t="str">
        <f t="shared" si="465"/>
        <v/>
      </c>
      <c r="X3733" s="60" t="str">
        <f t="shared" si="468"/>
        <v/>
      </c>
      <c r="AC3733" s="51">
        <f t="shared" si="469"/>
        <v>0</v>
      </c>
      <c r="AD3733" s="44">
        <f t="shared" si="470"/>
        <v>0</v>
      </c>
      <c r="AE3733" s="51">
        <f t="shared" si="471"/>
        <v>0</v>
      </c>
    </row>
    <row r="3734" spans="1:31">
      <c r="A3734" s="60" t="str">
        <f t="shared" si="466"/>
        <v/>
      </c>
      <c r="B3734" s="60" t="str">
        <f t="shared" si="464"/>
        <v/>
      </c>
      <c r="V3734" s="60" t="str">
        <f t="shared" si="467"/>
        <v/>
      </c>
      <c r="W3734" s="60" t="str">
        <f t="shared" si="465"/>
        <v/>
      </c>
      <c r="X3734" s="60" t="str">
        <f t="shared" si="468"/>
        <v/>
      </c>
      <c r="AC3734" s="51">
        <f t="shared" si="469"/>
        <v>0</v>
      </c>
      <c r="AD3734" s="44">
        <f t="shared" si="470"/>
        <v>0</v>
      </c>
      <c r="AE3734" s="51">
        <f t="shared" si="471"/>
        <v>0</v>
      </c>
    </row>
    <row r="3735" spans="1:31">
      <c r="A3735" s="60" t="str">
        <f t="shared" si="466"/>
        <v/>
      </c>
      <c r="B3735" s="60" t="str">
        <f t="shared" si="464"/>
        <v/>
      </c>
      <c r="V3735" s="60" t="str">
        <f t="shared" si="467"/>
        <v/>
      </c>
      <c r="W3735" s="60" t="str">
        <f t="shared" si="465"/>
        <v/>
      </c>
      <c r="X3735" s="60" t="str">
        <f t="shared" si="468"/>
        <v/>
      </c>
      <c r="AC3735" s="51">
        <f t="shared" si="469"/>
        <v>0</v>
      </c>
      <c r="AD3735" s="44">
        <f t="shared" si="470"/>
        <v>0</v>
      </c>
      <c r="AE3735" s="51">
        <f t="shared" si="471"/>
        <v>0</v>
      </c>
    </row>
    <row r="3736" spans="1:31">
      <c r="A3736" s="60" t="str">
        <f t="shared" si="466"/>
        <v/>
      </c>
      <c r="B3736" s="60" t="str">
        <f t="shared" si="464"/>
        <v/>
      </c>
      <c r="V3736" s="60" t="str">
        <f t="shared" si="467"/>
        <v/>
      </c>
      <c r="W3736" s="60" t="str">
        <f t="shared" si="465"/>
        <v/>
      </c>
      <c r="X3736" s="60" t="str">
        <f t="shared" si="468"/>
        <v/>
      </c>
      <c r="AC3736" s="51">
        <f t="shared" si="469"/>
        <v>0</v>
      </c>
      <c r="AD3736" s="44">
        <f t="shared" si="470"/>
        <v>0</v>
      </c>
      <c r="AE3736" s="51">
        <f t="shared" si="471"/>
        <v>0</v>
      </c>
    </row>
    <row r="3737" spans="1:31">
      <c r="A3737" s="60" t="str">
        <f t="shared" si="466"/>
        <v/>
      </c>
      <c r="B3737" s="60" t="str">
        <f t="shared" si="464"/>
        <v/>
      </c>
      <c r="V3737" s="60" t="str">
        <f t="shared" si="467"/>
        <v/>
      </c>
      <c r="W3737" s="60" t="str">
        <f t="shared" si="465"/>
        <v/>
      </c>
      <c r="X3737" s="60" t="str">
        <f t="shared" si="468"/>
        <v/>
      </c>
      <c r="AC3737" s="51">
        <f t="shared" si="469"/>
        <v>0</v>
      </c>
      <c r="AD3737" s="44">
        <f t="shared" si="470"/>
        <v>0</v>
      </c>
      <c r="AE3737" s="51">
        <f t="shared" si="471"/>
        <v>0</v>
      </c>
    </row>
    <row r="3738" spans="1:31">
      <c r="A3738" s="60" t="str">
        <f t="shared" si="466"/>
        <v/>
      </c>
      <c r="B3738" s="60" t="str">
        <f t="shared" si="464"/>
        <v/>
      </c>
      <c r="V3738" s="60" t="str">
        <f t="shared" si="467"/>
        <v/>
      </c>
      <c r="W3738" s="60" t="str">
        <f t="shared" si="465"/>
        <v/>
      </c>
      <c r="X3738" s="60" t="str">
        <f t="shared" si="468"/>
        <v/>
      </c>
      <c r="AC3738" s="51">
        <f t="shared" si="469"/>
        <v>0</v>
      </c>
      <c r="AD3738" s="44">
        <f t="shared" si="470"/>
        <v>0</v>
      </c>
      <c r="AE3738" s="51">
        <f t="shared" si="471"/>
        <v>0</v>
      </c>
    </row>
    <row r="3739" spans="1:31">
      <c r="A3739" s="60" t="str">
        <f t="shared" si="466"/>
        <v/>
      </c>
      <c r="B3739" s="60" t="str">
        <f t="shared" si="464"/>
        <v/>
      </c>
      <c r="V3739" s="60" t="str">
        <f t="shared" si="467"/>
        <v/>
      </c>
      <c r="W3739" s="60" t="str">
        <f t="shared" si="465"/>
        <v/>
      </c>
      <c r="X3739" s="60" t="str">
        <f t="shared" si="468"/>
        <v/>
      </c>
      <c r="AC3739" s="51">
        <f t="shared" si="469"/>
        <v>0</v>
      </c>
      <c r="AD3739" s="44">
        <f t="shared" si="470"/>
        <v>0</v>
      </c>
      <c r="AE3739" s="51">
        <f t="shared" si="471"/>
        <v>0</v>
      </c>
    </row>
    <row r="3740" spans="1:31">
      <c r="A3740" s="60" t="str">
        <f t="shared" si="466"/>
        <v/>
      </c>
      <c r="B3740" s="60" t="str">
        <f t="shared" si="464"/>
        <v/>
      </c>
      <c r="V3740" s="60" t="str">
        <f t="shared" si="467"/>
        <v/>
      </c>
      <c r="W3740" s="60" t="str">
        <f t="shared" si="465"/>
        <v/>
      </c>
      <c r="X3740" s="60" t="str">
        <f t="shared" si="468"/>
        <v/>
      </c>
      <c r="AC3740" s="51">
        <f t="shared" si="469"/>
        <v>0</v>
      </c>
      <c r="AD3740" s="44">
        <f t="shared" si="470"/>
        <v>0</v>
      </c>
      <c r="AE3740" s="51">
        <f t="shared" si="471"/>
        <v>0</v>
      </c>
    </row>
    <row r="3741" spans="1:31">
      <c r="A3741" s="60" t="str">
        <f t="shared" si="466"/>
        <v/>
      </c>
      <c r="B3741" s="60" t="str">
        <f t="shared" si="464"/>
        <v/>
      </c>
      <c r="V3741" s="60" t="str">
        <f t="shared" si="467"/>
        <v/>
      </c>
      <c r="W3741" s="60" t="str">
        <f t="shared" si="465"/>
        <v/>
      </c>
      <c r="X3741" s="60" t="str">
        <f t="shared" si="468"/>
        <v/>
      </c>
      <c r="AC3741" s="51">
        <f t="shared" si="469"/>
        <v>0</v>
      </c>
      <c r="AD3741" s="44">
        <f t="shared" si="470"/>
        <v>0</v>
      </c>
      <c r="AE3741" s="51">
        <f t="shared" si="471"/>
        <v>0</v>
      </c>
    </row>
    <row r="3742" spans="1:31">
      <c r="A3742" s="60" t="str">
        <f t="shared" si="466"/>
        <v/>
      </c>
      <c r="B3742" s="60" t="str">
        <f t="shared" si="464"/>
        <v/>
      </c>
      <c r="V3742" s="60" t="str">
        <f t="shared" si="467"/>
        <v/>
      </c>
      <c r="W3742" s="60" t="str">
        <f t="shared" si="465"/>
        <v/>
      </c>
      <c r="X3742" s="60" t="str">
        <f t="shared" si="468"/>
        <v/>
      </c>
      <c r="AC3742" s="51">
        <f t="shared" si="469"/>
        <v>0</v>
      </c>
      <c r="AD3742" s="44">
        <f t="shared" si="470"/>
        <v>0</v>
      </c>
      <c r="AE3742" s="51">
        <f t="shared" si="471"/>
        <v>0</v>
      </c>
    </row>
    <row r="3743" spans="1:31">
      <c r="A3743" s="60" t="str">
        <f t="shared" si="466"/>
        <v/>
      </c>
      <c r="B3743" s="60" t="str">
        <f t="shared" si="464"/>
        <v/>
      </c>
      <c r="V3743" s="60" t="str">
        <f t="shared" si="467"/>
        <v/>
      </c>
      <c r="W3743" s="60" t="str">
        <f t="shared" si="465"/>
        <v/>
      </c>
      <c r="X3743" s="60" t="str">
        <f t="shared" si="468"/>
        <v/>
      </c>
      <c r="AC3743" s="51">
        <f t="shared" si="469"/>
        <v>0</v>
      </c>
      <c r="AD3743" s="44">
        <f t="shared" si="470"/>
        <v>0</v>
      </c>
      <c r="AE3743" s="51">
        <f t="shared" si="471"/>
        <v>0</v>
      </c>
    </row>
    <row r="3744" spans="1:31">
      <c r="A3744" s="60" t="str">
        <f t="shared" si="466"/>
        <v/>
      </c>
      <c r="B3744" s="60" t="str">
        <f t="shared" si="464"/>
        <v/>
      </c>
      <c r="V3744" s="60" t="str">
        <f t="shared" si="467"/>
        <v/>
      </c>
      <c r="W3744" s="60" t="str">
        <f t="shared" si="465"/>
        <v/>
      </c>
      <c r="X3744" s="60" t="str">
        <f t="shared" si="468"/>
        <v/>
      </c>
      <c r="AC3744" s="51">
        <f t="shared" si="469"/>
        <v>0</v>
      </c>
      <c r="AD3744" s="44">
        <f t="shared" si="470"/>
        <v>0</v>
      </c>
      <c r="AE3744" s="51">
        <f t="shared" si="471"/>
        <v>0</v>
      </c>
    </row>
    <row r="3745" spans="1:31">
      <c r="A3745" s="60" t="str">
        <f t="shared" si="466"/>
        <v/>
      </c>
      <c r="B3745" s="60" t="str">
        <f t="shared" ref="B3745:B3808" si="472">IF(C3745&lt;&gt;"",LEFT(C3745,9),"")</f>
        <v/>
      </c>
      <c r="V3745" s="60" t="str">
        <f t="shared" si="467"/>
        <v/>
      </c>
      <c r="W3745" s="60" t="str">
        <f t="shared" si="465"/>
        <v/>
      </c>
      <c r="X3745" s="60" t="str">
        <f t="shared" si="468"/>
        <v/>
      </c>
      <c r="AC3745" s="51">
        <f t="shared" si="469"/>
        <v>0</v>
      </c>
      <c r="AD3745" s="44">
        <f t="shared" si="470"/>
        <v>0</v>
      </c>
      <c r="AE3745" s="51">
        <f t="shared" si="471"/>
        <v>0</v>
      </c>
    </row>
    <row r="3746" spans="1:31">
      <c r="A3746" s="60" t="str">
        <f t="shared" si="466"/>
        <v/>
      </c>
      <c r="B3746" s="60" t="str">
        <f t="shared" si="472"/>
        <v/>
      </c>
      <c r="V3746" s="60" t="str">
        <f t="shared" si="467"/>
        <v/>
      </c>
      <c r="W3746" s="60" t="str">
        <f t="shared" si="465"/>
        <v/>
      </c>
      <c r="X3746" s="60" t="str">
        <f t="shared" si="468"/>
        <v/>
      </c>
      <c r="AC3746" s="51">
        <f t="shared" si="469"/>
        <v>0</v>
      </c>
      <c r="AD3746" s="44">
        <f t="shared" si="470"/>
        <v>0</v>
      </c>
      <c r="AE3746" s="51">
        <f t="shared" si="471"/>
        <v>0</v>
      </c>
    </row>
    <row r="3747" spans="1:31">
      <c r="A3747" s="60" t="str">
        <f t="shared" si="466"/>
        <v/>
      </c>
      <c r="B3747" s="60" t="str">
        <f t="shared" si="472"/>
        <v/>
      </c>
      <c r="V3747" s="60" t="str">
        <f t="shared" si="467"/>
        <v/>
      </c>
      <c r="W3747" s="60" t="str">
        <f t="shared" si="465"/>
        <v/>
      </c>
      <c r="X3747" s="60" t="str">
        <f t="shared" si="468"/>
        <v/>
      </c>
      <c r="AC3747" s="51">
        <f t="shared" si="469"/>
        <v>0</v>
      </c>
      <c r="AD3747" s="44">
        <f t="shared" si="470"/>
        <v>0</v>
      </c>
      <c r="AE3747" s="51">
        <f t="shared" si="471"/>
        <v>0</v>
      </c>
    </row>
    <row r="3748" spans="1:31">
      <c r="A3748" s="60" t="str">
        <f t="shared" si="466"/>
        <v/>
      </c>
      <c r="B3748" s="60" t="str">
        <f t="shared" si="472"/>
        <v/>
      </c>
      <c r="V3748" s="60" t="str">
        <f t="shared" si="467"/>
        <v/>
      </c>
      <c r="W3748" s="60" t="str">
        <f t="shared" si="465"/>
        <v/>
      </c>
      <c r="X3748" s="60" t="str">
        <f t="shared" si="468"/>
        <v/>
      </c>
      <c r="AC3748" s="51">
        <f t="shared" si="469"/>
        <v>0</v>
      </c>
      <c r="AD3748" s="44">
        <f t="shared" si="470"/>
        <v>0</v>
      </c>
      <c r="AE3748" s="51">
        <f t="shared" si="471"/>
        <v>0</v>
      </c>
    </row>
    <row r="3749" spans="1:31">
      <c r="A3749" s="60" t="str">
        <f t="shared" si="466"/>
        <v/>
      </c>
      <c r="B3749" s="60" t="str">
        <f t="shared" si="472"/>
        <v/>
      </c>
      <c r="V3749" s="60" t="str">
        <f t="shared" si="467"/>
        <v/>
      </c>
      <c r="W3749" s="60" t="str">
        <f t="shared" si="465"/>
        <v/>
      </c>
      <c r="X3749" s="60" t="str">
        <f t="shared" si="468"/>
        <v/>
      </c>
      <c r="AC3749" s="51">
        <f t="shared" si="469"/>
        <v>0</v>
      </c>
      <c r="AD3749" s="44">
        <f t="shared" si="470"/>
        <v>0</v>
      </c>
      <c r="AE3749" s="51">
        <f t="shared" si="471"/>
        <v>0</v>
      </c>
    </row>
    <row r="3750" spans="1:31">
      <c r="A3750" s="60" t="str">
        <f t="shared" si="466"/>
        <v/>
      </c>
      <c r="B3750" s="60" t="str">
        <f t="shared" si="472"/>
        <v/>
      </c>
      <c r="V3750" s="60" t="str">
        <f t="shared" si="467"/>
        <v/>
      </c>
      <c r="W3750" s="60" t="str">
        <f t="shared" si="465"/>
        <v/>
      </c>
      <c r="X3750" s="60" t="str">
        <f t="shared" si="468"/>
        <v/>
      </c>
      <c r="AC3750" s="51">
        <f t="shared" si="469"/>
        <v>0</v>
      </c>
      <c r="AD3750" s="44">
        <f t="shared" si="470"/>
        <v>0</v>
      </c>
      <c r="AE3750" s="51">
        <f t="shared" si="471"/>
        <v>0</v>
      </c>
    </row>
    <row r="3751" spans="1:31">
      <c r="A3751" s="60" t="str">
        <f t="shared" si="466"/>
        <v/>
      </c>
      <c r="B3751" s="60" t="str">
        <f t="shared" si="472"/>
        <v/>
      </c>
      <c r="V3751" s="60" t="str">
        <f t="shared" si="467"/>
        <v/>
      </c>
      <c r="W3751" s="60" t="str">
        <f t="shared" si="465"/>
        <v/>
      </c>
      <c r="X3751" s="60" t="str">
        <f t="shared" si="468"/>
        <v/>
      </c>
      <c r="AC3751" s="51">
        <f t="shared" si="469"/>
        <v>0</v>
      </c>
      <c r="AD3751" s="44">
        <f t="shared" si="470"/>
        <v>0</v>
      </c>
      <c r="AE3751" s="51">
        <f t="shared" si="471"/>
        <v>0</v>
      </c>
    </row>
    <row r="3752" spans="1:31">
      <c r="A3752" s="60" t="str">
        <f t="shared" si="466"/>
        <v/>
      </c>
      <c r="B3752" s="60" t="str">
        <f t="shared" si="472"/>
        <v/>
      </c>
      <c r="V3752" s="60" t="str">
        <f t="shared" si="467"/>
        <v/>
      </c>
      <c r="W3752" s="60" t="str">
        <f t="shared" si="465"/>
        <v/>
      </c>
      <c r="X3752" s="60" t="str">
        <f t="shared" si="468"/>
        <v/>
      </c>
      <c r="AC3752" s="51">
        <f t="shared" si="469"/>
        <v>0</v>
      </c>
      <c r="AD3752" s="44">
        <f t="shared" si="470"/>
        <v>0</v>
      </c>
      <c r="AE3752" s="51">
        <f t="shared" si="471"/>
        <v>0</v>
      </c>
    </row>
    <row r="3753" spans="1:31">
      <c r="A3753" s="60" t="str">
        <f t="shared" si="466"/>
        <v/>
      </c>
      <c r="B3753" s="60" t="str">
        <f t="shared" si="472"/>
        <v/>
      </c>
      <c r="V3753" s="60" t="str">
        <f t="shared" si="467"/>
        <v/>
      </c>
      <c r="W3753" s="60" t="str">
        <f t="shared" si="465"/>
        <v/>
      </c>
      <c r="X3753" s="60" t="str">
        <f t="shared" si="468"/>
        <v/>
      </c>
      <c r="AC3753" s="51">
        <f t="shared" si="469"/>
        <v>0</v>
      </c>
      <c r="AD3753" s="44">
        <f t="shared" si="470"/>
        <v>0</v>
      </c>
      <c r="AE3753" s="51">
        <f t="shared" si="471"/>
        <v>0</v>
      </c>
    </row>
    <row r="3754" spans="1:31">
      <c r="A3754" s="60" t="str">
        <f t="shared" si="466"/>
        <v/>
      </c>
      <c r="B3754" s="60" t="str">
        <f t="shared" si="472"/>
        <v/>
      </c>
      <c r="V3754" s="60" t="str">
        <f t="shared" si="467"/>
        <v/>
      </c>
      <c r="W3754" s="60" t="str">
        <f t="shared" si="465"/>
        <v/>
      </c>
      <c r="X3754" s="60" t="str">
        <f t="shared" si="468"/>
        <v/>
      </c>
      <c r="AC3754" s="51">
        <f t="shared" si="469"/>
        <v>0</v>
      </c>
      <c r="AD3754" s="44">
        <f t="shared" si="470"/>
        <v>0</v>
      </c>
      <c r="AE3754" s="51">
        <f t="shared" si="471"/>
        <v>0</v>
      </c>
    </row>
    <row r="3755" spans="1:31">
      <c r="A3755" s="60" t="str">
        <f t="shared" si="466"/>
        <v/>
      </c>
      <c r="B3755" s="60" t="str">
        <f t="shared" si="472"/>
        <v/>
      </c>
      <c r="V3755" s="60" t="str">
        <f t="shared" si="467"/>
        <v/>
      </c>
      <c r="W3755" s="60" t="str">
        <f t="shared" si="465"/>
        <v/>
      </c>
      <c r="X3755" s="60" t="str">
        <f t="shared" si="468"/>
        <v/>
      </c>
      <c r="AC3755" s="51">
        <f t="shared" si="469"/>
        <v>0</v>
      </c>
      <c r="AD3755" s="44">
        <f t="shared" si="470"/>
        <v>0</v>
      </c>
      <c r="AE3755" s="51">
        <f t="shared" si="471"/>
        <v>0</v>
      </c>
    </row>
    <row r="3756" spans="1:31">
      <c r="A3756" s="60" t="str">
        <f t="shared" si="466"/>
        <v/>
      </c>
      <c r="B3756" s="60" t="str">
        <f t="shared" si="472"/>
        <v/>
      </c>
      <c r="V3756" s="60" t="str">
        <f t="shared" si="467"/>
        <v/>
      </c>
      <c r="W3756" s="60" t="str">
        <f t="shared" si="465"/>
        <v/>
      </c>
      <c r="X3756" s="60" t="str">
        <f t="shared" si="468"/>
        <v/>
      </c>
      <c r="AC3756" s="51">
        <f t="shared" si="469"/>
        <v>0</v>
      </c>
      <c r="AD3756" s="44">
        <f t="shared" si="470"/>
        <v>0</v>
      </c>
      <c r="AE3756" s="51">
        <f t="shared" si="471"/>
        <v>0</v>
      </c>
    </row>
    <row r="3757" spans="1:31">
      <c r="A3757" s="60" t="str">
        <f t="shared" si="466"/>
        <v/>
      </c>
      <c r="B3757" s="60" t="str">
        <f t="shared" si="472"/>
        <v/>
      </c>
      <c r="V3757" s="60" t="str">
        <f t="shared" si="467"/>
        <v/>
      </c>
      <c r="W3757" s="60" t="str">
        <f t="shared" si="465"/>
        <v/>
      </c>
      <c r="X3757" s="60" t="str">
        <f t="shared" si="468"/>
        <v/>
      </c>
      <c r="AC3757" s="51">
        <f t="shared" si="469"/>
        <v>0</v>
      </c>
      <c r="AD3757" s="44">
        <f t="shared" si="470"/>
        <v>0</v>
      </c>
      <c r="AE3757" s="51">
        <f t="shared" si="471"/>
        <v>0</v>
      </c>
    </row>
    <row r="3758" spans="1:31">
      <c r="A3758" s="60" t="str">
        <f t="shared" si="466"/>
        <v/>
      </c>
      <c r="B3758" s="60" t="str">
        <f t="shared" si="472"/>
        <v/>
      </c>
      <c r="V3758" s="60" t="str">
        <f t="shared" si="467"/>
        <v/>
      </c>
      <c r="W3758" s="60" t="str">
        <f t="shared" si="465"/>
        <v/>
      </c>
      <c r="X3758" s="60" t="str">
        <f t="shared" si="468"/>
        <v/>
      </c>
      <c r="AC3758" s="51">
        <f t="shared" si="469"/>
        <v>0</v>
      </c>
      <c r="AD3758" s="44">
        <f t="shared" si="470"/>
        <v>0</v>
      </c>
      <c r="AE3758" s="51">
        <f t="shared" si="471"/>
        <v>0</v>
      </c>
    </row>
    <row r="3759" spans="1:31">
      <c r="A3759" s="60" t="str">
        <f t="shared" si="466"/>
        <v/>
      </c>
      <c r="B3759" s="60" t="str">
        <f t="shared" si="472"/>
        <v/>
      </c>
      <c r="V3759" s="60" t="str">
        <f t="shared" si="467"/>
        <v/>
      </c>
      <c r="W3759" s="60" t="str">
        <f t="shared" si="465"/>
        <v/>
      </c>
      <c r="X3759" s="60" t="str">
        <f t="shared" si="468"/>
        <v/>
      </c>
      <c r="AC3759" s="51">
        <f t="shared" si="469"/>
        <v>0</v>
      </c>
      <c r="AD3759" s="44">
        <f t="shared" si="470"/>
        <v>0</v>
      </c>
      <c r="AE3759" s="51">
        <f t="shared" si="471"/>
        <v>0</v>
      </c>
    </row>
    <row r="3760" spans="1:31">
      <c r="A3760" s="60" t="str">
        <f t="shared" si="466"/>
        <v/>
      </c>
      <c r="B3760" s="60" t="str">
        <f t="shared" si="472"/>
        <v/>
      </c>
      <c r="V3760" s="60" t="str">
        <f t="shared" si="467"/>
        <v/>
      </c>
      <c r="W3760" s="60" t="str">
        <f t="shared" si="465"/>
        <v/>
      </c>
      <c r="X3760" s="60" t="str">
        <f t="shared" si="468"/>
        <v/>
      </c>
      <c r="AC3760" s="51">
        <f t="shared" si="469"/>
        <v>0</v>
      </c>
      <c r="AD3760" s="44">
        <f t="shared" si="470"/>
        <v>0</v>
      </c>
      <c r="AE3760" s="51">
        <f t="shared" si="471"/>
        <v>0</v>
      </c>
    </row>
    <row r="3761" spans="1:31">
      <c r="A3761" s="60" t="str">
        <f t="shared" si="466"/>
        <v/>
      </c>
      <c r="B3761" s="60" t="str">
        <f t="shared" si="472"/>
        <v/>
      </c>
      <c r="V3761" s="60" t="str">
        <f t="shared" si="467"/>
        <v/>
      </c>
      <c r="W3761" s="60" t="str">
        <f t="shared" si="465"/>
        <v/>
      </c>
      <c r="X3761" s="60" t="str">
        <f t="shared" si="468"/>
        <v/>
      </c>
      <c r="AC3761" s="51">
        <f t="shared" si="469"/>
        <v>0</v>
      </c>
      <c r="AD3761" s="44">
        <f t="shared" si="470"/>
        <v>0</v>
      </c>
      <c r="AE3761" s="51">
        <f t="shared" si="471"/>
        <v>0</v>
      </c>
    </row>
    <row r="3762" spans="1:31">
      <c r="A3762" s="60" t="str">
        <f t="shared" si="466"/>
        <v/>
      </c>
      <c r="B3762" s="60" t="str">
        <f t="shared" si="472"/>
        <v/>
      </c>
      <c r="V3762" s="60" t="str">
        <f t="shared" si="467"/>
        <v/>
      </c>
      <c r="W3762" s="60" t="str">
        <f t="shared" si="465"/>
        <v/>
      </c>
      <c r="X3762" s="60" t="str">
        <f t="shared" si="468"/>
        <v/>
      </c>
      <c r="AC3762" s="51">
        <f t="shared" si="469"/>
        <v>0</v>
      </c>
      <c r="AD3762" s="44">
        <f t="shared" si="470"/>
        <v>0</v>
      </c>
      <c r="AE3762" s="51">
        <f t="shared" si="471"/>
        <v>0</v>
      </c>
    </row>
    <row r="3763" spans="1:31">
      <c r="A3763" s="60" t="str">
        <f t="shared" si="466"/>
        <v/>
      </c>
      <c r="B3763" s="60" t="str">
        <f t="shared" si="472"/>
        <v/>
      </c>
      <c r="V3763" s="60" t="str">
        <f t="shared" si="467"/>
        <v/>
      </c>
      <c r="W3763" s="60" t="str">
        <f t="shared" si="465"/>
        <v/>
      </c>
      <c r="X3763" s="60" t="str">
        <f t="shared" si="468"/>
        <v/>
      </c>
      <c r="AC3763" s="51">
        <f t="shared" si="469"/>
        <v>0</v>
      </c>
      <c r="AD3763" s="44">
        <f t="shared" si="470"/>
        <v>0</v>
      </c>
      <c r="AE3763" s="51">
        <f t="shared" si="471"/>
        <v>0</v>
      </c>
    </row>
    <row r="3764" spans="1:31">
      <c r="A3764" s="60" t="str">
        <f t="shared" si="466"/>
        <v/>
      </c>
      <c r="B3764" s="60" t="str">
        <f t="shared" si="472"/>
        <v/>
      </c>
      <c r="V3764" s="60" t="str">
        <f t="shared" si="467"/>
        <v/>
      </c>
      <c r="W3764" s="60" t="str">
        <f t="shared" si="465"/>
        <v/>
      </c>
      <c r="X3764" s="60" t="str">
        <f t="shared" si="468"/>
        <v/>
      </c>
      <c r="AC3764" s="51">
        <f t="shared" si="469"/>
        <v>0</v>
      </c>
      <c r="AD3764" s="44">
        <f t="shared" si="470"/>
        <v>0</v>
      </c>
      <c r="AE3764" s="51">
        <f t="shared" si="471"/>
        <v>0</v>
      </c>
    </row>
    <row r="3765" spans="1:31">
      <c r="A3765" s="60" t="str">
        <f t="shared" si="466"/>
        <v/>
      </c>
      <c r="B3765" s="60" t="str">
        <f t="shared" si="472"/>
        <v/>
      </c>
      <c r="V3765" s="60" t="str">
        <f t="shared" si="467"/>
        <v/>
      </c>
      <c r="W3765" s="60" t="str">
        <f t="shared" si="465"/>
        <v/>
      </c>
      <c r="X3765" s="60" t="str">
        <f t="shared" si="468"/>
        <v/>
      </c>
      <c r="AC3765" s="51">
        <f t="shared" si="469"/>
        <v>0</v>
      </c>
      <c r="AD3765" s="44">
        <f t="shared" si="470"/>
        <v>0</v>
      </c>
      <c r="AE3765" s="51">
        <f t="shared" si="471"/>
        <v>0</v>
      </c>
    </row>
    <row r="3766" spans="1:31">
      <c r="A3766" s="60" t="str">
        <f t="shared" si="466"/>
        <v/>
      </c>
      <c r="B3766" s="60" t="str">
        <f t="shared" si="472"/>
        <v/>
      </c>
      <c r="V3766" s="60" t="str">
        <f t="shared" si="467"/>
        <v/>
      </c>
      <c r="W3766" s="60" t="str">
        <f t="shared" si="465"/>
        <v/>
      </c>
      <c r="X3766" s="60" t="str">
        <f t="shared" si="468"/>
        <v/>
      </c>
      <c r="AC3766" s="51">
        <f t="shared" si="469"/>
        <v>0</v>
      </c>
      <c r="AD3766" s="44">
        <f t="shared" si="470"/>
        <v>0</v>
      </c>
      <c r="AE3766" s="51">
        <f t="shared" si="471"/>
        <v>0</v>
      </c>
    </row>
    <row r="3767" spans="1:31">
      <c r="A3767" s="60" t="str">
        <f t="shared" si="466"/>
        <v/>
      </c>
      <c r="B3767" s="60" t="str">
        <f t="shared" si="472"/>
        <v/>
      </c>
      <c r="V3767" s="60" t="str">
        <f t="shared" si="467"/>
        <v/>
      </c>
      <c r="W3767" s="60" t="str">
        <f t="shared" si="465"/>
        <v/>
      </c>
      <c r="X3767" s="60" t="str">
        <f t="shared" si="468"/>
        <v/>
      </c>
      <c r="AC3767" s="51">
        <f t="shared" si="469"/>
        <v>0</v>
      </c>
      <c r="AD3767" s="44">
        <f t="shared" si="470"/>
        <v>0</v>
      </c>
      <c r="AE3767" s="51">
        <f t="shared" si="471"/>
        <v>0</v>
      </c>
    </row>
    <row r="3768" spans="1:31">
      <c r="A3768" s="60" t="str">
        <f t="shared" si="466"/>
        <v/>
      </c>
      <c r="B3768" s="60" t="str">
        <f t="shared" si="472"/>
        <v/>
      </c>
      <c r="V3768" s="60" t="str">
        <f t="shared" si="467"/>
        <v/>
      </c>
      <c r="W3768" s="60" t="str">
        <f t="shared" si="465"/>
        <v/>
      </c>
      <c r="X3768" s="60" t="str">
        <f t="shared" si="468"/>
        <v/>
      </c>
      <c r="AC3768" s="51">
        <f t="shared" si="469"/>
        <v>0</v>
      </c>
      <c r="AD3768" s="44">
        <f t="shared" si="470"/>
        <v>0</v>
      </c>
      <c r="AE3768" s="51">
        <f t="shared" si="471"/>
        <v>0</v>
      </c>
    </row>
    <row r="3769" spans="1:31">
      <c r="A3769" s="60" t="str">
        <f t="shared" si="466"/>
        <v/>
      </c>
      <c r="B3769" s="60" t="str">
        <f t="shared" si="472"/>
        <v/>
      </c>
      <c r="V3769" s="60" t="str">
        <f t="shared" si="467"/>
        <v/>
      </c>
      <c r="W3769" s="60" t="str">
        <f t="shared" si="465"/>
        <v/>
      </c>
      <c r="X3769" s="60" t="str">
        <f t="shared" si="468"/>
        <v/>
      </c>
      <c r="AC3769" s="51">
        <f t="shared" si="469"/>
        <v>0</v>
      </c>
      <c r="AD3769" s="44">
        <f t="shared" si="470"/>
        <v>0</v>
      </c>
      <c r="AE3769" s="51">
        <f t="shared" si="471"/>
        <v>0</v>
      </c>
    </row>
    <row r="3770" spans="1:31">
      <c r="A3770" s="60" t="str">
        <f t="shared" si="466"/>
        <v/>
      </c>
      <c r="B3770" s="60" t="str">
        <f t="shared" si="472"/>
        <v/>
      </c>
      <c r="V3770" s="60" t="str">
        <f t="shared" si="467"/>
        <v/>
      </c>
      <c r="W3770" s="60" t="str">
        <f t="shared" si="465"/>
        <v/>
      </c>
      <c r="X3770" s="60" t="str">
        <f t="shared" si="468"/>
        <v/>
      </c>
      <c r="AC3770" s="51">
        <f t="shared" si="469"/>
        <v>0</v>
      </c>
      <c r="AD3770" s="44">
        <f t="shared" si="470"/>
        <v>0</v>
      </c>
      <c r="AE3770" s="51">
        <f t="shared" si="471"/>
        <v>0</v>
      </c>
    </row>
    <row r="3771" spans="1:31">
      <c r="A3771" s="60" t="str">
        <f t="shared" si="466"/>
        <v/>
      </c>
      <c r="B3771" s="60" t="str">
        <f t="shared" si="472"/>
        <v/>
      </c>
      <c r="V3771" s="60" t="str">
        <f t="shared" si="467"/>
        <v/>
      </c>
      <c r="W3771" s="60" t="str">
        <f t="shared" si="465"/>
        <v/>
      </c>
      <c r="X3771" s="60" t="str">
        <f t="shared" si="468"/>
        <v/>
      </c>
      <c r="AC3771" s="51">
        <f t="shared" si="469"/>
        <v>0</v>
      </c>
      <c r="AD3771" s="44">
        <f t="shared" si="470"/>
        <v>0</v>
      </c>
      <c r="AE3771" s="51">
        <f t="shared" si="471"/>
        <v>0</v>
      </c>
    </row>
    <row r="3772" spans="1:31">
      <c r="A3772" s="60" t="str">
        <f t="shared" si="466"/>
        <v/>
      </c>
      <c r="B3772" s="60" t="str">
        <f t="shared" si="472"/>
        <v/>
      </c>
      <c r="V3772" s="60" t="str">
        <f t="shared" si="467"/>
        <v/>
      </c>
      <c r="W3772" s="60" t="str">
        <f t="shared" si="465"/>
        <v/>
      </c>
      <c r="X3772" s="60" t="str">
        <f t="shared" si="468"/>
        <v/>
      </c>
      <c r="AC3772" s="51">
        <f t="shared" si="469"/>
        <v>0</v>
      </c>
      <c r="AD3772" s="44">
        <f t="shared" si="470"/>
        <v>0</v>
      </c>
      <c r="AE3772" s="51">
        <f t="shared" si="471"/>
        <v>0</v>
      </c>
    </row>
    <row r="3773" spans="1:31">
      <c r="A3773" s="60" t="str">
        <f t="shared" si="466"/>
        <v/>
      </c>
      <c r="B3773" s="60" t="str">
        <f t="shared" si="472"/>
        <v/>
      </c>
      <c r="V3773" s="60" t="str">
        <f t="shared" si="467"/>
        <v/>
      </c>
      <c r="W3773" s="60" t="str">
        <f t="shared" si="465"/>
        <v/>
      </c>
      <c r="X3773" s="60" t="str">
        <f t="shared" si="468"/>
        <v/>
      </c>
      <c r="AC3773" s="51">
        <f t="shared" si="469"/>
        <v>0</v>
      </c>
      <c r="AD3773" s="44">
        <f t="shared" si="470"/>
        <v>0</v>
      </c>
      <c r="AE3773" s="51">
        <f t="shared" si="471"/>
        <v>0</v>
      </c>
    </row>
    <row r="3774" spans="1:31">
      <c r="A3774" s="60" t="str">
        <f t="shared" si="466"/>
        <v/>
      </c>
      <c r="B3774" s="60" t="str">
        <f t="shared" si="472"/>
        <v/>
      </c>
      <c r="V3774" s="60" t="str">
        <f t="shared" si="467"/>
        <v/>
      </c>
      <c r="W3774" s="60" t="str">
        <f t="shared" si="465"/>
        <v/>
      </c>
      <c r="X3774" s="60" t="str">
        <f t="shared" si="468"/>
        <v/>
      </c>
      <c r="AC3774" s="51">
        <f t="shared" si="469"/>
        <v>0</v>
      </c>
      <c r="AD3774" s="44">
        <f t="shared" si="470"/>
        <v>0</v>
      </c>
      <c r="AE3774" s="51">
        <f t="shared" si="471"/>
        <v>0</v>
      </c>
    </row>
    <row r="3775" spans="1:31">
      <c r="A3775" s="60" t="str">
        <f t="shared" si="466"/>
        <v/>
      </c>
      <c r="B3775" s="60" t="str">
        <f t="shared" si="472"/>
        <v/>
      </c>
      <c r="V3775" s="60" t="str">
        <f t="shared" si="467"/>
        <v/>
      </c>
      <c r="W3775" s="60" t="str">
        <f t="shared" si="465"/>
        <v/>
      </c>
      <c r="X3775" s="60" t="str">
        <f t="shared" si="468"/>
        <v/>
      </c>
      <c r="AC3775" s="51">
        <f t="shared" si="469"/>
        <v>0</v>
      </c>
      <c r="AD3775" s="44">
        <f t="shared" si="470"/>
        <v>0</v>
      </c>
      <c r="AE3775" s="51">
        <f t="shared" si="471"/>
        <v>0</v>
      </c>
    </row>
    <row r="3776" spans="1:31">
      <c r="A3776" s="60" t="str">
        <f t="shared" si="466"/>
        <v/>
      </c>
      <c r="B3776" s="60" t="str">
        <f t="shared" si="472"/>
        <v/>
      </c>
      <c r="V3776" s="60" t="str">
        <f t="shared" si="467"/>
        <v/>
      </c>
      <c r="W3776" s="60" t="str">
        <f t="shared" si="465"/>
        <v/>
      </c>
      <c r="X3776" s="60" t="str">
        <f t="shared" si="468"/>
        <v/>
      </c>
      <c r="AC3776" s="51">
        <f t="shared" si="469"/>
        <v>0</v>
      </c>
      <c r="AD3776" s="44">
        <f t="shared" si="470"/>
        <v>0</v>
      </c>
      <c r="AE3776" s="51">
        <f t="shared" si="471"/>
        <v>0</v>
      </c>
    </row>
    <row r="3777" spans="1:31">
      <c r="A3777" s="60" t="str">
        <f t="shared" si="466"/>
        <v/>
      </c>
      <c r="B3777" s="60" t="str">
        <f t="shared" si="472"/>
        <v/>
      </c>
      <c r="V3777" s="60" t="str">
        <f t="shared" si="467"/>
        <v/>
      </c>
      <c r="W3777" s="60" t="str">
        <f t="shared" si="465"/>
        <v/>
      </c>
      <c r="X3777" s="60" t="str">
        <f t="shared" si="468"/>
        <v/>
      </c>
      <c r="AC3777" s="51">
        <f t="shared" si="469"/>
        <v>0</v>
      </c>
      <c r="AD3777" s="44">
        <f t="shared" si="470"/>
        <v>0</v>
      </c>
      <c r="AE3777" s="51">
        <f t="shared" si="471"/>
        <v>0</v>
      </c>
    </row>
    <row r="3778" spans="1:31">
      <c r="A3778" s="60" t="str">
        <f t="shared" si="466"/>
        <v/>
      </c>
      <c r="B3778" s="60" t="str">
        <f t="shared" si="472"/>
        <v/>
      </c>
      <c r="V3778" s="60" t="str">
        <f t="shared" si="467"/>
        <v/>
      </c>
      <c r="W3778" s="60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60" t="str">
        <f t="shared" si="468"/>
        <v/>
      </c>
      <c r="AC3778" s="51">
        <f t="shared" si="469"/>
        <v>0</v>
      </c>
      <c r="AD3778" s="44">
        <f t="shared" si="470"/>
        <v>0</v>
      </c>
      <c r="AE3778" s="51">
        <f t="shared" si="471"/>
        <v>0</v>
      </c>
    </row>
    <row r="3779" spans="1:31">
      <c r="A3779" s="60" t="str">
        <f t="shared" ref="A3779:A3842" si="474">IF(G3779&amp;Q3779&lt;&gt;"",W3779&amp;Q3779,"")</f>
        <v/>
      </c>
      <c r="B3779" s="60" t="str">
        <f t="shared" si="472"/>
        <v/>
      </c>
      <c r="V3779" s="60" t="str">
        <f t="shared" ref="V3779:V3842" si="475">W3779&amp;H3779</f>
        <v/>
      </c>
      <c r="W3779" s="60" t="str">
        <f t="shared" si="473"/>
        <v/>
      </c>
      <c r="X3779" s="60" t="str">
        <f t="shared" ref="X3779:X3842" si="476">IF(A3779&lt;&gt;"",IFERROR(IF(FIND(" ",G3779)&gt;=1,MID(G3779,FIND(" ",G3779)+1,LEN(G3779)),""),""),"")</f>
        <v/>
      </c>
      <c r="AC3779" s="51">
        <f t="shared" ref="AC3779:AC3842" si="477">IFERROR(VALUE(MID($C3779,1,2)),0)</f>
        <v>0</v>
      </c>
      <c r="AD3779" s="44">
        <f t="shared" ref="AD3779:AD3842" si="478">IFERROR(VALUE(MID($C3779,4,3)),0)</f>
        <v>0</v>
      </c>
      <c r="AE3779" s="51">
        <f t="shared" ref="AE3779:AE3842" si="479">VALUE(RIGHT("00"&amp;AC3779,2)&amp;RIGHT("000"&amp;AD3779,3))</f>
        <v>0</v>
      </c>
    </row>
    <row r="3780" spans="1:31">
      <c r="A3780" s="60" t="str">
        <f t="shared" si="474"/>
        <v/>
      </c>
      <c r="B3780" s="60" t="str">
        <f t="shared" si="472"/>
        <v/>
      </c>
      <c r="V3780" s="60" t="str">
        <f t="shared" si="475"/>
        <v/>
      </c>
      <c r="W3780" s="60" t="str">
        <f t="shared" si="473"/>
        <v/>
      </c>
      <c r="X3780" s="60" t="str">
        <f t="shared" si="476"/>
        <v/>
      </c>
      <c r="AC3780" s="51">
        <f t="shared" si="477"/>
        <v>0</v>
      </c>
      <c r="AD3780" s="44">
        <f t="shared" si="478"/>
        <v>0</v>
      </c>
      <c r="AE3780" s="51">
        <f t="shared" si="479"/>
        <v>0</v>
      </c>
    </row>
    <row r="3781" spans="1:31">
      <c r="A3781" s="60" t="str">
        <f t="shared" si="474"/>
        <v/>
      </c>
      <c r="B3781" s="60" t="str">
        <f t="shared" si="472"/>
        <v/>
      </c>
      <c r="V3781" s="60" t="str">
        <f t="shared" si="475"/>
        <v/>
      </c>
      <c r="W3781" s="60" t="str">
        <f t="shared" si="473"/>
        <v/>
      </c>
      <c r="X3781" s="60" t="str">
        <f t="shared" si="476"/>
        <v/>
      </c>
      <c r="AC3781" s="51">
        <f t="shared" si="477"/>
        <v>0</v>
      </c>
      <c r="AD3781" s="44">
        <f t="shared" si="478"/>
        <v>0</v>
      </c>
      <c r="AE3781" s="51">
        <f t="shared" si="479"/>
        <v>0</v>
      </c>
    </row>
    <row r="3782" spans="1:31">
      <c r="A3782" s="60" t="str">
        <f t="shared" si="474"/>
        <v/>
      </c>
      <c r="B3782" s="60" t="str">
        <f t="shared" si="472"/>
        <v/>
      </c>
      <c r="V3782" s="60" t="str">
        <f t="shared" si="475"/>
        <v/>
      </c>
      <c r="W3782" s="60" t="str">
        <f t="shared" si="473"/>
        <v/>
      </c>
      <c r="X3782" s="60" t="str">
        <f t="shared" si="476"/>
        <v/>
      </c>
      <c r="AC3782" s="51">
        <f t="shared" si="477"/>
        <v>0</v>
      </c>
      <c r="AD3782" s="44">
        <f t="shared" si="478"/>
        <v>0</v>
      </c>
      <c r="AE3782" s="51">
        <f t="shared" si="479"/>
        <v>0</v>
      </c>
    </row>
    <row r="3783" spans="1:31">
      <c r="A3783" s="60" t="str">
        <f t="shared" si="474"/>
        <v/>
      </c>
      <c r="B3783" s="60" t="str">
        <f t="shared" si="472"/>
        <v/>
      </c>
      <c r="V3783" s="60" t="str">
        <f t="shared" si="475"/>
        <v/>
      </c>
      <c r="W3783" s="60" t="str">
        <f t="shared" si="473"/>
        <v/>
      </c>
      <c r="X3783" s="60" t="str">
        <f t="shared" si="476"/>
        <v/>
      </c>
      <c r="AC3783" s="51">
        <f t="shared" si="477"/>
        <v>0</v>
      </c>
      <c r="AD3783" s="44">
        <f t="shared" si="478"/>
        <v>0</v>
      </c>
      <c r="AE3783" s="51">
        <f t="shared" si="479"/>
        <v>0</v>
      </c>
    </row>
    <row r="3784" spans="1:31">
      <c r="A3784" s="60" t="str">
        <f t="shared" si="474"/>
        <v/>
      </c>
      <c r="B3784" s="60" t="str">
        <f t="shared" si="472"/>
        <v/>
      </c>
      <c r="V3784" s="60" t="str">
        <f t="shared" si="475"/>
        <v/>
      </c>
      <c r="W3784" s="60" t="str">
        <f t="shared" si="473"/>
        <v/>
      </c>
      <c r="X3784" s="60" t="str">
        <f t="shared" si="476"/>
        <v/>
      </c>
      <c r="AC3784" s="51">
        <f t="shared" si="477"/>
        <v>0</v>
      </c>
      <c r="AD3784" s="44">
        <f t="shared" si="478"/>
        <v>0</v>
      </c>
      <c r="AE3784" s="51">
        <f t="shared" si="479"/>
        <v>0</v>
      </c>
    </row>
    <row r="3785" spans="1:31">
      <c r="A3785" s="60" t="str">
        <f t="shared" si="474"/>
        <v/>
      </c>
      <c r="B3785" s="60" t="str">
        <f t="shared" si="472"/>
        <v/>
      </c>
      <c r="V3785" s="60" t="str">
        <f t="shared" si="475"/>
        <v/>
      </c>
      <c r="W3785" s="60" t="str">
        <f t="shared" si="473"/>
        <v/>
      </c>
      <c r="X3785" s="60" t="str">
        <f t="shared" si="476"/>
        <v/>
      </c>
      <c r="AC3785" s="51">
        <f t="shared" si="477"/>
        <v>0</v>
      </c>
      <c r="AD3785" s="44">
        <f t="shared" si="478"/>
        <v>0</v>
      </c>
      <c r="AE3785" s="51">
        <f t="shared" si="479"/>
        <v>0</v>
      </c>
    </row>
    <row r="3786" spans="1:31">
      <c r="A3786" s="60" t="str">
        <f t="shared" si="474"/>
        <v/>
      </c>
      <c r="B3786" s="60" t="str">
        <f t="shared" si="472"/>
        <v/>
      </c>
      <c r="V3786" s="60" t="str">
        <f t="shared" si="475"/>
        <v/>
      </c>
      <c r="W3786" s="60" t="str">
        <f t="shared" si="473"/>
        <v/>
      </c>
      <c r="X3786" s="60" t="str">
        <f t="shared" si="476"/>
        <v/>
      </c>
      <c r="AC3786" s="51">
        <f t="shared" si="477"/>
        <v>0</v>
      </c>
      <c r="AD3786" s="44">
        <f t="shared" si="478"/>
        <v>0</v>
      </c>
      <c r="AE3786" s="51">
        <f t="shared" si="479"/>
        <v>0</v>
      </c>
    </row>
    <row r="3787" spans="1:31">
      <c r="A3787" s="60" t="str">
        <f t="shared" si="474"/>
        <v/>
      </c>
      <c r="B3787" s="60" t="str">
        <f t="shared" si="472"/>
        <v/>
      </c>
      <c r="V3787" s="60" t="str">
        <f t="shared" si="475"/>
        <v/>
      </c>
      <c r="W3787" s="60" t="str">
        <f t="shared" si="473"/>
        <v/>
      </c>
      <c r="X3787" s="60" t="str">
        <f t="shared" si="476"/>
        <v/>
      </c>
      <c r="AC3787" s="51">
        <f t="shared" si="477"/>
        <v>0</v>
      </c>
      <c r="AD3787" s="44">
        <f t="shared" si="478"/>
        <v>0</v>
      </c>
      <c r="AE3787" s="51">
        <f t="shared" si="479"/>
        <v>0</v>
      </c>
    </row>
    <row r="3788" spans="1:31">
      <c r="A3788" s="60" t="str">
        <f t="shared" si="474"/>
        <v/>
      </c>
      <c r="B3788" s="60" t="str">
        <f t="shared" si="472"/>
        <v/>
      </c>
      <c r="V3788" s="60" t="str">
        <f t="shared" si="475"/>
        <v/>
      </c>
      <c r="W3788" s="60" t="str">
        <f t="shared" si="473"/>
        <v/>
      </c>
      <c r="X3788" s="60" t="str">
        <f t="shared" si="476"/>
        <v/>
      </c>
      <c r="AC3788" s="51">
        <f t="shared" si="477"/>
        <v>0</v>
      </c>
      <c r="AD3788" s="44">
        <f t="shared" si="478"/>
        <v>0</v>
      </c>
      <c r="AE3788" s="51">
        <f t="shared" si="479"/>
        <v>0</v>
      </c>
    </row>
    <row r="3789" spans="1:31">
      <c r="A3789" s="60" t="str">
        <f t="shared" si="474"/>
        <v/>
      </c>
      <c r="B3789" s="60" t="str">
        <f t="shared" si="472"/>
        <v/>
      </c>
      <c r="V3789" s="60" t="str">
        <f t="shared" si="475"/>
        <v/>
      </c>
      <c r="W3789" s="60" t="str">
        <f t="shared" si="473"/>
        <v/>
      </c>
      <c r="X3789" s="60" t="str">
        <f t="shared" si="476"/>
        <v/>
      </c>
      <c r="AC3789" s="51">
        <f t="shared" si="477"/>
        <v>0</v>
      </c>
      <c r="AD3789" s="44">
        <f t="shared" si="478"/>
        <v>0</v>
      </c>
      <c r="AE3789" s="51">
        <f t="shared" si="479"/>
        <v>0</v>
      </c>
    </row>
    <row r="3790" spans="1:31">
      <c r="A3790" s="60" t="str">
        <f t="shared" si="474"/>
        <v/>
      </c>
      <c r="B3790" s="60" t="str">
        <f t="shared" si="472"/>
        <v/>
      </c>
      <c r="V3790" s="60" t="str">
        <f t="shared" si="475"/>
        <v/>
      </c>
      <c r="W3790" s="60" t="str">
        <f t="shared" si="473"/>
        <v/>
      </c>
      <c r="X3790" s="60" t="str">
        <f t="shared" si="476"/>
        <v/>
      </c>
      <c r="AC3790" s="51">
        <f t="shared" si="477"/>
        <v>0</v>
      </c>
      <c r="AD3790" s="44">
        <f t="shared" si="478"/>
        <v>0</v>
      </c>
      <c r="AE3790" s="51">
        <f t="shared" si="479"/>
        <v>0</v>
      </c>
    </row>
    <row r="3791" spans="1:31">
      <c r="A3791" s="60" t="str">
        <f t="shared" si="474"/>
        <v/>
      </c>
      <c r="B3791" s="60" t="str">
        <f t="shared" si="472"/>
        <v/>
      </c>
      <c r="V3791" s="60" t="str">
        <f t="shared" si="475"/>
        <v/>
      </c>
      <c r="W3791" s="60" t="str">
        <f t="shared" si="473"/>
        <v/>
      </c>
      <c r="X3791" s="60" t="str">
        <f t="shared" si="476"/>
        <v/>
      </c>
      <c r="AC3791" s="51">
        <f t="shared" si="477"/>
        <v>0</v>
      </c>
      <c r="AD3791" s="44">
        <f t="shared" si="478"/>
        <v>0</v>
      </c>
      <c r="AE3791" s="51">
        <f t="shared" si="479"/>
        <v>0</v>
      </c>
    </row>
    <row r="3792" spans="1:31">
      <c r="A3792" s="60" t="str">
        <f t="shared" si="474"/>
        <v/>
      </c>
      <c r="B3792" s="60" t="str">
        <f t="shared" si="472"/>
        <v/>
      </c>
      <c r="V3792" s="60" t="str">
        <f t="shared" si="475"/>
        <v/>
      </c>
      <c r="W3792" s="60" t="str">
        <f t="shared" si="473"/>
        <v/>
      </c>
      <c r="X3792" s="60" t="str">
        <f t="shared" si="476"/>
        <v/>
      </c>
      <c r="AC3792" s="51">
        <f t="shared" si="477"/>
        <v>0</v>
      </c>
      <c r="AD3792" s="44">
        <f t="shared" si="478"/>
        <v>0</v>
      </c>
      <c r="AE3792" s="51">
        <f t="shared" si="479"/>
        <v>0</v>
      </c>
    </row>
    <row r="3793" spans="1:31">
      <c r="A3793" s="60" t="str">
        <f t="shared" si="474"/>
        <v/>
      </c>
      <c r="B3793" s="60" t="str">
        <f t="shared" si="472"/>
        <v/>
      </c>
      <c r="V3793" s="60" t="str">
        <f t="shared" si="475"/>
        <v/>
      </c>
      <c r="W3793" s="60" t="str">
        <f t="shared" si="473"/>
        <v/>
      </c>
      <c r="X3793" s="60" t="str">
        <f t="shared" si="476"/>
        <v/>
      </c>
      <c r="AC3793" s="51">
        <f t="shared" si="477"/>
        <v>0</v>
      </c>
      <c r="AD3793" s="44">
        <f t="shared" si="478"/>
        <v>0</v>
      </c>
      <c r="AE3793" s="51">
        <f t="shared" si="479"/>
        <v>0</v>
      </c>
    </row>
    <row r="3794" spans="1:31">
      <c r="A3794" s="60" t="str">
        <f t="shared" si="474"/>
        <v/>
      </c>
      <c r="B3794" s="60" t="str">
        <f t="shared" si="472"/>
        <v/>
      </c>
      <c r="V3794" s="60" t="str">
        <f t="shared" si="475"/>
        <v/>
      </c>
      <c r="W3794" s="60" t="str">
        <f t="shared" si="473"/>
        <v/>
      </c>
      <c r="X3794" s="60" t="str">
        <f t="shared" si="476"/>
        <v/>
      </c>
      <c r="AC3794" s="51">
        <f t="shared" si="477"/>
        <v>0</v>
      </c>
      <c r="AD3794" s="44">
        <f t="shared" si="478"/>
        <v>0</v>
      </c>
      <c r="AE3794" s="51">
        <f t="shared" si="479"/>
        <v>0</v>
      </c>
    </row>
    <row r="3795" spans="1:31">
      <c r="A3795" s="60" t="str">
        <f t="shared" si="474"/>
        <v/>
      </c>
      <c r="B3795" s="60" t="str">
        <f t="shared" si="472"/>
        <v/>
      </c>
      <c r="V3795" s="60" t="str">
        <f t="shared" si="475"/>
        <v/>
      </c>
      <c r="W3795" s="60" t="str">
        <f t="shared" si="473"/>
        <v/>
      </c>
      <c r="X3795" s="60" t="str">
        <f t="shared" si="476"/>
        <v/>
      </c>
      <c r="AC3795" s="51">
        <f t="shared" si="477"/>
        <v>0</v>
      </c>
      <c r="AD3795" s="44">
        <f t="shared" si="478"/>
        <v>0</v>
      </c>
      <c r="AE3795" s="51">
        <f t="shared" si="479"/>
        <v>0</v>
      </c>
    </row>
    <row r="3796" spans="1:31">
      <c r="A3796" s="60" t="str">
        <f t="shared" si="474"/>
        <v/>
      </c>
      <c r="B3796" s="60" t="str">
        <f t="shared" si="472"/>
        <v/>
      </c>
      <c r="V3796" s="60" t="str">
        <f t="shared" si="475"/>
        <v/>
      </c>
      <c r="W3796" s="60" t="str">
        <f t="shared" si="473"/>
        <v/>
      </c>
      <c r="X3796" s="60" t="str">
        <f t="shared" si="476"/>
        <v/>
      </c>
      <c r="AC3796" s="51">
        <f t="shared" si="477"/>
        <v>0</v>
      </c>
      <c r="AD3796" s="44">
        <f t="shared" si="478"/>
        <v>0</v>
      </c>
      <c r="AE3796" s="51">
        <f t="shared" si="479"/>
        <v>0</v>
      </c>
    </row>
    <row r="3797" spans="1:31">
      <c r="A3797" s="60" t="str">
        <f t="shared" si="474"/>
        <v/>
      </c>
      <c r="B3797" s="60" t="str">
        <f t="shared" si="472"/>
        <v/>
      </c>
      <c r="V3797" s="60" t="str">
        <f t="shared" si="475"/>
        <v/>
      </c>
      <c r="W3797" s="60" t="str">
        <f t="shared" si="473"/>
        <v/>
      </c>
      <c r="X3797" s="60" t="str">
        <f t="shared" si="476"/>
        <v/>
      </c>
      <c r="AC3797" s="51">
        <f t="shared" si="477"/>
        <v>0</v>
      </c>
      <c r="AD3797" s="44">
        <f t="shared" si="478"/>
        <v>0</v>
      </c>
      <c r="AE3797" s="51">
        <f t="shared" si="479"/>
        <v>0</v>
      </c>
    </row>
    <row r="3798" spans="1:31">
      <c r="A3798" s="60" t="str">
        <f t="shared" si="474"/>
        <v/>
      </c>
      <c r="B3798" s="60" t="str">
        <f t="shared" si="472"/>
        <v/>
      </c>
      <c r="V3798" s="60" t="str">
        <f t="shared" si="475"/>
        <v/>
      </c>
      <c r="W3798" s="60" t="str">
        <f t="shared" si="473"/>
        <v/>
      </c>
      <c r="X3798" s="60" t="str">
        <f t="shared" si="476"/>
        <v/>
      </c>
      <c r="AC3798" s="51">
        <f t="shared" si="477"/>
        <v>0</v>
      </c>
      <c r="AD3798" s="44">
        <f t="shared" si="478"/>
        <v>0</v>
      </c>
      <c r="AE3798" s="51">
        <f t="shared" si="479"/>
        <v>0</v>
      </c>
    </row>
    <row r="3799" spans="1:31">
      <c r="A3799" s="60" t="str">
        <f t="shared" si="474"/>
        <v/>
      </c>
      <c r="B3799" s="60" t="str">
        <f t="shared" si="472"/>
        <v/>
      </c>
      <c r="V3799" s="60" t="str">
        <f t="shared" si="475"/>
        <v/>
      </c>
      <c r="W3799" s="60" t="str">
        <f t="shared" si="473"/>
        <v/>
      </c>
      <c r="X3799" s="60" t="str">
        <f t="shared" si="476"/>
        <v/>
      </c>
      <c r="AC3799" s="51">
        <f t="shared" si="477"/>
        <v>0</v>
      </c>
      <c r="AD3799" s="44">
        <f t="shared" si="478"/>
        <v>0</v>
      </c>
      <c r="AE3799" s="51">
        <f t="shared" si="479"/>
        <v>0</v>
      </c>
    </row>
    <row r="3800" spans="1:31">
      <c r="A3800" s="60" t="str">
        <f t="shared" si="474"/>
        <v/>
      </c>
      <c r="B3800" s="60" t="str">
        <f t="shared" si="472"/>
        <v/>
      </c>
      <c r="V3800" s="60" t="str">
        <f t="shared" si="475"/>
        <v/>
      </c>
      <c r="W3800" s="60" t="str">
        <f t="shared" si="473"/>
        <v/>
      </c>
      <c r="X3800" s="60" t="str">
        <f t="shared" si="476"/>
        <v/>
      </c>
      <c r="AC3800" s="51">
        <f t="shared" si="477"/>
        <v>0</v>
      </c>
      <c r="AD3800" s="44">
        <f t="shared" si="478"/>
        <v>0</v>
      </c>
      <c r="AE3800" s="51">
        <f t="shared" si="479"/>
        <v>0</v>
      </c>
    </row>
    <row r="3801" spans="1:31">
      <c r="A3801" s="60" t="str">
        <f t="shared" si="474"/>
        <v/>
      </c>
      <c r="B3801" s="60" t="str">
        <f t="shared" si="472"/>
        <v/>
      </c>
      <c r="V3801" s="60" t="str">
        <f t="shared" si="475"/>
        <v/>
      </c>
      <c r="W3801" s="60" t="str">
        <f t="shared" si="473"/>
        <v/>
      </c>
      <c r="X3801" s="60" t="str">
        <f t="shared" si="476"/>
        <v/>
      </c>
      <c r="AC3801" s="51">
        <f t="shared" si="477"/>
        <v>0</v>
      </c>
      <c r="AD3801" s="44">
        <f t="shared" si="478"/>
        <v>0</v>
      </c>
      <c r="AE3801" s="51">
        <f t="shared" si="479"/>
        <v>0</v>
      </c>
    </row>
    <row r="3802" spans="1:31">
      <c r="A3802" s="60" t="str">
        <f t="shared" si="474"/>
        <v/>
      </c>
      <c r="B3802" s="60" t="str">
        <f t="shared" si="472"/>
        <v/>
      </c>
      <c r="V3802" s="60" t="str">
        <f t="shared" si="475"/>
        <v/>
      </c>
      <c r="W3802" s="60" t="str">
        <f t="shared" si="473"/>
        <v/>
      </c>
      <c r="X3802" s="60" t="str">
        <f t="shared" si="476"/>
        <v/>
      </c>
      <c r="AC3802" s="51">
        <f t="shared" si="477"/>
        <v>0</v>
      </c>
      <c r="AD3802" s="44">
        <f t="shared" si="478"/>
        <v>0</v>
      </c>
      <c r="AE3802" s="51">
        <f t="shared" si="479"/>
        <v>0</v>
      </c>
    </row>
    <row r="3803" spans="1:31">
      <c r="A3803" s="60" t="str">
        <f t="shared" si="474"/>
        <v/>
      </c>
      <c r="B3803" s="60" t="str">
        <f t="shared" si="472"/>
        <v/>
      </c>
      <c r="V3803" s="60" t="str">
        <f t="shared" si="475"/>
        <v/>
      </c>
      <c r="W3803" s="60" t="str">
        <f t="shared" si="473"/>
        <v/>
      </c>
      <c r="X3803" s="60" t="str">
        <f t="shared" si="476"/>
        <v/>
      </c>
      <c r="AC3803" s="51">
        <f t="shared" si="477"/>
        <v>0</v>
      </c>
      <c r="AD3803" s="44">
        <f t="shared" si="478"/>
        <v>0</v>
      </c>
      <c r="AE3803" s="51">
        <f t="shared" si="479"/>
        <v>0</v>
      </c>
    </row>
    <row r="3804" spans="1:31">
      <c r="A3804" s="60" t="str">
        <f t="shared" si="474"/>
        <v/>
      </c>
      <c r="B3804" s="60" t="str">
        <f t="shared" si="472"/>
        <v/>
      </c>
      <c r="V3804" s="60" t="str">
        <f t="shared" si="475"/>
        <v/>
      </c>
      <c r="W3804" s="60" t="str">
        <f t="shared" si="473"/>
        <v/>
      </c>
      <c r="X3804" s="60" t="str">
        <f t="shared" si="476"/>
        <v/>
      </c>
      <c r="AC3804" s="51">
        <f t="shared" si="477"/>
        <v>0</v>
      </c>
      <c r="AD3804" s="44">
        <f t="shared" si="478"/>
        <v>0</v>
      </c>
      <c r="AE3804" s="51">
        <f t="shared" si="479"/>
        <v>0</v>
      </c>
    </row>
    <row r="3805" spans="1:31">
      <c r="A3805" s="60" t="str">
        <f t="shared" si="474"/>
        <v/>
      </c>
      <c r="B3805" s="60" t="str">
        <f t="shared" si="472"/>
        <v/>
      </c>
      <c r="V3805" s="60" t="str">
        <f t="shared" si="475"/>
        <v/>
      </c>
      <c r="W3805" s="60" t="str">
        <f t="shared" si="473"/>
        <v/>
      </c>
      <c r="X3805" s="60" t="str">
        <f t="shared" si="476"/>
        <v/>
      </c>
      <c r="AC3805" s="51">
        <f t="shared" si="477"/>
        <v>0</v>
      </c>
      <c r="AD3805" s="44">
        <f t="shared" si="478"/>
        <v>0</v>
      </c>
      <c r="AE3805" s="51">
        <f t="shared" si="479"/>
        <v>0</v>
      </c>
    </row>
    <row r="3806" spans="1:31">
      <c r="A3806" s="60" t="str">
        <f t="shared" si="474"/>
        <v/>
      </c>
      <c r="B3806" s="60" t="str">
        <f t="shared" si="472"/>
        <v/>
      </c>
      <c r="V3806" s="60" t="str">
        <f t="shared" si="475"/>
        <v/>
      </c>
      <c r="W3806" s="60" t="str">
        <f t="shared" si="473"/>
        <v/>
      </c>
      <c r="X3806" s="60" t="str">
        <f t="shared" si="476"/>
        <v/>
      </c>
      <c r="AC3806" s="51">
        <f t="shared" si="477"/>
        <v>0</v>
      </c>
      <c r="AD3806" s="44">
        <f t="shared" si="478"/>
        <v>0</v>
      </c>
      <c r="AE3806" s="51">
        <f t="shared" si="479"/>
        <v>0</v>
      </c>
    </row>
    <row r="3807" spans="1:31">
      <c r="A3807" s="60" t="str">
        <f t="shared" si="474"/>
        <v/>
      </c>
      <c r="B3807" s="60" t="str">
        <f t="shared" si="472"/>
        <v/>
      </c>
      <c r="V3807" s="60" t="str">
        <f t="shared" si="475"/>
        <v/>
      </c>
      <c r="W3807" s="60" t="str">
        <f t="shared" si="473"/>
        <v/>
      </c>
      <c r="X3807" s="60" t="str">
        <f t="shared" si="476"/>
        <v/>
      </c>
      <c r="AC3807" s="51">
        <f t="shared" si="477"/>
        <v>0</v>
      </c>
      <c r="AD3807" s="44">
        <f t="shared" si="478"/>
        <v>0</v>
      </c>
      <c r="AE3807" s="51">
        <f t="shared" si="479"/>
        <v>0</v>
      </c>
    </row>
    <row r="3808" spans="1:31">
      <c r="A3808" s="60" t="str">
        <f t="shared" si="474"/>
        <v/>
      </c>
      <c r="B3808" s="60" t="str">
        <f t="shared" si="472"/>
        <v/>
      </c>
      <c r="V3808" s="60" t="str">
        <f t="shared" si="475"/>
        <v/>
      </c>
      <c r="W3808" s="60" t="str">
        <f t="shared" si="473"/>
        <v/>
      </c>
      <c r="X3808" s="60" t="str">
        <f t="shared" si="476"/>
        <v/>
      </c>
      <c r="AC3808" s="51">
        <f t="shared" si="477"/>
        <v>0</v>
      </c>
      <c r="AD3808" s="44">
        <f t="shared" si="478"/>
        <v>0</v>
      </c>
      <c r="AE3808" s="51">
        <f t="shared" si="479"/>
        <v>0</v>
      </c>
    </row>
    <row r="3809" spans="1:31">
      <c r="A3809" s="60" t="str">
        <f t="shared" si="474"/>
        <v/>
      </c>
      <c r="B3809" s="60" t="str">
        <f t="shared" ref="B3809:B3872" si="480">IF(C3809&lt;&gt;"",LEFT(C3809,9),"")</f>
        <v/>
      </c>
      <c r="V3809" s="60" t="str">
        <f t="shared" si="475"/>
        <v/>
      </c>
      <c r="W3809" s="60" t="str">
        <f t="shared" si="473"/>
        <v/>
      </c>
      <c r="X3809" s="60" t="str">
        <f t="shared" si="476"/>
        <v/>
      </c>
      <c r="AC3809" s="51">
        <f t="shared" si="477"/>
        <v>0</v>
      </c>
      <c r="AD3809" s="44">
        <f t="shared" si="478"/>
        <v>0</v>
      </c>
      <c r="AE3809" s="51">
        <f t="shared" si="479"/>
        <v>0</v>
      </c>
    </row>
    <row r="3810" spans="1:31">
      <c r="A3810" s="60" t="str">
        <f t="shared" si="474"/>
        <v/>
      </c>
      <c r="B3810" s="60" t="str">
        <f t="shared" si="480"/>
        <v/>
      </c>
      <c r="V3810" s="60" t="str">
        <f t="shared" si="475"/>
        <v/>
      </c>
      <c r="W3810" s="60" t="str">
        <f t="shared" si="473"/>
        <v/>
      </c>
      <c r="X3810" s="60" t="str">
        <f t="shared" si="476"/>
        <v/>
      </c>
      <c r="AC3810" s="51">
        <f t="shared" si="477"/>
        <v>0</v>
      </c>
      <c r="AD3810" s="44">
        <f t="shared" si="478"/>
        <v>0</v>
      </c>
      <c r="AE3810" s="51">
        <f t="shared" si="479"/>
        <v>0</v>
      </c>
    </row>
    <row r="3811" spans="1:31">
      <c r="A3811" s="60" t="str">
        <f t="shared" si="474"/>
        <v/>
      </c>
      <c r="B3811" s="60" t="str">
        <f t="shared" si="480"/>
        <v/>
      </c>
      <c r="V3811" s="60" t="str">
        <f t="shared" si="475"/>
        <v/>
      </c>
      <c r="W3811" s="60" t="str">
        <f t="shared" si="473"/>
        <v/>
      </c>
      <c r="X3811" s="60" t="str">
        <f t="shared" si="476"/>
        <v/>
      </c>
      <c r="AC3811" s="51">
        <f t="shared" si="477"/>
        <v>0</v>
      </c>
      <c r="AD3811" s="44">
        <f t="shared" si="478"/>
        <v>0</v>
      </c>
      <c r="AE3811" s="51">
        <f t="shared" si="479"/>
        <v>0</v>
      </c>
    </row>
    <row r="3812" spans="1:31">
      <c r="A3812" s="60" t="str">
        <f t="shared" si="474"/>
        <v/>
      </c>
      <c r="B3812" s="60" t="str">
        <f t="shared" si="480"/>
        <v/>
      </c>
      <c r="V3812" s="60" t="str">
        <f t="shared" si="475"/>
        <v/>
      </c>
      <c r="W3812" s="60" t="str">
        <f t="shared" si="473"/>
        <v/>
      </c>
      <c r="X3812" s="60" t="str">
        <f t="shared" si="476"/>
        <v/>
      </c>
      <c r="AC3812" s="51">
        <f t="shared" si="477"/>
        <v>0</v>
      </c>
      <c r="AD3812" s="44">
        <f t="shared" si="478"/>
        <v>0</v>
      </c>
      <c r="AE3812" s="51">
        <f t="shared" si="479"/>
        <v>0</v>
      </c>
    </row>
    <row r="3813" spans="1:31">
      <c r="A3813" s="60" t="str">
        <f t="shared" si="474"/>
        <v/>
      </c>
      <c r="B3813" s="60" t="str">
        <f t="shared" si="480"/>
        <v/>
      </c>
      <c r="V3813" s="60" t="str">
        <f t="shared" si="475"/>
        <v/>
      </c>
      <c r="W3813" s="60" t="str">
        <f t="shared" si="473"/>
        <v/>
      </c>
      <c r="X3813" s="60" t="str">
        <f t="shared" si="476"/>
        <v/>
      </c>
      <c r="AC3813" s="51">
        <f t="shared" si="477"/>
        <v>0</v>
      </c>
      <c r="AD3813" s="44">
        <f t="shared" si="478"/>
        <v>0</v>
      </c>
      <c r="AE3813" s="51">
        <f t="shared" si="479"/>
        <v>0</v>
      </c>
    </row>
    <row r="3814" spans="1:31">
      <c r="A3814" s="60" t="str">
        <f t="shared" si="474"/>
        <v/>
      </c>
      <c r="B3814" s="60" t="str">
        <f t="shared" si="480"/>
        <v/>
      </c>
      <c r="V3814" s="60" t="str">
        <f t="shared" si="475"/>
        <v/>
      </c>
      <c r="W3814" s="60" t="str">
        <f t="shared" si="473"/>
        <v/>
      </c>
      <c r="X3814" s="60" t="str">
        <f t="shared" si="476"/>
        <v/>
      </c>
      <c r="AC3814" s="51">
        <f t="shared" si="477"/>
        <v>0</v>
      </c>
      <c r="AD3814" s="44">
        <f t="shared" si="478"/>
        <v>0</v>
      </c>
      <c r="AE3814" s="51">
        <f t="shared" si="479"/>
        <v>0</v>
      </c>
    </row>
    <row r="3815" spans="1:31">
      <c r="A3815" s="60" t="str">
        <f t="shared" si="474"/>
        <v/>
      </c>
      <c r="B3815" s="60" t="str">
        <f t="shared" si="480"/>
        <v/>
      </c>
      <c r="V3815" s="60" t="str">
        <f t="shared" si="475"/>
        <v/>
      </c>
      <c r="W3815" s="60" t="str">
        <f t="shared" si="473"/>
        <v/>
      </c>
      <c r="X3815" s="60" t="str">
        <f t="shared" si="476"/>
        <v/>
      </c>
      <c r="AC3815" s="51">
        <f t="shared" si="477"/>
        <v>0</v>
      </c>
      <c r="AD3815" s="44">
        <f t="shared" si="478"/>
        <v>0</v>
      </c>
      <c r="AE3815" s="51">
        <f t="shared" si="479"/>
        <v>0</v>
      </c>
    </row>
    <row r="3816" spans="1:31">
      <c r="A3816" s="60" t="str">
        <f t="shared" si="474"/>
        <v/>
      </c>
      <c r="B3816" s="60" t="str">
        <f t="shared" si="480"/>
        <v/>
      </c>
      <c r="V3816" s="60" t="str">
        <f t="shared" si="475"/>
        <v/>
      </c>
      <c r="W3816" s="60" t="str">
        <f t="shared" si="473"/>
        <v/>
      </c>
      <c r="X3816" s="60" t="str">
        <f t="shared" si="476"/>
        <v/>
      </c>
      <c r="AC3816" s="51">
        <f t="shared" si="477"/>
        <v>0</v>
      </c>
      <c r="AD3816" s="44">
        <f t="shared" si="478"/>
        <v>0</v>
      </c>
      <c r="AE3816" s="51">
        <f t="shared" si="479"/>
        <v>0</v>
      </c>
    </row>
    <row r="3817" spans="1:31">
      <c r="A3817" s="60" t="str">
        <f t="shared" si="474"/>
        <v/>
      </c>
      <c r="B3817" s="60" t="str">
        <f t="shared" si="480"/>
        <v/>
      </c>
      <c r="V3817" s="60" t="str">
        <f t="shared" si="475"/>
        <v/>
      </c>
      <c r="W3817" s="60" t="str">
        <f t="shared" si="473"/>
        <v/>
      </c>
      <c r="X3817" s="60" t="str">
        <f t="shared" si="476"/>
        <v/>
      </c>
      <c r="AC3817" s="51">
        <f t="shared" si="477"/>
        <v>0</v>
      </c>
      <c r="AD3817" s="44">
        <f t="shared" si="478"/>
        <v>0</v>
      </c>
      <c r="AE3817" s="51">
        <f t="shared" si="479"/>
        <v>0</v>
      </c>
    </row>
    <row r="3818" spans="1:31">
      <c r="A3818" s="60" t="str">
        <f t="shared" si="474"/>
        <v/>
      </c>
      <c r="B3818" s="60" t="str">
        <f t="shared" si="480"/>
        <v/>
      </c>
      <c r="V3818" s="60" t="str">
        <f t="shared" si="475"/>
        <v/>
      </c>
      <c r="W3818" s="60" t="str">
        <f t="shared" si="473"/>
        <v/>
      </c>
      <c r="X3818" s="60" t="str">
        <f t="shared" si="476"/>
        <v/>
      </c>
      <c r="AC3818" s="51">
        <f t="shared" si="477"/>
        <v>0</v>
      </c>
      <c r="AD3818" s="44">
        <f t="shared" si="478"/>
        <v>0</v>
      </c>
      <c r="AE3818" s="51">
        <f t="shared" si="479"/>
        <v>0</v>
      </c>
    </row>
    <row r="3819" spans="1:31">
      <c r="A3819" s="60" t="str">
        <f t="shared" si="474"/>
        <v/>
      </c>
      <c r="B3819" s="60" t="str">
        <f t="shared" si="480"/>
        <v/>
      </c>
      <c r="V3819" s="60" t="str">
        <f t="shared" si="475"/>
        <v/>
      </c>
      <c r="W3819" s="60" t="str">
        <f t="shared" si="473"/>
        <v/>
      </c>
      <c r="X3819" s="60" t="str">
        <f t="shared" si="476"/>
        <v/>
      </c>
      <c r="AC3819" s="51">
        <f t="shared" si="477"/>
        <v>0</v>
      </c>
      <c r="AD3819" s="44">
        <f t="shared" si="478"/>
        <v>0</v>
      </c>
      <c r="AE3819" s="51">
        <f t="shared" si="479"/>
        <v>0</v>
      </c>
    </row>
    <row r="3820" spans="1:31">
      <c r="A3820" s="60" t="str">
        <f t="shared" si="474"/>
        <v/>
      </c>
      <c r="B3820" s="60" t="str">
        <f t="shared" si="480"/>
        <v/>
      </c>
      <c r="V3820" s="60" t="str">
        <f t="shared" si="475"/>
        <v/>
      </c>
      <c r="W3820" s="60" t="str">
        <f t="shared" si="473"/>
        <v/>
      </c>
      <c r="X3820" s="60" t="str">
        <f t="shared" si="476"/>
        <v/>
      </c>
      <c r="AC3820" s="51">
        <f t="shared" si="477"/>
        <v>0</v>
      </c>
      <c r="AD3820" s="44">
        <f t="shared" si="478"/>
        <v>0</v>
      </c>
      <c r="AE3820" s="51">
        <f t="shared" si="479"/>
        <v>0</v>
      </c>
    </row>
    <row r="3821" spans="1:31">
      <c r="A3821" s="60" t="str">
        <f t="shared" si="474"/>
        <v/>
      </c>
      <c r="B3821" s="60" t="str">
        <f t="shared" si="480"/>
        <v/>
      </c>
      <c r="V3821" s="60" t="str">
        <f t="shared" si="475"/>
        <v/>
      </c>
      <c r="W3821" s="60" t="str">
        <f t="shared" si="473"/>
        <v/>
      </c>
      <c r="X3821" s="60" t="str">
        <f t="shared" si="476"/>
        <v/>
      </c>
      <c r="AC3821" s="51">
        <f t="shared" si="477"/>
        <v>0</v>
      </c>
      <c r="AD3821" s="44">
        <f t="shared" si="478"/>
        <v>0</v>
      </c>
      <c r="AE3821" s="51">
        <f t="shared" si="479"/>
        <v>0</v>
      </c>
    </row>
    <row r="3822" spans="1:31">
      <c r="A3822" s="60" t="str">
        <f t="shared" si="474"/>
        <v/>
      </c>
      <c r="B3822" s="60" t="str">
        <f t="shared" si="480"/>
        <v/>
      </c>
      <c r="V3822" s="60" t="str">
        <f t="shared" si="475"/>
        <v/>
      </c>
      <c r="W3822" s="60" t="str">
        <f t="shared" si="473"/>
        <v/>
      </c>
      <c r="X3822" s="60" t="str">
        <f t="shared" si="476"/>
        <v/>
      </c>
      <c r="AC3822" s="51">
        <f t="shared" si="477"/>
        <v>0</v>
      </c>
      <c r="AD3822" s="44">
        <f t="shared" si="478"/>
        <v>0</v>
      </c>
      <c r="AE3822" s="51">
        <f t="shared" si="479"/>
        <v>0</v>
      </c>
    </row>
    <row r="3823" spans="1:31">
      <c r="A3823" s="60" t="str">
        <f t="shared" si="474"/>
        <v/>
      </c>
      <c r="B3823" s="60" t="str">
        <f t="shared" si="480"/>
        <v/>
      </c>
      <c r="V3823" s="60" t="str">
        <f t="shared" si="475"/>
        <v/>
      </c>
      <c r="W3823" s="60" t="str">
        <f t="shared" si="473"/>
        <v/>
      </c>
      <c r="X3823" s="60" t="str">
        <f t="shared" si="476"/>
        <v/>
      </c>
      <c r="AC3823" s="51">
        <f t="shared" si="477"/>
        <v>0</v>
      </c>
      <c r="AD3823" s="44">
        <f t="shared" si="478"/>
        <v>0</v>
      </c>
      <c r="AE3823" s="51">
        <f t="shared" si="479"/>
        <v>0</v>
      </c>
    </row>
    <row r="3824" spans="1:31">
      <c r="A3824" s="60" t="str">
        <f t="shared" si="474"/>
        <v/>
      </c>
      <c r="B3824" s="60" t="str">
        <f t="shared" si="480"/>
        <v/>
      </c>
      <c r="V3824" s="60" t="str">
        <f t="shared" si="475"/>
        <v/>
      </c>
      <c r="W3824" s="60" t="str">
        <f t="shared" si="473"/>
        <v/>
      </c>
      <c r="X3824" s="60" t="str">
        <f t="shared" si="476"/>
        <v/>
      </c>
      <c r="AC3824" s="51">
        <f t="shared" si="477"/>
        <v>0</v>
      </c>
      <c r="AD3824" s="44">
        <f t="shared" si="478"/>
        <v>0</v>
      </c>
      <c r="AE3824" s="51">
        <f t="shared" si="479"/>
        <v>0</v>
      </c>
    </row>
    <row r="3825" spans="1:31">
      <c r="A3825" s="60" t="str">
        <f t="shared" si="474"/>
        <v/>
      </c>
      <c r="B3825" s="60" t="str">
        <f t="shared" si="480"/>
        <v/>
      </c>
      <c r="V3825" s="60" t="str">
        <f t="shared" si="475"/>
        <v/>
      </c>
      <c r="W3825" s="60" t="str">
        <f t="shared" si="473"/>
        <v/>
      </c>
      <c r="X3825" s="60" t="str">
        <f t="shared" si="476"/>
        <v/>
      </c>
      <c r="AC3825" s="51">
        <f t="shared" si="477"/>
        <v>0</v>
      </c>
      <c r="AD3825" s="44">
        <f t="shared" si="478"/>
        <v>0</v>
      </c>
      <c r="AE3825" s="51">
        <f t="shared" si="479"/>
        <v>0</v>
      </c>
    </row>
    <row r="3826" spans="1:31">
      <c r="A3826" s="60" t="str">
        <f t="shared" si="474"/>
        <v/>
      </c>
      <c r="B3826" s="60" t="str">
        <f t="shared" si="480"/>
        <v/>
      </c>
      <c r="V3826" s="60" t="str">
        <f t="shared" si="475"/>
        <v/>
      </c>
      <c r="W3826" s="60" t="str">
        <f t="shared" si="473"/>
        <v/>
      </c>
      <c r="X3826" s="60" t="str">
        <f t="shared" si="476"/>
        <v/>
      </c>
      <c r="AC3826" s="51">
        <f t="shared" si="477"/>
        <v>0</v>
      </c>
      <c r="AD3826" s="44">
        <f t="shared" si="478"/>
        <v>0</v>
      </c>
      <c r="AE3826" s="51">
        <f t="shared" si="479"/>
        <v>0</v>
      </c>
    </row>
    <row r="3827" spans="1:31">
      <c r="A3827" s="60" t="str">
        <f t="shared" si="474"/>
        <v/>
      </c>
      <c r="B3827" s="60" t="str">
        <f t="shared" si="480"/>
        <v/>
      </c>
      <c r="V3827" s="60" t="str">
        <f t="shared" si="475"/>
        <v/>
      </c>
      <c r="W3827" s="60" t="str">
        <f t="shared" si="473"/>
        <v/>
      </c>
      <c r="X3827" s="60" t="str">
        <f t="shared" si="476"/>
        <v/>
      </c>
      <c r="AC3827" s="51">
        <f t="shared" si="477"/>
        <v>0</v>
      </c>
      <c r="AD3827" s="44">
        <f t="shared" si="478"/>
        <v>0</v>
      </c>
      <c r="AE3827" s="51">
        <f t="shared" si="479"/>
        <v>0</v>
      </c>
    </row>
    <row r="3828" spans="1:31">
      <c r="A3828" s="60" t="str">
        <f t="shared" si="474"/>
        <v/>
      </c>
      <c r="B3828" s="60" t="str">
        <f t="shared" si="480"/>
        <v/>
      </c>
      <c r="V3828" s="60" t="str">
        <f t="shared" si="475"/>
        <v/>
      </c>
      <c r="W3828" s="60" t="str">
        <f t="shared" si="473"/>
        <v/>
      </c>
      <c r="X3828" s="60" t="str">
        <f t="shared" si="476"/>
        <v/>
      </c>
      <c r="AC3828" s="51">
        <f t="shared" si="477"/>
        <v>0</v>
      </c>
      <c r="AD3828" s="44">
        <f t="shared" si="478"/>
        <v>0</v>
      </c>
      <c r="AE3828" s="51">
        <f t="shared" si="479"/>
        <v>0</v>
      </c>
    </row>
    <row r="3829" spans="1:31">
      <c r="A3829" s="60" t="str">
        <f t="shared" si="474"/>
        <v/>
      </c>
      <c r="B3829" s="60" t="str">
        <f t="shared" si="480"/>
        <v/>
      </c>
      <c r="V3829" s="60" t="str">
        <f t="shared" si="475"/>
        <v/>
      </c>
      <c r="W3829" s="60" t="str">
        <f t="shared" si="473"/>
        <v/>
      </c>
      <c r="X3829" s="60" t="str">
        <f t="shared" si="476"/>
        <v/>
      </c>
      <c r="AC3829" s="51">
        <f t="shared" si="477"/>
        <v>0</v>
      </c>
      <c r="AD3829" s="44">
        <f t="shared" si="478"/>
        <v>0</v>
      </c>
      <c r="AE3829" s="51">
        <f t="shared" si="479"/>
        <v>0</v>
      </c>
    </row>
    <row r="3830" spans="1:31">
      <c r="A3830" s="60" t="str">
        <f t="shared" si="474"/>
        <v/>
      </c>
      <c r="B3830" s="60" t="str">
        <f t="shared" si="480"/>
        <v/>
      </c>
      <c r="V3830" s="60" t="str">
        <f t="shared" si="475"/>
        <v/>
      </c>
      <c r="W3830" s="60" t="str">
        <f t="shared" si="473"/>
        <v/>
      </c>
      <c r="X3830" s="60" t="str">
        <f t="shared" si="476"/>
        <v/>
      </c>
      <c r="AC3830" s="51">
        <f t="shared" si="477"/>
        <v>0</v>
      </c>
      <c r="AD3830" s="44">
        <f t="shared" si="478"/>
        <v>0</v>
      </c>
      <c r="AE3830" s="51">
        <f t="shared" si="479"/>
        <v>0</v>
      </c>
    </row>
    <row r="3831" spans="1:31">
      <c r="A3831" s="60" t="str">
        <f t="shared" si="474"/>
        <v/>
      </c>
      <c r="B3831" s="60" t="str">
        <f t="shared" si="480"/>
        <v/>
      </c>
      <c r="V3831" s="60" t="str">
        <f t="shared" si="475"/>
        <v/>
      </c>
      <c r="W3831" s="60" t="str">
        <f t="shared" si="473"/>
        <v/>
      </c>
      <c r="X3831" s="60" t="str">
        <f t="shared" si="476"/>
        <v/>
      </c>
      <c r="AC3831" s="51">
        <f t="shared" si="477"/>
        <v>0</v>
      </c>
      <c r="AD3831" s="44">
        <f t="shared" si="478"/>
        <v>0</v>
      </c>
      <c r="AE3831" s="51">
        <f t="shared" si="479"/>
        <v>0</v>
      </c>
    </row>
    <row r="3832" spans="1:31">
      <c r="A3832" s="60" t="str">
        <f t="shared" si="474"/>
        <v/>
      </c>
      <c r="B3832" s="60" t="str">
        <f t="shared" si="480"/>
        <v/>
      </c>
      <c r="V3832" s="60" t="str">
        <f t="shared" si="475"/>
        <v/>
      </c>
      <c r="W3832" s="60" t="str">
        <f t="shared" si="473"/>
        <v/>
      </c>
      <c r="X3832" s="60" t="str">
        <f t="shared" si="476"/>
        <v/>
      </c>
      <c r="AC3832" s="51">
        <f t="shared" si="477"/>
        <v>0</v>
      </c>
      <c r="AD3832" s="44">
        <f t="shared" si="478"/>
        <v>0</v>
      </c>
      <c r="AE3832" s="51">
        <f t="shared" si="479"/>
        <v>0</v>
      </c>
    </row>
    <row r="3833" spans="1:31">
      <c r="A3833" s="60" t="str">
        <f t="shared" si="474"/>
        <v/>
      </c>
      <c r="B3833" s="60" t="str">
        <f t="shared" si="480"/>
        <v/>
      </c>
      <c r="V3833" s="60" t="str">
        <f t="shared" si="475"/>
        <v/>
      </c>
      <c r="W3833" s="60" t="str">
        <f t="shared" si="473"/>
        <v/>
      </c>
      <c r="X3833" s="60" t="str">
        <f t="shared" si="476"/>
        <v/>
      </c>
      <c r="AC3833" s="51">
        <f t="shared" si="477"/>
        <v>0</v>
      </c>
      <c r="AD3833" s="44">
        <f t="shared" si="478"/>
        <v>0</v>
      </c>
      <c r="AE3833" s="51">
        <f t="shared" si="479"/>
        <v>0</v>
      </c>
    </row>
    <row r="3834" spans="1:31">
      <c r="A3834" s="60" t="str">
        <f t="shared" si="474"/>
        <v/>
      </c>
      <c r="B3834" s="60" t="str">
        <f t="shared" si="480"/>
        <v/>
      </c>
      <c r="V3834" s="60" t="str">
        <f t="shared" si="475"/>
        <v/>
      </c>
      <c r="W3834" s="60" t="str">
        <f t="shared" si="473"/>
        <v/>
      </c>
      <c r="X3834" s="60" t="str">
        <f t="shared" si="476"/>
        <v/>
      </c>
      <c r="AC3834" s="51">
        <f t="shared" si="477"/>
        <v>0</v>
      </c>
      <c r="AD3834" s="44">
        <f t="shared" si="478"/>
        <v>0</v>
      </c>
      <c r="AE3834" s="51">
        <f t="shared" si="479"/>
        <v>0</v>
      </c>
    </row>
    <row r="3835" spans="1:31">
      <c r="A3835" s="60" t="str">
        <f t="shared" si="474"/>
        <v/>
      </c>
      <c r="B3835" s="60" t="str">
        <f t="shared" si="480"/>
        <v/>
      </c>
      <c r="V3835" s="60" t="str">
        <f t="shared" si="475"/>
        <v/>
      </c>
      <c r="W3835" s="60" t="str">
        <f t="shared" si="473"/>
        <v/>
      </c>
      <c r="X3835" s="60" t="str">
        <f t="shared" si="476"/>
        <v/>
      </c>
      <c r="AC3835" s="51">
        <f t="shared" si="477"/>
        <v>0</v>
      </c>
      <c r="AD3835" s="44">
        <f t="shared" si="478"/>
        <v>0</v>
      </c>
      <c r="AE3835" s="51">
        <f t="shared" si="479"/>
        <v>0</v>
      </c>
    </row>
    <row r="3836" spans="1:31">
      <c r="A3836" s="60" t="str">
        <f t="shared" si="474"/>
        <v/>
      </c>
      <c r="B3836" s="60" t="str">
        <f t="shared" si="480"/>
        <v/>
      </c>
      <c r="V3836" s="60" t="str">
        <f t="shared" si="475"/>
        <v/>
      </c>
      <c r="W3836" s="60" t="str">
        <f t="shared" si="473"/>
        <v/>
      </c>
      <c r="X3836" s="60" t="str">
        <f t="shared" si="476"/>
        <v/>
      </c>
      <c r="AC3836" s="51">
        <f t="shared" si="477"/>
        <v>0</v>
      </c>
      <c r="AD3836" s="44">
        <f t="shared" si="478"/>
        <v>0</v>
      </c>
      <c r="AE3836" s="51">
        <f t="shared" si="479"/>
        <v>0</v>
      </c>
    </row>
    <row r="3837" spans="1:31">
      <c r="A3837" s="60" t="str">
        <f t="shared" si="474"/>
        <v/>
      </c>
      <c r="B3837" s="60" t="str">
        <f t="shared" si="480"/>
        <v/>
      </c>
      <c r="V3837" s="60" t="str">
        <f t="shared" si="475"/>
        <v/>
      </c>
      <c r="W3837" s="60" t="str">
        <f t="shared" si="473"/>
        <v/>
      </c>
      <c r="X3837" s="60" t="str">
        <f t="shared" si="476"/>
        <v/>
      </c>
      <c r="AC3837" s="51">
        <f t="shared" si="477"/>
        <v>0</v>
      </c>
      <c r="AD3837" s="44">
        <f t="shared" si="478"/>
        <v>0</v>
      </c>
      <c r="AE3837" s="51">
        <f t="shared" si="479"/>
        <v>0</v>
      </c>
    </row>
    <row r="3838" spans="1:31">
      <c r="A3838" s="60" t="str">
        <f t="shared" si="474"/>
        <v/>
      </c>
      <c r="B3838" s="60" t="str">
        <f t="shared" si="480"/>
        <v/>
      </c>
      <c r="V3838" s="60" t="str">
        <f t="shared" si="475"/>
        <v/>
      </c>
      <c r="W3838" s="60" t="str">
        <f t="shared" si="473"/>
        <v/>
      </c>
      <c r="X3838" s="60" t="str">
        <f t="shared" si="476"/>
        <v/>
      </c>
      <c r="AC3838" s="51">
        <f t="shared" si="477"/>
        <v>0</v>
      </c>
      <c r="AD3838" s="44">
        <f t="shared" si="478"/>
        <v>0</v>
      </c>
      <c r="AE3838" s="51">
        <f t="shared" si="479"/>
        <v>0</v>
      </c>
    </row>
    <row r="3839" spans="1:31">
      <c r="A3839" s="60" t="str">
        <f t="shared" si="474"/>
        <v/>
      </c>
      <c r="B3839" s="60" t="str">
        <f t="shared" si="480"/>
        <v/>
      </c>
      <c r="V3839" s="60" t="str">
        <f t="shared" si="475"/>
        <v/>
      </c>
      <c r="W3839" s="60" t="str">
        <f t="shared" si="473"/>
        <v/>
      </c>
      <c r="X3839" s="60" t="str">
        <f t="shared" si="476"/>
        <v/>
      </c>
      <c r="AC3839" s="51">
        <f t="shared" si="477"/>
        <v>0</v>
      </c>
      <c r="AD3839" s="44">
        <f t="shared" si="478"/>
        <v>0</v>
      </c>
      <c r="AE3839" s="51">
        <f t="shared" si="479"/>
        <v>0</v>
      </c>
    </row>
    <row r="3840" spans="1:31">
      <c r="A3840" s="60" t="str">
        <f t="shared" si="474"/>
        <v/>
      </c>
      <c r="B3840" s="60" t="str">
        <f t="shared" si="480"/>
        <v/>
      </c>
      <c r="V3840" s="60" t="str">
        <f t="shared" si="475"/>
        <v/>
      </c>
      <c r="W3840" s="60" t="str">
        <f t="shared" si="473"/>
        <v/>
      </c>
      <c r="X3840" s="60" t="str">
        <f t="shared" si="476"/>
        <v/>
      </c>
      <c r="AC3840" s="51">
        <f t="shared" si="477"/>
        <v>0</v>
      </c>
      <c r="AD3840" s="44">
        <f t="shared" si="478"/>
        <v>0</v>
      </c>
      <c r="AE3840" s="51">
        <f t="shared" si="479"/>
        <v>0</v>
      </c>
    </row>
    <row r="3841" spans="1:31">
      <c r="A3841" s="60" t="str">
        <f t="shared" si="474"/>
        <v/>
      </c>
      <c r="B3841" s="60" t="str">
        <f t="shared" si="480"/>
        <v/>
      </c>
      <c r="V3841" s="60" t="str">
        <f t="shared" si="475"/>
        <v/>
      </c>
      <c r="W3841" s="60" t="str">
        <f t="shared" si="473"/>
        <v/>
      </c>
      <c r="X3841" s="60" t="str">
        <f t="shared" si="476"/>
        <v/>
      </c>
      <c r="AC3841" s="51">
        <f t="shared" si="477"/>
        <v>0</v>
      </c>
      <c r="AD3841" s="44">
        <f t="shared" si="478"/>
        <v>0</v>
      </c>
      <c r="AE3841" s="51">
        <f t="shared" si="479"/>
        <v>0</v>
      </c>
    </row>
    <row r="3842" spans="1:31">
      <c r="A3842" s="60" t="str">
        <f t="shared" si="474"/>
        <v/>
      </c>
      <c r="B3842" s="60" t="str">
        <f t="shared" si="480"/>
        <v/>
      </c>
      <c r="V3842" s="60" t="str">
        <f t="shared" si="475"/>
        <v/>
      </c>
      <c r="W3842" s="60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60" t="str">
        <f t="shared" si="476"/>
        <v/>
      </c>
      <c r="AC3842" s="51">
        <f t="shared" si="477"/>
        <v>0</v>
      </c>
      <c r="AD3842" s="44">
        <f t="shared" si="478"/>
        <v>0</v>
      </c>
      <c r="AE3842" s="51">
        <f t="shared" si="479"/>
        <v>0</v>
      </c>
    </row>
    <row r="3843" spans="1:31">
      <c r="A3843" s="60" t="str">
        <f t="shared" ref="A3843:A3906" si="482">IF(G3843&amp;Q3843&lt;&gt;"",W3843&amp;Q3843,"")</f>
        <v/>
      </c>
      <c r="B3843" s="60" t="str">
        <f t="shared" si="480"/>
        <v/>
      </c>
      <c r="V3843" s="60" t="str">
        <f t="shared" ref="V3843:V3906" si="483">W3843&amp;H3843</f>
        <v/>
      </c>
      <c r="W3843" s="60" t="str">
        <f t="shared" si="481"/>
        <v/>
      </c>
      <c r="X3843" s="60" t="str">
        <f t="shared" ref="X3843:X3906" si="484">IF(A3843&lt;&gt;"",IFERROR(IF(FIND(" ",G3843)&gt;=1,MID(G3843,FIND(" ",G3843)+1,LEN(G3843)),""),""),"")</f>
        <v/>
      </c>
      <c r="AC3843" s="51">
        <f t="shared" ref="AC3843:AC3906" si="485">IFERROR(VALUE(MID($C3843,1,2)),0)</f>
        <v>0</v>
      </c>
      <c r="AD3843" s="44">
        <f t="shared" ref="AD3843:AD3906" si="486">IFERROR(VALUE(MID($C3843,4,3)),0)</f>
        <v>0</v>
      </c>
      <c r="AE3843" s="51">
        <f t="shared" ref="AE3843:AE3906" si="487">VALUE(RIGHT("00"&amp;AC3843,2)&amp;RIGHT("000"&amp;AD3843,3))</f>
        <v>0</v>
      </c>
    </row>
    <row r="3844" spans="1:31">
      <c r="A3844" s="60" t="str">
        <f t="shared" si="482"/>
        <v/>
      </c>
      <c r="B3844" s="60" t="str">
        <f t="shared" si="480"/>
        <v/>
      </c>
      <c r="V3844" s="60" t="str">
        <f t="shared" si="483"/>
        <v/>
      </c>
      <c r="W3844" s="60" t="str">
        <f t="shared" si="481"/>
        <v/>
      </c>
      <c r="X3844" s="60" t="str">
        <f t="shared" si="484"/>
        <v/>
      </c>
      <c r="AC3844" s="51">
        <f t="shared" si="485"/>
        <v>0</v>
      </c>
      <c r="AD3844" s="44">
        <f t="shared" si="486"/>
        <v>0</v>
      </c>
      <c r="AE3844" s="51">
        <f t="shared" si="487"/>
        <v>0</v>
      </c>
    </row>
    <row r="3845" spans="1:31">
      <c r="A3845" s="60" t="str">
        <f t="shared" si="482"/>
        <v/>
      </c>
      <c r="B3845" s="60" t="str">
        <f t="shared" si="480"/>
        <v/>
      </c>
      <c r="V3845" s="60" t="str">
        <f t="shared" si="483"/>
        <v/>
      </c>
      <c r="W3845" s="60" t="str">
        <f t="shared" si="481"/>
        <v/>
      </c>
      <c r="X3845" s="60" t="str">
        <f t="shared" si="484"/>
        <v/>
      </c>
      <c r="AC3845" s="51">
        <f t="shared" si="485"/>
        <v>0</v>
      </c>
      <c r="AD3845" s="44">
        <f t="shared" si="486"/>
        <v>0</v>
      </c>
      <c r="AE3845" s="51">
        <f t="shared" si="487"/>
        <v>0</v>
      </c>
    </row>
    <row r="3846" spans="1:31">
      <c r="A3846" s="60" t="str">
        <f t="shared" si="482"/>
        <v/>
      </c>
      <c r="B3846" s="60" t="str">
        <f t="shared" si="480"/>
        <v/>
      </c>
      <c r="V3846" s="60" t="str">
        <f t="shared" si="483"/>
        <v/>
      </c>
      <c r="W3846" s="60" t="str">
        <f t="shared" si="481"/>
        <v/>
      </c>
      <c r="X3846" s="60" t="str">
        <f t="shared" si="484"/>
        <v/>
      </c>
      <c r="AC3846" s="51">
        <f t="shared" si="485"/>
        <v>0</v>
      </c>
      <c r="AD3846" s="44">
        <f t="shared" si="486"/>
        <v>0</v>
      </c>
      <c r="AE3846" s="51">
        <f t="shared" si="487"/>
        <v>0</v>
      </c>
    </row>
    <row r="3847" spans="1:31">
      <c r="A3847" s="60" t="str">
        <f t="shared" si="482"/>
        <v/>
      </c>
      <c r="B3847" s="60" t="str">
        <f t="shared" si="480"/>
        <v/>
      </c>
      <c r="V3847" s="60" t="str">
        <f t="shared" si="483"/>
        <v/>
      </c>
      <c r="W3847" s="60" t="str">
        <f t="shared" si="481"/>
        <v/>
      </c>
      <c r="X3847" s="60" t="str">
        <f t="shared" si="484"/>
        <v/>
      </c>
      <c r="AC3847" s="51">
        <f t="shared" si="485"/>
        <v>0</v>
      </c>
      <c r="AD3847" s="44">
        <f t="shared" si="486"/>
        <v>0</v>
      </c>
      <c r="AE3847" s="51">
        <f t="shared" si="487"/>
        <v>0</v>
      </c>
    </row>
    <row r="3848" spans="1:31">
      <c r="A3848" s="60" t="str">
        <f t="shared" si="482"/>
        <v/>
      </c>
      <c r="B3848" s="60" t="str">
        <f t="shared" si="480"/>
        <v/>
      </c>
      <c r="V3848" s="60" t="str">
        <f t="shared" si="483"/>
        <v/>
      </c>
      <c r="W3848" s="60" t="str">
        <f t="shared" si="481"/>
        <v/>
      </c>
      <c r="X3848" s="60" t="str">
        <f t="shared" si="484"/>
        <v/>
      </c>
      <c r="AC3848" s="51">
        <f t="shared" si="485"/>
        <v>0</v>
      </c>
      <c r="AD3848" s="44">
        <f t="shared" si="486"/>
        <v>0</v>
      </c>
      <c r="AE3848" s="51">
        <f t="shared" si="487"/>
        <v>0</v>
      </c>
    </row>
    <row r="3849" spans="1:31">
      <c r="A3849" s="60" t="str">
        <f t="shared" si="482"/>
        <v/>
      </c>
      <c r="B3849" s="60" t="str">
        <f t="shared" si="480"/>
        <v/>
      </c>
      <c r="V3849" s="60" t="str">
        <f t="shared" si="483"/>
        <v/>
      </c>
      <c r="W3849" s="60" t="str">
        <f t="shared" si="481"/>
        <v/>
      </c>
      <c r="X3849" s="60" t="str">
        <f t="shared" si="484"/>
        <v/>
      </c>
      <c r="AC3849" s="51">
        <f t="shared" si="485"/>
        <v>0</v>
      </c>
      <c r="AD3849" s="44">
        <f t="shared" si="486"/>
        <v>0</v>
      </c>
      <c r="AE3849" s="51">
        <f t="shared" si="487"/>
        <v>0</v>
      </c>
    </row>
    <row r="3850" spans="1:31">
      <c r="A3850" s="60" t="str">
        <f t="shared" si="482"/>
        <v/>
      </c>
      <c r="B3850" s="60" t="str">
        <f t="shared" si="480"/>
        <v/>
      </c>
      <c r="V3850" s="60" t="str">
        <f t="shared" si="483"/>
        <v/>
      </c>
      <c r="W3850" s="60" t="str">
        <f t="shared" si="481"/>
        <v/>
      </c>
      <c r="X3850" s="60" t="str">
        <f t="shared" si="484"/>
        <v/>
      </c>
      <c r="AC3850" s="51">
        <f t="shared" si="485"/>
        <v>0</v>
      </c>
      <c r="AD3850" s="44">
        <f t="shared" si="486"/>
        <v>0</v>
      </c>
      <c r="AE3850" s="51">
        <f t="shared" si="487"/>
        <v>0</v>
      </c>
    </row>
    <row r="3851" spans="1:31">
      <c r="A3851" s="60" t="str">
        <f t="shared" si="482"/>
        <v/>
      </c>
      <c r="B3851" s="60" t="str">
        <f t="shared" si="480"/>
        <v/>
      </c>
      <c r="V3851" s="60" t="str">
        <f t="shared" si="483"/>
        <v/>
      </c>
      <c r="W3851" s="60" t="str">
        <f t="shared" si="481"/>
        <v/>
      </c>
      <c r="X3851" s="60" t="str">
        <f t="shared" si="484"/>
        <v/>
      </c>
      <c r="AC3851" s="51">
        <f t="shared" si="485"/>
        <v>0</v>
      </c>
      <c r="AD3851" s="44">
        <f t="shared" si="486"/>
        <v>0</v>
      </c>
      <c r="AE3851" s="51">
        <f t="shared" si="487"/>
        <v>0</v>
      </c>
    </row>
    <row r="3852" spans="1:31">
      <c r="A3852" s="60" t="str">
        <f t="shared" si="482"/>
        <v/>
      </c>
      <c r="B3852" s="60" t="str">
        <f t="shared" si="480"/>
        <v/>
      </c>
      <c r="V3852" s="60" t="str">
        <f t="shared" si="483"/>
        <v/>
      </c>
      <c r="W3852" s="60" t="str">
        <f t="shared" si="481"/>
        <v/>
      </c>
      <c r="X3852" s="60" t="str">
        <f t="shared" si="484"/>
        <v/>
      </c>
      <c r="AC3852" s="51">
        <f t="shared" si="485"/>
        <v>0</v>
      </c>
      <c r="AD3852" s="44">
        <f t="shared" si="486"/>
        <v>0</v>
      </c>
      <c r="AE3852" s="51">
        <f t="shared" si="487"/>
        <v>0</v>
      </c>
    </row>
    <row r="3853" spans="1:31">
      <c r="A3853" s="60" t="str">
        <f t="shared" si="482"/>
        <v/>
      </c>
      <c r="B3853" s="60" t="str">
        <f t="shared" si="480"/>
        <v/>
      </c>
      <c r="V3853" s="60" t="str">
        <f t="shared" si="483"/>
        <v/>
      </c>
      <c r="W3853" s="60" t="str">
        <f t="shared" si="481"/>
        <v/>
      </c>
      <c r="X3853" s="60" t="str">
        <f t="shared" si="484"/>
        <v/>
      </c>
      <c r="AC3853" s="51">
        <f t="shared" si="485"/>
        <v>0</v>
      </c>
      <c r="AD3853" s="44">
        <f t="shared" si="486"/>
        <v>0</v>
      </c>
      <c r="AE3853" s="51">
        <f t="shared" si="487"/>
        <v>0</v>
      </c>
    </row>
    <row r="3854" spans="1:31">
      <c r="A3854" s="60" t="str">
        <f t="shared" si="482"/>
        <v/>
      </c>
      <c r="B3854" s="60" t="str">
        <f t="shared" si="480"/>
        <v/>
      </c>
      <c r="V3854" s="60" t="str">
        <f t="shared" si="483"/>
        <v/>
      </c>
      <c r="W3854" s="60" t="str">
        <f t="shared" si="481"/>
        <v/>
      </c>
      <c r="X3854" s="60" t="str">
        <f t="shared" si="484"/>
        <v/>
      </c>
      <c r="AC3854" s="51">
        <f t="shared" si="485"/>
        <v>0</v>
      </c>
      <c r="AD3854" s="44">
        <f t="shared" si="486"/>
        <v>0</v>
      </c>
      <c r="AE3854" s="51">
        <f t="shared" si="487"/>
        <v>0</v>
      </c>
    </row>
    <row r="3855" spans="1:31">
      <c r="A3855" s="60" t="str">
        <f t="shared" si="482"/>
        <v/>
      </c>
      <c r="B3855" s="60" t="str">
        <f t="shared" si="480"/>
        <v/>
      </c>
      <c r="V3855" s="60" t="str">
        <f t="shared" si="483"/>
        <v/>
      </c>
      <c r="W3855" s="60" t="str">
        <f t="shared" si="481"/>
        <v/>
      </c>
      <c r="X3855" s="60" t="str">
        <f t="shared" si="484"/>
        <v/>
      </c>
      <c r="AC3855" s="51">
        <f t="shared" si="485"/>
        <v>0</v>
      </c>
      <c r="AD3855" s="44">
        <f t="shared" si="486"/>
        <v>0</v>
      </c>
      <c r="AE3855" s="51">
        <f t="shared" si="487"/>
        <v>0</v>
      </c>
    </row>
    <row r="3856" spans="1:31">
      <c r="A3856" s="60" t="str">
        <f t="shared" si="482"/>
        <v/>
      </c>
      <c r="B3856" s="60" t="str">
        <f t="shared" si="480"/>
        <v/>
      </c>
      <c r="V3856" s="60" t="str">
        <f t="shared" si="483"/>
        <v/>
      </c>
      <c r="W3856" s="60" t="str">
        <f t="shared" si="481"/>
        <v/>
      </c>
      <c r="X3856" s="60" t="str">
        <f t="shared" si="484"/>
        <v/>
      </c>
      <c r="AC3856" s="51">
        <f t="shared" si="485"/>
        <v>0</v>
      </c>
      <c r="AD3856" s="44">
        <f t="shared" si="486"/>
        <v>0</v>
      </c>
      <c r="AE3856" s="51">
        <f t="shared" si="487"/>
        <v>0</v>
      </c>
    </row>
    <row r="3857" spans="1:31">
      <c r="A3857" s="60" t="str">
        <f t="shared" si="482"/>
        <v/>
      </c>
      <c r="B3857" s="60" t="str">
        <f t="shared" si="480"/>
        <v/>
      </c>
      <c r="V3857" s="60" t="str">
        <f t="shared" si="483"/>
        <v/>
      </c>
      <c r="W3857" s="60" t="str">
        <f t="shared" si="481"/>
        <v/>
      </c>
      <c r="X3857" s="60" t="str">
        <f t="shared" si="484"/>
        <v/>
      </c>
      <c r="AC3857" s="51">
        <f t="shared" si="485"/>
        <v>0</v>
      </c>
      <c r="AD3857" s="44">
        <f t="shared" si="486"/>
        <v>0</v>
      </c>
      <c r="AE3857" s="51">
        <f t="shared" si="487"/>
        <v>0</v>
      </c>
    </row>
    <row r="3858" spans="1:31">
      <c r="A3858" s="60" t="str">
        <f t="shared" si="482"/>
        <v/>
      </c>
      <c r="B3858" s="60" t="str">
        <f t="shared" si="480"/>
        <v/>
      </c>
      <c r="V3858" s="60" t="str">
        <f t="shared" si="483"/>
        <v/>
      </c>
      <c r="W3858" s="60" t="str">
        <f t="shared" si="481"/>
        <v/>
      </c>
      <c r="X3858" s="60" t="str">
        <f t="shared" si="484"/>
        <v/>
      </c>
      <c r="AC3858" s="51">
        <f t="shared" si="485"/>
        <v>0</v>
      </c>
      <c r="AD3858" s="44">
        <f t="shared" si="486"/>
        <v>0</v>
      </c>
      <c r="AE3858" s="51">
        <f t="shared" si="487"/>
        <v>0</v>
      </c>
    </row>
    <row r="3859" spans="1:31">
      <c r="A3859" s="60" t="str">
        <f t="shared" si="482"/>
        <v/>
      </c>
      <c r="B3859" s="60" t="str">
        <f t="shared" si="480"/>
        <v/>
      </c>
      <c r="V3859" s="60" t="str">
        <f t="shared" si="483"/>
        <v/>
      </c>
      <c r="W3859" s="60" t="str">
        <f t="shared" si="481"/>
        <v/>
      </c>
      <c r="X3859" s="60" t="str">
        <f t="shared" si="484"/>
        <v/>
      </c>
      <c r="AC3859" s="51">
        <f t="shared" si="485"/>
        <v>0</v>
      </c>
      <c r="AD3859" s="44">
        <f t="shared" si="486"/>
        <v>0</v>
      </c>
      <c r="AE3859" s="51">
        <f t="shared" si="487"/>
        <v>0</v>
      </c>
    </row>
    <row r="3860" spans="1:31">
      <c r="A3860" s="60" t="str">
        <f t="shared" si="482"/>
        <v/>
      </c>
      <c r="B3860" s="60" t="str">
        <f t="shared" si="480"/>
        <v/>
      </c>
      <c r="V3860" s="60" t="str">
        <f t="shared" si="483"/>
        <v/>
      </c>
      <c r="W3860" s="60" t="str">
        <f t="shared" si="481"/>
        <v/>
      </c>
      <c r="X3860" s="60" t="str">
        <f t="shared" si="484"/>
        <v/>
      </c>
      <c r="AC3860" s="51">
        <f t="shared" si="485"/>
        <v>0</v>
      </c>
      <c r="AD3860" s="44">
        <f t="shared" si="486"/>
        <v>0</v>
      </c>
      <c r="AE3860" s="51">
        <f t="shared" si="487"/>
        <v>0</v>
      </c>
    </row>
    <row r="3861" spans="1:31">
      <c r="A3861" s="60" t="str">
        <f t="shared" si="482"/>
        <v/>
      </c>
      <c r="B3861" s="60" t="str">
        <f t="shared" si="480"/>
        <v/>
      </c>
      <c r="V3861" s="60" t="str">
        <f t="shared" si="483"/>
        <v/>
      </c>
      <c r="W3861" s="60" t="str">
        <f t="shared" si="481"/>
        <v/>
      </c>
      <c r="X3861" s="60" t="str">
        <f t="shared" si="484"/>
        <v/>
      </c>
      <c r="AC3861" s="51">
        <f t="shared" si="485"/>
        <v>0</v>
      </c>
      <c r="AD3861" s="44">
        <f t="shared" si="486"/>
        <v>0</v>
      </c>
      <c r="AE3861" s="51">
        <f t="shared" si="487"/>
        <v>0</v>
      </c>
    </row>
    <row r="3862" spans="1:31">
      <c r="A3862" s="60" t="str">
        <f t="shared" si="482"/>
        <v/>
      </c>
      <c r="B3862" s="60" t="str">
        <f t="shared" si="480"/>
        <v/>
      </c>
      <c r="V3862" s="60" t="str">
        <f t="shared" si="483"/>
        <v/>
      </c>
      <c r="W3862" s="60" t="str">
        <f t="shared" si="481"/>
        <v/>
      </c>
      <c r="X3862" s="60" t="str">
        <f t="shared" si="484"/>
        <v/>
      </c>
      <c r="AC3862" s="51">
        <f t="shared" si="485"/>
        <v>0</v>
      </c>
      <c r="AD3862" s="44">
        <f t="shared" si="486"/>
        <v>0</v>
      </c>
      <c r="AE3862" s="51">
        <f t="shared" si="487"/>
        <v>0</v>
      </c>
    </row>
    <row r="3863" spans="1:31">
      <c r="A3863" s="60" t="str">
        <f t="shared" si="482"/>
        <v/>
      </c>
      <c r="B3863" s="60" t="str">
        <f t="shared" si="480"/>
        <v/>
      </c>
      <c r="V3863" s="60" t="str">
        <f t="shared" si="483"/>
        <v/>
      </c>
      <c r="W3863" s="60" t="str">
        <f t="shared" si="481"/>
        <v/>
      </c>
      <c r="X3863" s="60" t="str">
        <f t="shared" si="484"/>
        <v/>
      </c>
      <c r="AC3863" s="51">
        <f t="shared" si="485"/>
        <v>0</v>
      </c>
      <c r="AD3863" s="44">
        <f t="shared" si="486"/>
        <v>0</v>
      </c>
      <c r="AE3863" s="51">
        <f t="shared" si="487"/>
        <v>0</v>
      </c>
    </row>
    <row r="3864" spans="1:31">
      <c r="A3864" s="60" t="str">
        <f t="shared" si="482"/>
        <v/>
      </c>
      <c r="B3864" s="60" t="str">
        <f t="shared" si="480"/>
        <v/>
      </c>
      <c r="V3864" s="60" t="str">
        <f t="shared" si="483"/>
        <v/>
      </c>
      <c r="W3864" s="60" t="str">
        <f t="shared" si="481"/>
        <v/>
      </c>
      <c r="X3864" s="60" t="str">
        <f t="shared" si="484"/>
        <v/>
      </c>
      <c r="AC3864" s="51">
        <f t="shared" si="485"/>
        <v>0</v>
      </c>
      <c r="AD3864" s="44">
        <f t="shared" si="486"/>
        <v>0</v>
      </c>
      <c r="AE3864" s="51">
        <f t="shared" si="487"/>
        <v>0</v>
      </c>
    </row>
    <row r="3865" spans="1:31">
      <c r="A3865" s="60" t="str">
        <f t="shared" si="482"/>
        <v/>
      </c>
      <c r="B3865" s="60" t="str">
        <f t="shared" si="480"/>
        <v/>
      </c>
      <c r="V3865" s="60" t="str">
        <f t="shared" si="483"/>
        <v/>
      </c>
      <c r="W3865" s="60" t="str">
        <f t="shared" si="481"/>
        <v/>
      </c>
      <c r="X3865" s="60" t="str">
        <f t="shared" si="484"/>
        <v/>
      </c>
      <c r="AC3865" s="51">
        <f t="shared" si="485"/>
        <v>0</v>
      </c>
      <c r="AD3865" s="44">
        <f t="shared" si="486"/>
        <v>0</v>
      </c>
      <c r="AE3865" s="51">
        <f t="shared" si="487"/>
        <v>0</v>
      </c>
    </row>
    <row r="3866" spans="1:31">
      <c r="A3866" s="60" t="str">
        <f t="shared" si="482"/>
        <v/>
      </c>
      <c r="B3866" s="60" t="str">
        <f t="shared" si="480"/>
        <v/>
      </c>
      <c r="V3866" s="60" t="str">
        <f t="shared" si="483"/>
        <v/>
      </c>
      <c r="W3866" s="60" t="str">
        <f t="shared" si="481"/>
        <v/>
      </c>
      <c r="X3866" s="60" t="str">
        <f t="shared" si="484"/>
        <v/>
      </c>
      <c r="AC3866" s="51">
        <f t="shared" si="485"/>
        <v>0</v>
      </c>
      <c r="AD3866" s="44">
        <f t="shared" si="486"/>
        <v>0</v>
      </c>
      <c r="AE3866" s="51">
        <f t="shared" si="487"/>
        <v>0</v>
      </c>
    </row>
    <row r="3867" spans="1:31">
      <c r="A3867" s="60" t="str">
        <f t="shared" si="482"/>
        <v/>
      </c>
      <c r="B3867" s="60" t="str">
        <f t="shared" si="480"/>
        <v/>
      </c>
      <c r="V3867" s="60" t="str">
        <f t="shared" si="483"/>
        <v/>
      </c>
      <c r="W3867" s="60" t="str">
        <f t="shared" si="481"/>
        <v/>
      </c>
      <c r="X3867" s="60" t="str">
        <f t="shared" si="484"/>
        <v/>
      </c>
      <c r="AC3867" s="51">
        <f t="shared" si="485"/>
        <v>0</v>
      </c>
      <c r="AD3867" s="44">
        <f t="shared" si="486"/>
        <v>0</v>
      </c>
      <c r="AE3867" s="51">
        <f t="shared" si="487"/>
        <v>0</v>
      </c>
    </row>
    <row r="3868" spans="1:31">
      <c r="A3868" s="60" t="str">
        <f t="shared" si="482"/>
        <v/>
      </c>
      <c r="B3868" s="60" t="str">
        <f t="shared" si="480"/>
        <v/>
      </c>
      <c r="V3868" s="60" t="str">
        <f t="shared" si="483"/>
        <v/>
      </c>
      <c r="W3868" s="60" t="str">
        <f t="shared" si="481"/>
        <v/>
      </c>
      <c r="X3868" s="60" t="str">
        <f t="shared" si="484"/>
        <v/>
      </c>
      <c r="AC3868" s="51">
        <f t="shared" si="485"/>
        <v>0</v>
      </c>
      <c r="AD3868" s="44">
        <f t="shared" si="486"/>
        <v>0</v>
      </c>
      <c r="AE3868" s="51">
        <f t="shared" si="487"/>
        <v>0</v>
      </c>
    </row>
    <row r="3869" spans="1:31">
      <c r="A3869" s="60" t="str">
        <f t="shared" si="482"/>
        <v/>
      </c>
      <c r="B3869" s="60" t="str">
        <f t="shared" si="480"/>
        <v/>
      </c>
      <c r="V3869" s="60" t="str">
        <f t="shared" si="483"/>
        <v/>
      </c>
      <c r="W3869" s="60" t="str">
        <f t="shared" si="481"/>
        <v/>
      </c>
      <c r="X3869" s="60" t="str">
        <f t="shared" si="484"/>
        <v/>
      </c>
      <c r="AC3869" s="51">
        <f t="shared" si="485"/>
        <v>0</v>
      </c>
      <c r="AD3869" s="44">
        <f t="shared" si="486"/>
        <v>0</v>
      </c>
      <c r="AE3869" s="51">
        <f t="shared" si="487"/>
        <v>0</v>
      </c>
    </row>
    <row r="3870" spans="1:31">
      <c r="A3870" s="60" t="str">
        <f t="shared" si="482"/>
        <v/>
      </c>
      <c r="B3870" s="60" t="str">
        <f t="shared" si="480"/>
        <v/>
      </c>
      <c r="V3870" s="60" t="str">
        <f t="shared" si="483"/>
        <v/>
      </c>
      <c r="W3870" s="60" t="str">
        <f t="shared" si="481"/>
        <v/>
      </c>
      <c r="X3870" s="60" t="str">
        <f t="shared" si="484"/>
        <v/>
      </c>
      <c r="AC3870" s="51">
        <f t="shared" si="485"/>
        <v>0</v>
      </c>
      <c r="AD3870" s="44">
        <f t="shared" si="486"/>
        <v>0</v>
      </c>
      <c r="AE3870" s="51">
        <f t="shared" si="487"/>
        <v>0</v>
      </c>
    </row>
    <row r="3871" spans="1:31">
      <c r="A3871" s="60" t="str">
        <f t="shared" si="482"/>
        <v/>
      </c>
      <c r="B3871" s="60" t="str">
        <f t="shared" si="480"/>
        <v/>
      </c>
      <c r="V3871" s="60" t="str">
        <f t="shared" si="483"/>
        <v/>
      </c>
      <c r="W3871" s="60" t="str">
        <f t="shared" si="481"/>
        <v/>
      </c>
      <c r="X3871" s="60" t="str">
        <f t="shared" si="484"/>
        <v/>
      </c>
      <c r="AC3871" s="51">
        <f t="shared" si="485"/>
        <v>0</v>
      </c>
      <c r="AD3871" s="44">
        <f t="shared" si="486"/>
        <v>0</v>
      </c>
      <c r="AE3871" s="51">
        <f t="shared" si="487"/>
        <v>0</v>
      </c>
    </row>
    <row r="3872" spans="1:31">
      <c r="A3872" s="60" t="str">
        <f t="shared" si="482"/>
        <v/>
      </c>
      <c r="B3872" s="60" t="str">
        <f t="shared" si="480"/>
        <v/>
      </c>
      <c r="V3872" s="60" t="str">
        <f t="shared" si="483"/>
        <v/>
      </c>
      <c r="W3872" s="60" t="str">
        <f t="shared" si="481"/>
        <v/>
      </c>
      <c r="X3872" s="60" t="str">
        <f t="shared" si="484"/>
        <v/>
      </c>
      <c r="AC3872" s="51">
        <f t="shared" si="485"/>
        <v>0</v>
      </c>
      <c r="AD3872" s="44">
        <f t="shared" si="486"/>
        <v>0</v>
      </c>
      <c r="AE3872" s="51">
        <f t="shared" si="487"/>
        <v>0</v>
      </c>
    </row>
    <row r="3873" spans="1:31">
      <c r="A3873" s="60" t="str">
        <f t="shared" si="482"/>
        <v/>
      </c>
      <c r="B3873" s="60" t="str">
        <f t="shared" ref="B3873:B3936" si="488">IF(C3873&lt;&gt;"",LEFT(C3873,9),"")</f>
        <v/>
      </c>
      <c r="V3873" s="60" t="str">
        <f t="shared" si="483"/>
        <v/>
      </c>
      <c r="W3873" s="60" t="str">
        <f t="shared" si="481"/>
        <v/>
      </c>
      <c r="X3873" s="60" t="str">
        <f t="shared" si="484"/>
        <v/>
      </c>
      <c r="AC3873" s="51">
        <f t="shared" si="485"/>
        <v>0</v>
      </c>
      <c r="AD3873" s="44">
        <f t="shared" si="486"/>
        <v>0</v>
      </c>
      <c r="AE3873" s="51">
        <f t="shared" si="487"/>
        <v>0</v>
      </c>
    </row>
    <row r="3874" spans="1:31">
      <c r="A3874" s="60" t="str">
        <f t="shared" si="482"/>
        <v/>
      </c>
      <c r="B3874" s="60" t="str">
        <f t="shared" si="488"/>
        <v/>
      </c>
      <c r="V3874" s="60" t="str">
        <f t="shared" si="483"/>
        <v/>
      </c>
      <c r="W3874" s="60" t="str">
        <f t="shared" si="481"/>
        <v/>
      </c>
      <c r="X3874" s="60" t="str">
        <f t="shared" si="484"/>
        <v/>
      </c>
      <c r="AC3874" s="51">
        <f t="shared" si="485"/>
        <v>0</v>
      </c>
      <c r="AD3874" s="44">
        <f t="shared" si="486"/>
        <v>0</v>
      </c>
      <c r="AE3874" s="51">
        <f t="shared" si="487"/>
        <v>0</v>
      </c>
    </row>
    <row r="3875" spans="1:31">
      <c r="A3875" s="60" t="str">
        <f t="shared" si="482"/>
        <v/>
      </c>
      <c r="B3875" s="60" t="str">
        <f t="shared" si="488"/>
        <v/>
      </c>
      <c r="V3875" s="60" t="str">
        <f t="shared" si="483"/>
        <v/>
      </c>
      <c r="W3875" s="60" t="str">
        <f t="shared" si="481"/>
        <v/>
      </c>
      <c r="X3875" s="60" t="str">
        <f t="shared" si="484"/>
        <v/>
      </c>
      <c r="AC3875" s="51">
        <f t="shared" si="485"/>
        <v>0</v>
      </c>
      <c r="AD3875" s="44">
        <f t="shared" si="486"/>
        <v>0</v>
      </c>
      <c r="AE3875" s="51">
        <f t="shared" si="487"/>
        <v>0</v>
      </c>
    </row>
    <row r="3876" spans="1:31">
      <c r="A3876" s="60" t="str">
        <f t="shared" si="482"/>
        <v/>
      </c>
      <c r="B3876" s="60" t="str">
        <f t="shared" si="488"/>
        <v/>
      </c>
      <c r="V3876" s="60" t="str">
        <f t="shared" si="483"/>
        <v/>
      </c>
      <c r="W3876" s="60" t="str">
        <f t="shared" si="481"/>
        <v/>
      </c>
      <c r="X3876" s="60" t="str">
        <f t="shared" si="484"/>
        <v/>
      </c>
      <c r="AC3876" s="51">
        <f t="shared" si="485"/>
        <v>0</v>
      </c>
      <c r="AD3876" s="44">
        <f t="shared" si="486"/>
        <v>0</v>
      </c>
      <c r="AE3876" s="51">
        <f t="shared" si="487"/>
        <v>0</v>
      </c>
    </row>
    <row r="3877" spans="1:31">
      <c r="A3877" s="60" t="str">
        <f t="shared" si="482"/>
        <v/>
      </c>
      <c r="B3877" s="60" t="str">
        <f t="shared" si="488"/>
        <v/>
      </c>
      <c r="V3877" s="60" t="str">
        <f t="shared" si="483"/>
        <v/>
      </c>
      <c r="W3877" s="60" t="str">
        <f t="shared" si="481"/>
        <v/>
      </c>
      <c r="X3877" s="60" t="str">
        <f t="shared" si="484"/>
        <v/>
      </c>
      <c r="AC3877" s="51">
        <f t="shared" si="485"/>
        <v>0</v>
      </c>
      <c r="AD3877" s="44">
        <f t="shared" si="486"/>
        <v>0</v>
      </c>
      <c r="AE3877" s="51">
        <f t="shared" si="487"/>
        <v>0</v>
      </c>
    </row>
    <row r="3878" spans="1:31">
      <c r="A3878" s="60" t="str">
        <f t="shared" si="482"/>
        <v/>
      </c>
      <c r="B3878" s="60" t="str">
        <f t="shared" si="488"/>
        <v/>
      </c>
      <c r="V3878" s="60" t="str">
        <f t="shared" si="483"/>
        <v/>
      </c>
      <c r="W3878" s="60" t="str">
        <f t="shared" si="481"/>
        <v/>
      </c>
      <c r="X3878" s="60" t="str">
        <f t="shared" si="484"/>
        <v/>
      </c>
      <c r="AC3878" s="51">
        <f t="shared" si="485"/>
        <v>0</v>
      </c>
      <c r="AD3878" s="44">
        <f t="shared" si="486"/>
        <v>0</v>
      </c>
      <c r="AE3878" s="51">
        <f t="shared" si="487"/>
        <v>0</v>
      </c>
    </row>
    <row r="3879" spans="1:31">
      <c r="A3879" s="60" t="str">
        <f t="shared" si="482"/>
        <v/>
      </c>
      <c r="B3879" s="60" t="str">
        <f t="shared" si="488"/>
        <v/>
      </c>
      <c r="V3879" s="60" t="str">
        <f t="shared" si="483"/>
        <v/>
      </c>
      <c r="W3879" s="60" t="str">
        <f t="shared" si="481"/>
        <v/>
      </c>
      <c r="X3879" s="60" t="str">
        <f t="shared" si="484"/>
        <v/>
      </c>
      <c r="AC3879" s="51">
        <f t="shared" si="485"/>
        <v>0</v>
      </c>
      <c r="AD3879" s="44">
        <f t="shared" si="486"/>
        <v>0</v>
      </c>
      <c r="AE3879" s="51">
        <f t="shared" si="487"/>
        <v>0</v>
      </c>
    </row>
    <row r="3880" spans="1:31">
      <c r="A3880" s="60" t="str">
        <f t="shared" si="482"/>
        <v/>
      </c>
      <c r="B3880" s="60" t="str">
        <f t="shared" si="488"/>
        <v/>
      </c>
      <c r="V3880" s="60" t="str">
        <f t="shared" si="483"/>
        <v/>
      </c>
      <c r="W3880" s="60" t="str">
        <f t="shared" si="481"/>
        <v/>
      </c>
      <c r="X3880" s="60" t="str">
        <f t="shared" si="484"/>
        <v/>
      </c>
      <c r="AC3880" s="51">
        <f t="shared" si="485"/>
        <v>0</v>
      </c>
      <c r="AD3880" s="44">
        <f t="shared" si="486"/>
        <v>0</v>
      </c>
      <c r="AE3880" s="51">
        <f t="shared" si="487"/>
        <v>0</v>
      </c>
    </row>
    <row r="3881" spans="1:31">
      <c r="A3881" s="60" t="str">
        <f t="shared" si="482"/>
        <v/>
      </c>
      <c r="B3881" s="60" t="str">
        <f t="shared" si="488"/>
        <v/>
      </c>
      <c r="V3881" s="60" t="str">
        <f t="shared" si="483"/>
        <v/>
      </c>
      <c r="W3881" s="60" t="str">
        <f t="shared" si="481"/>
        <v/>
      </c>
      <c r="X3881" s="60" t="str">
        <f t="shared" si="484"/>
        <v/>
      </c>
      <c r="AC3881" s="51">
        <f t="shared" si="485"/>
        <v>0</v>
      </c>
      <c r="AD3881" s="44">
        <f t="shared" si="486"/>
        <v>0</v>
      </c>
      <c r="AE3881" s="51">
        <f t="shared" si="487"/>
        <v>0</v>
      </c>
    </row>
    <row r="3882" spans="1:31">
      <c r="A3882" s="60" t="str">
        <f t="shared" si="482"/>
        <v/>
      </c>
      <c r="B3882" s="60" t="str">
        <f t="shared" si="488"/>
        <v/>
      </c>
      <c r="V3882" s="60" t="str">
        <f t="shared" si="483"/>
        <v/>
      </c>
      <c r="W3882" s="60" t="str">
        <f t="shared" si="481"/>
        <v/>
      </c>
      <c r="X3882" s="60" t="str">
        <f t="shared" si="484"/>
        <v/>
      </c>
      <c r="AC3882" s="51">
        <f t="shared" si="485"/>
        <v>0</v>
      </c>
      <c r="AD3882" s="44">
        <f t="shared" si="486"/>
        <v>0</v>
      </c>
      <c r="AE3882" s="51">
        <f t="shared" si="487"/>
        <v>0</v>
      </c>
    </row>
    <row r="3883" spans="1:31">
      <c r="A3883" s="60" t="str">
        <f t="shared" si="482"/>
        <v/>
      </c>
      <c r="B3883" s="60" t="str">
        <f t="shared" si="488"/>
        <v/>
      </c>
      <c r="V3883" s="60" t="str">
        <f t="shared" si="483"/>
        <v/>
      </c>
      <c r="W3883" s="60" t="str">
        <f t="shared" si="481"/>
        <v/>
      </c>
      <c r="X3883" s="60" t="str">
        <f t="shared" si="484"/>
        <v/>
      </c>
      <c r="AC3883" s="51">
        <f t="shared" si="485"/>
        <v>0</v>
      </c>
      <c r="AD3883" s="44">
        <f t="shared" si="486"/>
        <v>0</v>
      </c>
      <c r="AE3883" s="51">
        <f t="shared" si="487"/>
        <v>0</v>
      </c>
    </row>
    <row r="3884" spans="1:31">
      <c r="A3884" s="60" t="str">
        <f t="shared" si="482"/>
        <v/>
      </c>
      <c r="B3884" s="60" t="str">
        <f t="shared" si="488"/>
        <v/>
      </c>
      <c r="V3884" s="60" t="str">
        <f t="shared" si="483"/>
        <v/>
      </c>
      <c r="W3884" s="60" t="str">
        <f t="shared" si="481"/>
        <v/>
      </c>
      <c r="X3884" s="60" t="str">
        <f t="shared" si="484"/>
        <v/>
      </c>
      <c r="AC3884" s="51">
        <f t="shared" si="485"/>
        <v>0</v>
      </c>
      <c r="AD3884" s="44">
        <f t="shared" si="486"/>
        <v>0</v>
      </c>
      <c r="AE3884" s="51">
        <f t="shared" si="487"/>
        <v>0</v>
      </c>
    </row>
    <row r="3885" spans="1:31">
      <c r="A3885" s="60" t="str">
        <f t="shared" si="482"/>
        <v/>
      </c>
      <c r="B3885" s="60" t="str">
        <f t="shared" si="488"/>
        <v/>
      </c>
      <c r="V3885" s="60" t="str">
        <f t="shared" si="483"/>
        <v/>
      </c>
      <c r="W3885" s="60" t="str">
        <f t="shared" si="481"/>
        <v/>
      </c>
      <c r="X3885" s="60" t="str">
        <f t="shared" si="484"/>
        <v/>
      </c>
      <c r="AC3885" s="51">
        <f t="shared" si="485"/>
        <v>0</v>
      </c>
      <c r="AD3885" s="44">
        <f t="shared" si="486"/>
        <v>0</v>
      </c>
      <c r="AE3885" s="51">
        <f t="shared" si="487"/>
        <v>0</v>
      </c>
    </row>
    <row r="3886" spans="1:31">
      <c r="A3886" s="60" t="str">
        <f t="shared" si="482"/>
        <v/>
      </c>
      <c r="B3886" s="60" t="str">
        <f t="shared" si="488"/>
        <v/>
      </c>
      <c r="V3886" s="60" t="str">
        <f t="shared" si="483"/>
        <v/>
      </c>
      <c r="W3886" s="60" t="str">
        <f t="shared" si="481"/>
        <v/>
      </c>
      <c r="X3886" s="60" t="str">
        <f t="shared" si="484"/>
        <v/>
      </c>
      <c r="AC3886" s="51">
        <f t="shared" si="485"/>
        <v>0</v>
      </c>
      <c r="AD3886" s="44">
        <f t="shared" si="486"/>
        <v>0</v>
      </c>
      <c r="AE3886" s="51">
        <f t="shared" si="487"/>
        <v>0</v>
      </c>
    </row>
    <row r="3887" spans="1:31">
      <c r="A3887" s="60" t="str">
        <f t="shared" si="482"/>
        <v/>
      </c>
      <c r="B3887" s="60" t="str">
        <f t="shared" si="488"/>
        <v/>
      </c>
      <c r="V3887" s="60" t="str">
        <f t="shared" si="483"/>
        <v/>
      </c>
      <c r="W3887" s="60" t="str">
        <f t="shared" si="481"/>
        <v/>
      </c>
      <c r="X3887" s="60" t="str">
        <f t="shared" si="484"/>
        <v/>
      </c>
      <c r="AC3887" s="51">
        <f t="shared" si="485"/>
        <v>0</v>
      </c>
      <c r="AD3887" s="44">
        <f t="shared" si="486"/>
        <v>0</v>
      </c>
      <c r="AE3887" s="51">
        <f t="shared" si="487"/>
        <v>0</v>
      </c>
    </row>
    <row r="3888" spans="1:31">
      <c r="A3888" s="60" t="str">
        <f t="shared" si="482"/>
        <v/>
      </c>
      <c r="B3888" s="60" t="str">
        <f t="shared" si="488"/>
        <v/>
      </c>
      <c r="V3888" s="60" t="str">
        <f t="shared" si="483"/>
        <v/>
      </c>
      <c r="W3888" s="60" t="str">
        <f t="shared" si="481"/>
        <v/>
      </c>
      <c r="X3888" s="60" t="str">
        <f t="shared" si="484"/>
        <v/>
      </c>
      <c r="AC3888" s="51">
        <f t="shared" si="485"/>
        <v>0</v>
      </c>
      <c r="AD3888" s="44">
        <f t="shared" si="486"/>
        <v>0</v>
      </c>
      <c r="AE3888" s="51">
        <f t="shared" si="487"/>
        <v>0</v>
      </c>
    </row>
    <row r="3889" spans="1:31">
      <c r="A3889" s="60" t="str">
        <f t="shared" si="482"/>
        <v/>
      </c>
      <c r="B3889" s="60" t="str">
        <f t="shared" si="488"/>
        <v/>
      </c>
      <c r="V3889" s="60" t="str">
        <f t="shared" si="483"/>
        <v/>
      </c>
      <c r="W3889" s="60" t="str">
        <f t="shared" si="481"/>
        <v/>
      </c>
      <c r="X3889" s="60" t="str">
        <f t="shared" si="484"/>
        <v/>
      </c>
      <c r="AC3889" s="51">
        <f t="shared" si="485"/>
        <v>0</v>
      </c>
      <c r="AD3889" s="44">
        <f t="shared" si="486"/>
        <v>0</v>
      </c>
      <c r="AE3889" s="51">
        <f t="shared" si="487"/>
        <v>0</v>
      </c>
    </row>
    <row r="3890" spans="1:31">
      <c r="A3890" s="60" t="str">
        <f t="shared" si="482"/>
        <v/>
      </c>
      <c r="B3890" s="60" t="str">
        <f t="shared" si="488"/>
        <v/>
      </c>
      <c r="V3890" s="60" t="str">
        <f t="shared" si="483"/>
        <v/>
      </c>
      <c r="W3890" s="60" t="str">
        <f t="shared" si="481"/>
        <v/>
      </c>
      <c r="X3890" s="60" t="str">
        <f t="shared" si="484"/>
        <v/>
      </c>
      <c r="AC3890" s="51">
        <f t="shared" si="485"/>
        <v>0</v>
      </c>
      <c r="AD3890" s="44">
        <f t="shared" si="486"/>
        <v>0</v>
      </c>
      <c r="AE3890" s="51">
        <f t="shared" si="487"/>
        <v>0</v>
      </c>
    </row>
    <row r="3891" spans="1:31">
      <c r="A3891" s="60" t="str">
        <f t="shared" si="482"/>
        <v/>
      </c>
      <c r="B3891" s="60" t="str">
        <f t="shared" si="488"/>
        <v/>
      </c>
      <c r="V3891" s="60" t="str">
        <f t="shared" si="483"/>
        <v/>
      </c>
      <c r="W3891" s="60" t="str">
        <f t="shared" si="481"/>
        <v/>
      </c>
      <c r="X3891" s="60" t="str">
        <f t="shared" si="484"/>
        <v/>
      </c>
      <c r="AC3891" s="51">
        <f t="shared" si="485"/>
        <v>0</v>
      </c>
      <c r="AD3891" s="44">
        <f t="shared" si="486"/>
        <v>0</v>
      </c>
      <c r="AE3891" s="51">
        <f t="shared" si="487"/>
        <v>0</v>
      </c>
    </row>
    <row r="3892" spans="1:31">
      <c r="A3892" s="60" t="str">
        <f t="shared" si="482"/>
        <v/>
      </c>
      <c r="B3892" s="60" t="str">
        <f t="shared" si="488"/>
        <v/>
      </c>
      <c r="V3892" s="60" t="str">
        <f t="shared" si="483"/>
        <v/>
      </c>
      <c r="W3892" s="60" t="str">
        <f t="shared" si="481"/>
        <v/>
      </c>
      <c r="X3892" s="60" t="str">
        <f t="shared" si="484"/>
        <v/>
      </c>
      <c r="AC3892" s="51">
        <f t="shared" si="485"/>
        <v>0</v>
      </c>
      <c r="AD3892" s="44">
        <f t="shared" si="486"/>
        <v>0</v>
      </c>
      <c r="AE3892" s="51">
        <f t="shared" si="487"/>
        <v>0</v>
      </c>
    </row>
    <row r="3893" spans="1:31">
      <c r="A3893" s="60" t="str">
        <f t="shared" si="482"/>
        <v/>
      </c>
      <c r="B3893" s="60" t="str">
        <f t="shared" si="488"/>
        <v/>
      </c>
      <c r="V3893" s="60" t="str">
        <f t="shared" si="483"/>
        <v/>
      </c>
      <c r="W3893" s="60" t="str">
        <f t="shared" si="481"/>
        <v/>
      </c>
      <c r="X3893" s="60" t="str">
        <f t="shared" si="484"/>
        <v/>
      </c>
      <c r="AC3893" s="51">
        <f t="shared" si="485"/>
        <v>0</v>
      </c>
      <c r="AD3893" s="44">
        <f t="shared" si="486"/>
        <v>0</v>
      </c>
      <c r="AE3893" s="51">
        <f t="shared" si="487"/>
        <v>0</v>
      </c>
    </row>
    <row r="3894" spans="1:31">
      <c r="A3894" s="60" t="str">
        <f t="shared" si="482"/>
        <v/>
      </c>
      <c r="B3894" s="60" t="str">
        <f t="shared" si="488"/>
        <v/>
      </c>
      <c r="V3894" s="60" t="str">
        <f t="shared" si="483"/>
        <v/>
      </c>
      <c r="W3894" s="60" t="str">
        <f t="shared" si="481"/>
        <v/>
      </c>
      <c r="X3894" s="60" t="str">
        <f t="shared" si="484"/>
        <v/>
      </c>
      <c r="AC3894" s="51">
        <f t="shared" si="485"/>
        <v>0</v>
      </c>
      <c r="AD3894" s="44">
        <f t="shared" si="486"/>
        <v>0</v>
      </c>
      <c r="AE3894" s="51">
        <f t="shared" si="487"/>
        <v>0</v>
      </c>
    </row>
    <row r="3895" spans="1:31">
      <c r="A3895" s="60" t="str">
        <f t="shared" si="482"/>
        <v/>
      </c>
      <c r="B3895" s="60" t="str">
        <f t="shared" si="488"/>
        <v/>
      </c>
      <c r="V3895" s="60" t="str">
        <f t="shared" si="483"/>
        <v/>
      </c>
      <c r="W3895" s="60" t="str">
        <f t="shared" si="481"/>
        <v/>
      </c>
      <c r="X3895" s="60" t="str">
        <f t="shared" si="484"/>
        <v/>
      </c>
      <c r="AC3895" s="51">
        <f t="shared" si="485"/>
        <v>0</v>
      </c>
      <c r="AD3895" s="44">
        <f t="shared" si="486"/>
        <v>0</v>
      </c>
      <c r="AE3895" s="51">
        <f t="shared" si="487"/>
        <v>0</v>
      </c>
    </row>
    <row r="3896" spans="1:31">
      <c r="A3896" s="60" t="str">
        <f t="shared" si="482"/>
        <v/>
      </c>
      <c r="B3896" s="60" t="str">
        <f t="shared" si="488"/>
        <v/>
      </c>
      <c r="V3896" s="60" t="str">
        <f t="shared" si="483"/>
        <v/>
      </c>
      <c r="W3896" s="60" t="str">
        <f t="shared" si="481"/>
        <v/>
      </c>
      <c r="X3896" s="60" t="str">
        <f t="shared" si="484"/>
        <v/>
      </c>
      <c r="AC3896" s="51">
        <f t="shared" si="485"/>
        <v>0</v>
      </c>
      <c r="AD3896" s="44">
        <f t="shared" si="486"/>
        <v>0</v>
      </c>
      <c r="AE3896" s="51">
        <f t="shared" si="487"/>
        <v>0</v>
      </c>
    </row>
    <row r="3897" spans="1:31">
      <c r="A3897" s="60" t="str">
        <f t="shared" si="482"/>
        <v/>
      </c>
      <c r="B3897" s="60" t="str">
        <f t="shared" si="488"/>
        <v/>
      </c>
      <c r="V3897" s="60" t="str">
        <f t="shared" si="483"/>
        <v/>
      </c>
      <c r="W3897" s="60" t="str">
        <f t="shared" si="481"/>
        <v/>
      </c>
      <c r="X3897" s="60" t="str">
        <f t="shared" si="484"/>
        <v/>
      </c>
      <c r="AC3897" s="51">
        <f t="shared" si="485"/>
        <v>0</v>
      </c>
      <c r="AD3897" s="44">
        <f t="shared" si="486"/>
        <v>0</v>
      </c>
      <c r="AE3897" s="51">
        <f t="shared" si="487"/>
        <v>0</v>
      </c>
    </row>
    <row r="3898" spans="1:31">
      <c r="A3898" s="60" t="str">
        <f t="shared" si="482"/>
        <v/>
      </c>
      <c r="B3898" s="60" t="str">
        <f t="shared" si="488"/>
        <v/>
      </c>
      <c r="V3898" s="60" t="str">
        <f t="shared" si="483"/>
        <v/>
      </c>
      <c r="W3898" s="60" t="str">
        <f t="shared" si="481"/>
        <v/>
      </c>
      <c r="X3898" s="60" t="str">
        <f t="shared" si="484"/>
        <v/>
      </c>
      <c r="AC3898" s="51">
        <f t="shared" si="485"/>
        <v>0</v>
      </c>
      <c r="AD3898" s="44">
        <f t="shared" si="486"/>
        <v>0</v>
      </c>
      <c r="AE3898" s="51">
        <f t="shared" si="487"/>
        <v>0</v>
      </c>
    </row>
    <row r="3899" spans="1:31">
      <c r="A3899" s="60" t="str">
        <f t="shared" si="482"/>
        <v/>
      </c>
      <c r="B3899" s="60" t="str">
        <f t="shared" si="488"/>
        <v/>
      </c>
      <c r="V3899" s="60" t="str">
        <f t="shared" si="483"/>
        <v/>
      </c>
      <c r="W3899" s="60" t="str">
        <f t="shared" si="481"/>
        <v/>
      </c>
      <c r="X3899" s="60" t="str">
        <f t="shared" si="484"/>
        <v/>
      </c>
      <c r="AC3899" s="51">
        <f t="shared" si="485"/>
        <v>0</v>
      </c>
      <c r="AD3899" s="44">
        <f t="shared" si="486"/>
        <v>0</v>
      </c>
      <c r="AE3899" s="51">
        <f t="shared" si="487"/>
        <v>0</v>
      </c>
    </row>
    <row r="3900" spans="1:31">
      <c r="A3900" s="60" t="str">
        <f t="shared" si="482"/>
        <v/>
      </c>
      <c r="B3900" s="60" t="str">
        <f t="shared" si="488"/>
        <v/>
      </c>
      <c r="V3900" s="60" t="str">
        <f t="shared" si="483"/>
        <v/>
      </c>
      <c r="W3900" s="60" t="str">
        <f t="shared" si="481"/>
        <v/>
      </c>
      <c r="X3900" s="60" t="str">
        <f t="shared" si="484"/>
        <v/>
      </c>
      <c r="AC3900" s="51">
        <f t="shared" si="485"/>
        <v>0</v>
      </c>
      <c r="AD3900" s="44">
        <f t="shared" si="486"/>
        <v>0</v>
      </c>
      <c r="AE3900" s="51">
        <f t="shared" si="487"/>
        <v>0</v>
      </c>
    </row>
    <row r="3901" spans="1:31">
      <c r="A3901" s="60" t="str">
        <f t="shared" si="482"/>
        <v/>
      </c>
      <c r="B3901" s="60" t="str">
        <f t="shared" si="488"/>
        <v/>
      </c>
      <c r="V3901" s="60" t="str">
        <f t="shared" si="483"/>
        <v/>
      </c>
      <c r="W3901" s="60" t="str">
        <f t="shared" si="481"/>
        <v/>
      </c>
      <c r="X3901" s="60" t="str">
        <f t="shared" si="484"/>
        <v/>
      </c>
      <c r="AC3901" s="51">
        <f t="shared" si="485"/>
        <v>0</v>
      </c>
      <c r="AD3901" s="44">
        <f t="shared" si="486"/>
        <v>0</v>
      </c>
      <c r="AE3901" s="51">
        <f t="shared" si="487"/>
        <v>0</v>
      </c>
    </row>
    <row r="3902" spans="1:31">
      <c r="A3902" s="60" t="str">
        <f t="shared" si="482"/>
        <v/>
      </c>
      <c r="B3902" s="60" t="str">
        <f t="shared" si="488"/>
        <v/>
      </c>
      <c r="V3902" s="60" t="str">
        <f t="shared" si="483"/>
        <v/>
      </c>
      <c r="W3902" s="60" t="str">
        <f t="shared" si="481"/>
        <v/>
      </c>
      <c r="X3902" s="60" t="str">
        <f t="shared" si="484"/>
        <v/>
      </c>
      <c r="AC3902" s="51">
        <f t="shared" si="485"/>
        <v>0</v>
      </c>
      <c r="AD3902" s="44">
        <f t="shared" si="486"/>
        <v>0</v>
      </c>
      <c r="AE3902" s="51">
        <f t="shared" si="487"/>
        <v>0</v>
      </c>
    </row>
    <row r="3903" spans="1:31">
      <c r="A3903" s="60" t="str">
        <f t="shared" si="482"/>
        <v/>
      </c>
      <c r="B3903" s="60" t="str">
        <f t="shared" si="488"/>
        <v/>
      </c>
      <c r="V3903" s="60" t="str">
        <f t="shared" si="483"/>
        <v/>
      </c>
      <c r="W3903" s="60" t="str">
        <f t="shared" si="481"/>
        <v/>
      </c>
      <c r="X3903" s="60" t="str">
        <f t="shared" si="484"/>
        <v/>
      </c>
      <c r="AC3903" s="51">
        <f t="shared" si="485"/>
        <v>0</v>
      </c>
      <c r="AD3903" s="44">
        <f t="shared" si="486"/>
        <v>0</v>
      </c>
      <c r="AE3903" s="51">
        <f t="shared" si="487"/>
        <v>0</v>
      </c>
    </row>
    <row r="3904" spans="1:31">
      <c r="A3904" s="60" t="str">
        <f t="shared" si="482"/>
        <v/>
      </c>
      <c r="B3904" s="60" t="str">
        <f t="shared" si="488"/>
        <v/>
      </c>
      <c r="V3904" s="60" t="str">
        <f t="shared" si="483"/>
        <v/>
      </c>
      <c r="W3904" s="60" t="str">
        <f t="shared" si="481"/>
        <v/>
      </c>
      <c r="X3904" s="60" t="str">
        <f t="shared" si="484"/>
        <v/>
      </c>
      <c r="AC3904" s="51">
        <f t="shared" si="485"/>
        <v>0</v>
      </c>
      <c r="AD3904" s="44">
        <f t="shared" si="486"/>
        <v>0</v>
      </c>
      <c r="AE3904" s="51">
        <f t="shared" si="487"/>
        <v>0</v>
      </c>
    </row>
    <row r="3905" spans="1:31">
      <c r="A3905" s="60" t="str">
        <f t="shared" si="482"/>
        <v/>
      </c>
      <c r="B3905" s="60" t="str">
        <f t="shared" si="488"/>
        <v/>
      </c>
      <c r="V3905" s="60" t="str">
        <f t="shared" si="483"/>
        <v/>
      </c>
      <c r="W3905" s="60" t="str">
        <f t="shared" si="481"/>
        <v/>
      </c>
      <c r="X3905" s="60" t="str">
        <f t="shared" si="484"/>
        <v/>
      </c>
      <c r="AC3905" s="51">
        <f t="shared" si="485"/>
        <v>0</v>
      </c>
      <c r="AD3905" s="44">
        <f t="shared" si="486"/>
        <v>0</v>
      </c>
      <c r="AE3905" s="51">
        <f t="shared" si="487"/>
        <v>0</v>
      </c>
    </row>
    <row r="3906" spans="1:31">
      <c r="A3906" s="60" t="str">
        <f t="shared" si="482"/>
        <v/>
      </c>
      <c r="B3906" s="60" t="str">
        <f t="shared" si="488"/>
        <v/>
      </c>
      <c r="V3906" s="60" t="str">
        <f t="shared" si="483"/>
        <v/>
      </c>
      <c r="W3906" s="60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60" t="str">
        <f t="shared" si="484"/>
        <v/>
      </c>
      <c r="AC3906" s="51">
        <f t="shared" si="485"/>
        <v>0</v>
      </c>
      <c r="AD3906" s="44">
        <f t="shared" si="486"/>
        <v>0</v>
      </c>
      <c r="AE3906" s="51">
        <f t="shared" si="487"/>
        <v>0</v>
      </c>
    </row>
    <row r="3907" spans="1:31">
      <c r="A3907" s="60" t="str">
        <f t="shared" ref="A3907:A3970" si="490">IF(G3907&amp;Q3907&lt;&gt;"",W3907&amp;Q3907,"")</f>
        <v/>
      </c>
      <c r="B3907" s="60" t="str">
        <f t="shared" si="488"/>
        <v/>
      </c>
      <c r="V3907" s="60" t="str">
        <f t="shared" ref="V3907:V3970" si="491">W3907&amp;H3907</f>
        <v/>
      </c>
      <c r="W3907" s="60" t="str">
        <f t="shared" si="489"/>
        <v/>
      </c>
      <c r="X3907" s="60" t="str">
        <f t="shared" ref="X3907:X3970" si="492">IF(A3907&lt;&gt;"",IFERROR(IF(FIND(" ",G3907)&gt;=1,MID(G3907,FIND(" ",G3907)+1,LEN(G3907)),""),""),"")</f>
        <v/>
      </c>
      <c r="AC3907" s="51">
        <f t="shared" ref="AC3907:AC3970" si="493">IFERROR(VALUE(MID($C3907,1,2)),0)</f>
        <v>0</v>
      </c>
      <c r="AD3907" s="44">
        <f t="shared" ref="AD3907:AD3970" si="494">IFERROR(VALUE(MID($C3907,4,3)),0)</f>
        <v>0</v>
      </c>
      <c r="AE3907" s="51">
        <f t="shared" ref="AE3907:AE3970" si="495">VALUE(RIGHT("00"&amp;AC3907,2)&amp;RIGHT("000"&amp;AD3907,3))</f>
        <v>0</v>
      </c>
    </row>
    <row r="3908" spans="1:31">
      <c r="A3908" s="60" t="str">
        <f t="shared" si="490"/>
        <v/>
      </c>
      <c r="B3908" s="60" t="str">
        <f t="shared" si="488"/>
        <v/>
      </c>
      <c r="V3908" s="60" t="str">
        <f t="shared" si="491"/>
        <v/>
      </c>
      <c r="W3908" s="60" t="str">
        <f t="shared" si="489"/>
        <v/>
      </c>
      <c r="X3908" s="60" t="str">
        <f t="shared" si="492"/>
        <v/>
      </c>
      <c r="AC3908" s="51">
        <f t="shared" si="493"/>
        <v>0</v>
      </c>
      <c r="AD3908" s="44">
        <f t="shared" si="494"/>
        <v>0</v>
      </c>
      <c r="AE3908" s="51">
        <f t="shared" si="495"/>
        <v>0</v>
      </c>
    </row>
    <row r="3909" spans="1:31">
      <c r="A3909" s="60" t="str">
        <f t="shared" si="490"/>
        <v/>
      </c>
      <c r="B3909" s="60" t="str">
        <f t="shared" si="488"/>
        <v/>
      </c>
      <c r="V3909" s="60" t="str">
        <f t="shared" si="491"/>
        <v/>
      </c>
      <c r="W3909" s="60" t="str">
        <f t="shared" si="489"/>
        <v/>
      </c>
      <c r="X3909" s="60" t="str">
        <f t="shared" si="492"/>
        <v/>
      </c>
      <c r="AC3909" s="51">
        <f t="shared" si="493"/>
        <v>0</v>
      </c>
      <c r="AD3909" s="44">
        <f t="shared" si="494"/>
        <v>0</v>
      </c>
      <c r="AE3909" s="51">
        <f t="shared" si="495"/>
        <v>0</v>
      </c>
    </row>
    <row r="3910" spans="1:31">
      <c r="A3910" s="60" t="str">
        <f t="shared" si="490"/>
        <v/>
      </c>
      <c r="B3910" s="60" t="str">
        <f t="shared" si="488"/>
        <v/>
      </c>
      <c r="V3910" s="60" t="str">
        <f t="shared" si="491"/>
        <v/>
      </c>
      <c r="W3910" s="60" t="str">
        <f t="shared" si="489"/>
        <v/>
      </c>
      <c r="X3910" s="60" t="str">
        <f t="shared" si="492"/>
        <v/>
      </c>
      <c r="AC3910" s="51">
        <f t="shared" si="493"/>
        <v>0</v>
      </c>
      <c r="AD3910" s="44">
        <f t="shared" si="494"/>
        <v>0</v>
      </c>
      <c r="AE3910" s="51">
        <f t="shared" si="495"/>
        <v>0</v>
      </c>
    </row>
    <row r="3911" spans="1:31">
      <c r="A3911" s="60" t="str">
        <f t="shared" si="490"/>
        <v/>
      </c>
      <c r="B3911" s="60" t="str">
        <f t="shared" si="488"/>
        <v/>
      </c>
      <c r="V3911" s="60" t="str">
        <f t="shared" si="491"/>
        <v/>
      </c>
      <c r="W3911" s="60" t="str">
        <f t="shared" si="489"/>
        <v/>
      </c>
      <c r="X3911" s="60" t="str">
        <f t="shared" si="492"/>
        <v/>
      </c>
      <c r="AC3911" s="51">
        <f t="shared" si="493"/>
        <v>0</v>
      </c>
      <c r="AD3911" s="44">
        <f t="shared" si="494"/>
        <v>0</v>
      </c>
      <c r="AE3911" s="51">
        <f t="shared" si="495"/>
        <v>0</v>
      </c>
    </row>
    <row r="3912" spans="1:31">
      <c r="A3912" s="60" t="str">
        <f t="shared" si="490"/>
        <v/>
      </c>
      <c r="B3912" s="60" t="str">
        <f t="shared" si="488"/>
        <v/>
      </c>
      <c r="V3912" s="60" t="str">
        <f t="shared" si="491"/>
        <v/>
      </c>
      <c r="W3912" s="60" t="str">
        <f t="shared" si="489"/>
        <v/>
      </c>
      <c r="X3912" s="60" t="str">
        <f t="shared" si="492"/>
        <v/>
      </c>
      <c r="AC3912" s="51">
        <f t="shared" si="493"/>
        <v>0</v>
      </c>
      <c r="AD3912" s="44">
        <f t="shared" si="494"/>
        <v>0</v>
      </c>
      <c r="AE3912" s="51">
        <f t="shared" si="495"/>
        <v>0</v>
      </c>
    </row>
    <row r="3913" spans="1:31">
      <c r="A3913" s="60" t="str">
        <f t="shared" si="490"/>
        <v/>
      </c>
      <c r="B3913" s="60" t="str">
        <f t="shared" si="488"/>
        <v/>
      </c>
      <c r="V3913" s="60" t="str">
        <f t="shared" si="491"/>
        <v/>
      </c>
      <c r="W3913" s="60" t="str">
        <f t="shared" si="489"/>
        <v/>
      </c>
      <c r="X3913" s="60" t="str">
        <f t="shared" si="492"/>
        <v/>
      </c>
      <c r="AC3913" s="51">
        <f t="shared" si="493"/>
        <v>0</v>
      </c>
      <c r="AD3913" s="44">
        <f t="shared" si="494"/>
        <v>0</v>
      </c>
      <c r="AE3913" s="51">
        <f t="shared" si="495"/>
        <v>0</v>
      </c>
    </row>
    <row r="3914" spans="1:31">
      <c r="A3914" s="60" t="str">
        <f t="shared" si="490"/>
        <v/>
      </c>
      <c r="B3914" s="60" t="str">
        <f t="shared" si="488"/>
        <v/>
      </c>
      <c r="V3914" s="60" t="str">
        <f t="shared" si="491"/>
        <v/>
      </c>
      <c r="W3914" s="60" t="str">
        <f t="shared" si="489"/>
        <v/>
      </c>
      <c r="X3914" s="60" t="str">
        <f t="shared" si="492"/>
        <v/>
      </c>
      <c r="AC3914" s="51">
        <f t="shared" si="493"/>
        <v>0</v>
      </c>
      <c r="AD3914" s="44">
        <f t="shared" si="494"/>
        <v>0</v>
      </c>
      <c r="AE3914" s="51">
        <f t="shared" si="495"/>
        <v>0</v>
      </c>
    </row>
    <row r="3915" spans="1:31">
      <c r="A3915" s="60" t="str">
        <f t="shared" si="490"/>
        <v/>
      </c>
      <c r="B3915" s="60" t="str">
        <f t="shared" si="488"/>
        <v/>
      </c>
      <c r="V3915" s="60" t="str">
        <f t="shared" si="491"/>
        <v/>
      </c>
      <c r="W3915" s="60" t="str">
        <f t="shared" si="489"/>
        <v/>
      </c>
      <c r="X3915" s="60" t="str">
        <f t="shared" si="492"/>
        <v/>
      </c>
      <c r="AC3915" s="51">
        <f t="shared" si="493"/>
        <v>0</v>
      </c>
      <c r="AD3915" s="44">
        <f t="shared" si="494"/>
        <v>0</v>
      </c>
      <c r="AE3915" s="51">
        <f t="shared" si="495"/>
        <v>0</v>
      </c>
    </row>
    <row r="3916" spans="1:31">
      <c r="A3916" s="60" t="str">
        <f t="shared" si="490"/>
        <v/>
      </c>
      <c r="B3916" s="60" t="str">
        <f t="shared" si="488"/>
        <v/>
      </c>
      <c r="V3916" s="60" t="str">
        <f t="shared" si="491"/>
        <v/>
      </c>
      <c r="W3916" s="60" t="str">
        <f t="shared" si="489"/>
        <v/>
      </c>
      <c r="X3916" s="60" t="str">
        <f t="shared" si="492"/>
        <v/>
      </c>
      <c r="AC3916" s="51">
        <f t="shared" si="493"/>
        <v>0</v>
      </c>
      <c r="AD3916" s="44">
        <f t="shared" si="494"/>
        <v>0</v>
      </c>
      <c r="AE3916" s="51">
        <f t="shared" si="495"/>
        <v>0</v>
      </c>
    </row>
    <row r="3917" spans="1:31">
      <c r="A3917" s="60" t="str">
        <f t="shared" si="490"/>
        <v/>
      </c>
      <c r="B3917" s="60" t="str">
        <f t="shared" si="488"/>
        <v/>
      </c>
      <c r="V3917" s="60" t="str">
        <f t="shared" si="491"/>
        <v/>
      </c>
      <c r="W3917" s="60" t="str">
        <f t="shared" si="489"/>
        <v/>
      </c>
      <c r="X3917" s="60" t="str">
        <f t="shared" si="492"/>
        <v/>
      </c>
      <c r="AC3917" s="51">
        <f t="shared" si="493"/>
        <v>0</v>
      </c>
      <c r="AD3917" s="44">
        <f t="shared" si="494"/>
        <v>0</v>
      </c>
      <c r="AE3917" s="51">
        <f t="shared" si="495"/>
        <v>0</v>
      </c>
    </row>
    <row r="3918" spans="1:31">
      <c r="A3918" s="60" t="str">
        <f t="shared" si="490"/>
        <v/>
      </c>
      <c r="B3918" s="60" t="str">
        <f t="shared" si="488"/>
        <v/>
      </c>
      <c r="V3918" s="60" t="str">
        <f t="shared" si="491"/>
        <v/>
      </c>
      <c r="W3918" s="60" t="str">
        <f t="shared" si="489"/>
        <v/>
      </c>
      <c r="X3918" s="60" t="str">
        <f t="shared" si="492"/>
        <v/>
      </c>
      <c r="AC3918" s="51">
        <f t="shared" si="493"/>
        <v>0</v>
      </c>
      <c r="AD3918" s="44">
        <f t="shared" si="494"/>
        <v>0</v>
      </c>
      <c r="AE3918" s="51">
        <f t="shared" si="495"/>
        <v>0</v>
      </c>
    </row>
    <row r="3919" spans="1:31">
      <c r="A3919" s="60" t="str">
        <f t="shared" si="490"/>
        <v/>
      </c>
      <c r="B3919" s="60" t="str">
        <f t="shared" si="488"/>
        <v/>
      </c>
      <c r="V3919" s="60" t="str">
        <f t="shared" si="491"/>
        <v/>
      </c>
      <c r="W3919" s="60" t="str">
        <f t="shared" si="489"/>
        <v/>
      </c>
      <c r="X3919" s="60" t="str">
        <f t="shared" si="492"/>
        <v/>
      </c>
      <c r="AC3919" s="51">
        <f t="shared" si="493"/>
        <v>0</v>
      </c>
      <c r="AD3919" s="44">
        <f t="shared" si="494"/>
        <v>0</v>
      </c>
      <c r="AE3919" s="51">
        <f t="shared" si="495"/>
        <v>0</v>
      </c>
    </row>
    <row r="3920" spans="1:31">
      <c r="A3920" s="60" t="str">
        <f t="shared" si="490"/>
        <v/>
      </c>
      <c r="B3920" s="60" t="str">
        <f t="shared" si="488"/>
        <v/>
      </c>
      <c r="V3920" s="60" t="str">
        <f t="shared" si="491"/>
        <v/>
      </c>
      <c r="W3920" s="60" t="str">
        <f t="shared" si="489"/>
        <v/>
      </c>
      <c r="X3920" s="60" t="str">
        <f t="shared" si="492"/>
        <v/>
      </c>
      <c r="AC3920" s="51">
        <f t="shared" si="493"/>
        <v>0</v>
      </c>
      <c r="AD3920" s="44">
        <f t="shared" si="494"/>
        <v>0</v>
      </c>
      <c r="AE3920" s="51">
        <f t="shared" si="495"/>
        <v>0</v>
      </c>
    </row>
    <row r="3921" spans="1:31">
      <c r="A3921" s="60" t="str">
        <f t="shared" si="490"/>
        <v/>
      </c>
      <c r="B3921" s="60" t="str">
        <f t="shared" si="488"/>
        <v/>
      </c>
      <c r="V3921" s="60" t="str">
        <f t="shared" si="491"/>
        <v/>
      </c>
      <c r="W3921" s="60" t="str">
        <f t="shared" si="489"/>
        <v/>
      </c>
      <c r="X3921" s="60" t="str">
        <f t="shared" si="492"/>
        <v/>
      </c>
      <c r="AC3921" s="51">
        <f t="shared" si="493"/>
        <v>0</v>
      </c>
      <c r="AD3921" s="44">
        <f t="shared" si="494"/>
        <v>0</v>
      </c>
      <c r="AE3921" s="51">
        <f t="shared" si="495"/>
        <v>0</v>
      </c>
    </row>
    <row r="3922" spans="1:31">
      <c r="A3922" s="60" t="str">
        <f t="shared" si="490"/>
        <v/>
      </c>
      <c r="B3922" s="60" t="str">
        <f t="shared" si="488"/>
        <v/>
      </c>
      <c r="V3922" s="60" t="str">
        <f t="shared" si="491"/>
        <v/>
      </c>
      <c r="W3922" s="60" t="str">
        <f t="shared" si="489"/>
        <v/>
      </c>
      <c r="X3922" s="60" t="str">
        <f t="shared" si="492"/>
        <v/>
      </c>
      <c r="AC3922" s="51">
        <f t="shared" si="493"/>
        <v>0</v>
      </c>
      <c r="AD3922" s="44">
        <f t="shared" si="494"/>
        <v>0</v>
      </c>
      <c r="AE3922" s="51">
        <f t="shared" si="495"/>
        <v>0</v>
      </c>
    </row>
    <row r="3923" spans="1:31">
      <c r="A3923" s="60" t="str">
        <f t="shared" si="490"/>
        <v/>
      </c>
      <c r="B3923" s="60" t="str">
        <f t="shared" si="488"/>
        <v/>
      </c>
      <c r="V3923" s="60" t="str">
        <f t="shared" si="491"/>
        <v/>
      </c>
      <c r="W3923" s="60" t="str">
        <f t="shared" si="489"/>
        <v/>
      </c>
      <c r="X3923" s="60" t="str">
        <f t="shared" si="492"/>
        <v/>
      </c>
      <c r="AC3923" s="51">
        <f t="shared" si="493"/>
        <v>0</v>
      </c>
      <c r="AD3923" s="44">
        <f t="shared" si="494"/>
        <v>0</v>
      </c>
      <c r="AE3923" s="51">
        <f t="shared" si="495"/>
        <v>0</v>
      </c>
    </row>
    <row r="3924" spans="1:31">
      <c r="A3924" s="60" t="str">
        <f t="shared" si="490"/>
        <v/>
      </c>
      <c r="B3924" s="60" t="str">
        <f t="shared" si="488"/>
        <v/>
      </c>
      <c r="V3924" s="60" t="str">
        <f t="shared" si="491"/>
        <v/>
      </c>
      <c r="W3924" s="60" t="str">
        <f t="shared" si="489"/>
        <v/>
      </c>
      <c r="X3924" s="60" t="str">
        <f t="shared" si="492"/>
        <v/>
      </c>
      <c r="AC3924" s="51">
        <f t="shared" si="493"/>
        <v>0</v>
      </c>
      <c r="AD3924" s="44">
        <f t="shared" si="494"/>
        <v>0</v>
      </c>
      <c r="AE3924" s="51">
        <f t="shared" si="495"/>
        <v>0</v>
      </c>
    </row>
    <row r="3925" spans="1:31">
      <c r="A3925" s="60" t="str">
        <f t="shared" si="490"/>
        <v/>
      </c>
      <c r="B3925" s="60" t="str">
        <f t="shared" si="488"/>
        <v/>
      </c>
      <c r="V3925" s="60" t="str">
        <f t="shared" si="491"/>
        <v/>
      </c>
      <c r="W3925" s="60" t="str">
        <f t="shared" si="489"/>
        <v/>
      </c>
      <c r="X3925" s="60" t="str">
        <f t="shared" si="492"/>
        <v/>
      </c>
      <c r="AC3925" s="51">
        <f t="shared" si="493"/>
        <v>0</v>
      </c>
      <c r="AD3925" s="44">
        <f t="shared" si="494"/>
        <v>0</v>
      </c>
      <c r="AE3925" s="51">
        <f t="shared" si="495"/>
        <v>0</v>
      </c>
    </row>
    <row r="3926" spans="1:31">
      <c r="A3926" s="60" t="str">
        <f t="shared" si="490"/>
        <v/>
      </c>
      <c r="B3926" s="60" t="str">
        <f t="shared" si="488"/>
        <v/>
      </c>
      <c r="V3926" s="60" t="str">
        <f t="shared" si="491"/>
        <v/>
      </c>
      <c r="W3926" s="60" t="str">
        <f t="shared" si="489"/>
        <v/>
      </c>
      <c r="X3926" s="60" t="str">
        <f t="shared" si="492"/>
        <v/>
      </c>
      <c r="AC3926" s="51">
        <f t="shared" si="493"/>
        <v>0</v>
      </c>
      <c r="AD3926" s="44">
        <f t="shared" si="494"/>
        <v>0</v>
      </c>
      <c r="AE3926" s="51">
        <f t="shared" si="495"/>
        <v>0</v>
      </c>
    </row>
    <row r="3927" spans="1:31">
      <c r="A3927" s="60" t="str">
        <f t="shared" si="490"/>
        <v/>
      </c>
      <c r="B3927" s="60" t="str">
        <f t="shared" si="488"/>
        <v/>
      </c>
      <c r="V3927" s="60" t="str">
        <f t="shared" si="491"/>
        <v/>
      </c>
      <c r="W3927" s="60" t="str">
        <f t="shared" si="489"/>
        <v/>
      </c>
      <c r="X3927" s="60" t="str">
        <f t="shared" si="492"/>
        <v/>
      </c>
      <c r="AC3927" s="51">
        <f t="shared" si="493"/>
        <v>0</v>
      </c>
      <c r="AD3927" s="44">
        <f t="shared" si="494"/>
        <v>0</v>
      </c>
      <c r="AE3927" s="51">
        <f t="shared" si="495"/>
        <v>0</v>
      </c>
    </row>
    <row r="3928" spans="1:31">
      <c r="A3928" s="60" t="str">
        <f t="shared" si="490"/>
        <v/>
      </c>
      <c r="B3928" s="60" t="str">
        <f t="shared" si="488"/>
        <v/>
      </c>
      <c r="V3928" s="60" t="str">
        <f t="shared" si="491"/>
        <v/>
      </c>
      <c r="W3928" s="60" t="str">
        <f t="shared" si="489"/>
        <v/>
      </c>
      <c r="X3928" s="60" t="str">
        <f t="shared" si="492"/>
        <v/>
      </c>
      <c r="AC3928" s="51">
        <f t="shared" si="493"/>
        <v>0</v>
      </c>
      <c r="AD3928" s="44">
        <f t="shared" si="494"/>
        <v>0</v>
      </c>
      <c r="AE3928" s="51">
        <f t="shared" si="495"/>
        <v>0</v>
      </c>
    </row>
    <row r="3929" spans="1:31">
      <c r="A3929" s="60" t="str">
        <f t="shared" si="490"/>
        <v/>
      </c>
      <c r="B3929" s="60" t="str">
        <f t="shared" si="488"/>
        <v/>
      </c>
      <c r="V3929" s="60" t="str">
        <f t="shared" si="491"/>
        <v/>
      </c>
      <c r="W3929" s="60" t="str">
        <f t="shared" si="489"/>
        <v/>
      </c>
      <c r="X3929" s="60" t="str">
        <f t="shared" si="492"/>
        <v/>
      </c>
      <c r="AC3929" s="51">
        <f t="shared" si="493"/>
        <v>0</v>
      </c>
      <c r="AD3929" s="44">
        <f t="shared" si="494"/>
        <v>0</v>
      </c>
      <c r="AE3929" s="51">
        <f t="shared" si="495"/>
        <v>0</v>
      </c>
    </row>
    <row r="3930" spans="1:31">
      <c r="A3930" s="60" t="str">
        <f t="shared" si="490"/>
        <v/>
      </c>
      <c r="B3930" s="60" t="str">
        <f t="shared" si="488"/>
        <v/>
      </c>
      <c r="V3930" s="60" t="str">
        <f t="shared" si="491"/>
        <v/>
      </c>
      <c r="W3930" s="60" t="str">
        <f t="shared" si="489"/>
        <v/>
      </c>
      <c r="X3930" s="60" t="str">
        <f t="shared" si="492"/>
        <v/>
      </c>
      <c r="AC3930" s="51">
        <f t="shared" si="493"/>
        <v>0</v>
      </c>
      <c r="AD3930" s="44">
        <f t="shared" si="494"/>
        <v>0</v>
      </c>
      <c r="AE3930" s="51">
        <f t="shared" si="495"/>
        <v>0</v>
      </c>
    </row>
    <row r="3931" spans="1:31">
      <c r="A3931" s="60" t="str">
        <f t="shared" si="490"/>
        <v/>
      </c>
      <c r="B3931" s="60" t="str">
        <f t="shared" si="488"/>
        <v/>
      </c>
      <c r="V3931" s="60" t="str">
        <f t="shared" si="491"/>
        <v/>
      </c>
      <c r="W3931" s="60" t="str">
        <f t="shared" si="489"/>
        <v/>
      </c>
      <c r="X3931" s="60" t="str">
        <f t="shared" si="492"/>
        <v/>
      </c>
      <c r="AC3931" s="51">
        <f t="shared" si="493"/>
        <v>0</v>
      </c>
      <c r="AD3931" s="44">
        <f t="shared" si="494"/>
        <v>0</v>
      </c>
      <c r="AE3931" s="51">
        <f t="shared" si="495"/>
        <v>0</v>
      </c>
    </row>
    <row r="3932" spans="1:31">
      <c r="A3932" s="60" t="str">
        <f t="shared" si="490"/>
        <v/>
      </c>
      <c r="B3932" s="60" t="str">
        <f t="shared" si="488"/>
        <v/>
      </c>
      <c r="V3932" s="60" t="str">
        <f t="shared" si="491"/>
        <v/>
      </c>
      <c r="W3932" s="60" t="str">
        <f t="shared" si="489"/>
        <v/>
      </c>
      <c r="X3932" s="60" t="str">
        <f t="shared" si="492"/>
        <v/>
      </c>
      <c r="AC3932" s="51">
        <f t="shared" si="493"/>
        <v>0</v>
      </c>
      <c r="AD3932" s="44">
        <f t="shared" si="494"/>
        <v>0</v>
      </c>
      <c r="AE3932" s="51">
        <f t="shared" si="495"/>
        <v>0</v>
      </c>
    </row>
    <row r="3933" spans="1:31">
      <c r="A3933" s="60" t="str">
        <f t="shared" si="490"/>
        <v/>
      </c>
      <c r="B3933" s="60" t="str">
        <f t="shared" si="488"/>
        <v/>
      </c>
      <c r="V3933" s="60" t="str">
        <f t="shared" si="491"/>
        <v/>
      </c>
      <c r="W3933" s="60" t="str">
        <f t="shared" si="489"/>
        <v/>
      </c>
      <c r="X3933" s="60" t="str">
        <f t="shared" si="492"/>
        <v/>
      </c>
      <c r="AC3933" s="51">
        <f t="shared" si="493"/>
        <v>0</v>
      </c>
      <c r="AD3933" s="44">
        <f t="shared" si="494"/>
        <v>0</v>
      </c>
      <c r="AE3933" s="51">
        <f t="shared" si="495"/>
        <v>0</v>
      </c>
    </row>
    <row r="3934" spans="1:31">
      <c r="A3934" s="60" t="str">
        <f t="shared" si="490"/>
        <v/>
      </c>
      <c r="B3934" s="60" t="str">
        <f t="shared" si="488"/>
        <v/>
      </c>
      <c r="V3934" s="60" t="str">
        <f t="shared" si="491"/>
        <v/>
      </c>
      <c r="W3934" s="60" t="str">
        <f t="shared" si="489"/>
        <v/>
      </c>
      <c r="X3934" s="60" t="str">
        <f t="shared" si="492"/>
        <v/>
      </c>
      <c r="AC3934" s="51">
        <f t="shared" si="493"/>
        <v>0</v>
      </c>
      <c r="AD3934" s="44">
        <f t="shared" si="494"/>
        <v>0</v>
      </c>
      <c r="AE3934" s="51">
        <f t="shared" si="495"/>
        <v>0</v>
      </c>
    </row>
    <row r="3935" spans="1:31">
      <c r="A3935" s="60" t="str">
        <f t="shared" si="490"/>
        <v/>
      </c>
      <c r="B3935" s="60" t="str">
        <f t="shared" si="488"/>
        <v/>
      </c>
      <c r="V3935" s="60" t="str">
        <f t="shared" si="491"/>
        <v/>
      </c>
      <c r="W3935" s="60" t="str">
        <f t="shared" si="489"/>
        <v/>
      </c>
      <c r="X3935" s="60" t="str">
        <f t="shared" si="492"/>
        <v/>
      </c>
      <c r="AC3935" s="51">
        <f t="shared" si="493"/>
        <v>0</v>
      </c>
      <c r="AD3935" s="44">
        <f t="shared" si="494"/>
        <v>0</v>
      </c>
      <c r="AE3935" s="51">
        <f t="shared" si="495"/>
        <v>0</v>
      </c>
    </row>
    <row r="3936" spans="1:31">
      <c r="A3936" s="60" t="str">
        <f t="shared" si="490"/>
        <v/>
      </c>
      <c r="B3936" s="60" t="str">
        <f t="shared" si="488"/>
        <v/>
      </c>
      <c r="V3936" s="60" t="str">
        <f t="shared" si="491"/>
        <v/>
      </c>
      <c r="W3936" s="60" t="str">
        <f t="shared" si="489"/>
        <v/>
      </c>
      <c r="X3936" s="60" t="str">
        <f t="shared" si="492"/>
        <v/>
      </c>
      <c r="AC3936" s="51">
        <f t="shared" si="493"/>
        <v>0</v>
      </c>
      <c r="AD3936" s="44">
        <f t="shared" si="494"/>
        <v>0</v>
      </c>
      <c r="AE3936" s="51">
        <f t="shared" si="495"/>
        <v>0</v>
      </c>
    </row>
    <row r="3937" spans="1:31">
      <c r="A3937" s="60" t="str">
        <f t="shared" si="490"/>
        <v/>
      </c>
      <c r="B3937" s="60" t="str">
        <f t="shared" ref="B3937:B4000" si="496">IF(C3937&lt;&gt;"",LEFT(C3937,9),"")</f>
        <v/>
      </c>
      <c r="V3937" s="60" t="str">
        <f t="shared" si="491"/>
        <v/>
      </c>
      <c r="W3937" s="60" t="str">
        <f t="shared" si="489"/>
        <v/>
      </c>
      <c r="X3937" s="60" t="str">
        <f t="shared" si="492"/>
        <v/>
      </c>
      <c r="AC3937" s="51">
        <f t="shared" si="493"/>
        <v>0</v>
      </c>
      <c r="AD3937" s="44">
        <f t="shared" si="494"/>
        <v>0</v>
      </c>
      <c r="AE3937" s="51">
        <f t="shared" si="495"/>
        <v>0</v>
      </c>
    </row>
    <row r="3938" spans="1:31">
      <c r="A3938" s="60" t="str">
        <f t="shared" si="490"/>
        <v/>
      </c>
      <c r="B3938" s="60" t="str">
        <f t="shared" si="496"/>
        <v/>
      </c>
      <c r="V3938" s="60" t="str">
        <f t="shared" si="491"/>
        <v/>
      </c>
      <c r="W3938" s="60" t="str">
        <f t="shared" si="489"/>
        <v/>
      </c>
      <c r="X3938" s="60" t="str">
        <f t="shared" si="492"/>
        <v/>
      </c>
      <c r="AC3938" s="51">
        <f t="shared" si="493"/>
        <v>0</v>
      </c>
      <c r="AD3938" s="44">
        <f t="shared" si="494"/>
        <v>0</v>
      </c>
      <c r="AE3938" s="51">
        <f t="shared" si="495"/>
        <v>0</v>
      </c>
    </row>
    <row r="3939" spans="1:31">
      <c r="A3939" s="60" t="str">
        <f t="shared" si="490"/>
        <v/>
      </c>
      <c r="B3939" s="60" t="str">
        <f t="shared" si="496"/>
        <v/>
      </c>
      <c r="V3939" s="60" t="str">
        <f t="shared" si="491"/>
        <v/>
      </c>
      <c r="W3939" s="60" t="str">
        <f t="shared" si="489"/>
        <v/>
      </c>
      <c r="X3939" s="60" t="str">
        <f t="shared" si="492"/>
        <v/>
      </c>
      <c r="AC3939" s="51">
        <f t="shared" si="493"/>
        <v>0</v>
      </c>
      <c r="AD3939" s="44">
        <f t="shared" si="494"/>
        <v>0</v>
      </c>
      <c r="AE3939" s="51">
        <f t="shared" si="495"/>
        <v>0</v>
      </c>
    </row>
    <row r="3940" spans="1:31">
      <c r="A3940" s="60" t="str">
        <f t="shared" si="490"/>
        <v/>
      </c>
      <c r="B3940" s="60" t="str">
        <f t="shared" si="496"/>
        <v/>
      </c>
      <c r="V3940" s="60" t="str">
        <f t="shared" si="491"/>
        <v/>
      </c>
      <c r="W3940" s="60" t="str">
        <f t="shared" si="489"/>
        <v/>
      </c>
      <c r="X3940" s="60" t="str">
        <f t="shared" si="492"/>
        <v/>
      </c>
      <c r="AC3940" s="51">
        <f t="shared" si="493"/>
        <v>0</v>
      </c>
      <c r="AD3940" s="44">
        <f t="shared" si="494"/>
        <v>0</v>
      </c>
      <c r="AE3940" s="51">
        <f t="shared" si="495"/>
        <v>0</v>
      </c>
    </row>
    <row r="3941" spans="1:31">
      <c r="A3941" s="60" t="str">
        <f t="shared" si="490"/>
        <v/>
      </c>
      <c r="B3941" s="60" t="str">
        <f t="shared" si="496"/>
        <v/>
      </c>
      <c r="V3941" s="60" t="str">
        <f t="shared" si="491"/>
        <v/>
      </c>
      <c r="W3941" s="60" t="str">
        <f t="shared" si="489"/>
        <v/>
      </c>
      <c r="X3941" s="60" t="str">
        <f t="shared" si="492"/>
        <v/>
      </c>
      <c r="AC3941" s="51">
        <f t="shared" si="493"/>
        <v>0</v>
      </c>
      <c r="AD3941" s="44">
        <f t="shared" si="494"/>
        <v>0</v>
      </c>
      <c r="AE3941" s="51">
        <f t="shared" si="495"/>
        <v>0</v>
      </c>
    </row>
    <row r="3942" spans="1:31">
      <c r="A3942" s="60" t="str">
        <f t="shared" si="490"/>
        <v/>
      </c>
      <c r="B3942" s="60" t="str">
        <f t="shared" si="496"/>
        <v/>
      </c>
      <c r="V3942" s="60" t="str">
        <f t="shared" si="491"/>
        <v/>
      </c>
      <c r="W3942" s="60" t="str">
        <f t="shared" si="489"/>
        <v/>
      </c>
      <c r="X3942" s="60" t="str">
        <f t="shared" si="492"/>
        <v/>
      </c>
      <c r="AC3942" s="51">
        <f t="shared" si="493"/>
        <v>0</v>
      </c>
      <c r="AD3942" s="44">
        <f t="shared" si="494"/>
        <v>0</v>
      </c>
      <c r="AE3942" s="51">
        <f t="shared" si="495"/>
        <v>0</v>
      </c>
    </row>
    <row r="3943" spans="1:31">
      <c r="A3943" s="60" t="str">
        <f t="shared" si="490"/>
        <v/>
      </c>
      <c r="B3943" s="60" t="str">
        <f t="shared" si="496"/>
        <v/>
      </c>
      <c r="V3943" s="60" t="str">
        <f t="shared" si="491"/>
        <v/>
      </c>
      <c r="W3943" s="60" t="str">
        <f t="shared" si="489"/>
        <v/>
      </c>
      <c r="X3943" s="60" t="str">
        <f t="shared" si="492"/>
        <v/>
      </c>
      <c r="AC3943" s="51">
        <f t="shared" si="493"/>
        <v>0</v>
      </c>
      <c r="AD3943" s="44">
        <f t="shared" si="494"/>
        <v>0</v>
      </c>
      <c r="AE3943" s="51">
        <f t="shared" si="495"/>
        <v>0</v>
      </c>
    </row>
    <row r="3944" spans="1:31">
      <c r="A3944" s="60" t="str">
        <f t="shared" si="490"/>
        <v/>
      </c>
      <c r="B3944" s="60" t="str">
        <f t="shared" si="496"/>
        <v/>
      </c>
      <c r="V3944" s="60" t="str">
        <f t="shared" si="491"/>
        <v/>
      </c>
      <c r="W3944" s="60" t="str">
        <f t="shared" si="489"/>
        <v/>
      </c>
      <c r="X3944" s="60" t="str">
        <f t="shared" si="492"/>
        <v/>
      </c>
      <c r="AC3944" s="51">
        <f t="shared" si="493"/>
        <v>0</v>
      </c>
      <c r="AD3944" s="44">
        <f t="shared" si="494"/>
        <v>0</v>
      </c>
      <c r="AE3944" s="51">
        <f t="shared" si="495"/>
        <v>0</v>
      </c>
    </row>
    <row r="3945" spans="1:31">
      <c r="A3945" s="60" t="str">
        <f t="shared" si="490"/>
        <v/>
      </c>
      <c r="B3945" s="60" t="str">
        <f t="shared" si="496"/>
        <v/>
      </c>
      <c r="V3945" s="60" t="str">
        <f t="shared" si="491"/>
        <v/>
      </c>
      <c r="W3945" s="60" t="str">
        <f t="shared" si="489"/>
        <v/>
      </c>
      <c r="X3945" s="60" t="str">
        <f t="shared" si="492"/>
        <v/>
      </c>
      <c r="AC3945" s="51">
        <f t="shared" si="493"/>
        <v>0</v>
      </c>
      <c r="AD3945" s="44">
        <f t="shared" si="494"/>
        <v>0</v>
      </c>
      <c r="AE3945" s="51">
        <f t="shared" si="495"/>
        <v>0</v>
      </c>
    </row>
    <row r="3946" spans="1:31">
      <c r="A3946" s="60" t="str">
        <f t="shared" si="490"/>
        <v/>
      </c>
      <c r="B3946" s="60" t="str">
        <f t="shared" si="496"/>
        <v/>
      </c>
      <c r="V3946" s="60" t="str">
        <f t="shared" si="491"/>
        <v/>
      </c>
      <c r="W3946" s="60" t="str">
        <f t="shared" si="489"/>
        <v/>
      </c>
      <c r="X3946" s="60" t="str">
        <f t="shared" si="492"/>
        <v/>
      </c>
      <c r="AC3946" s="51">
        <f t="shared" si="493"/>
        <v>0</v>
      </c>
      <c r="AD3946" s="44">
        <f t="shared" si="494"/>
        <v>0</v>
      </c>
      <c r="AE3946" s="51">
        <f t="shared" si="495"/>
        <v>0</v>
      </c>
    </row>
    <row r="3947" spans="1:31">
      <c r="A3947" s="60" t="str">
        <f t="shared" si="490"/>
        <v/>
      </c>
      <c r="B3947" s="60" t="str">
        <f t="shared" si="496"/>
        <v/>
      </c>
      <c r="V3947" s="60" t="str">
        <f t="shared" si="491"/>
        <v/>
      </c>
      <c r="W3947" s="60" t="str">
        <f t="shared" si="489"/>
        <v/>
      </c>
      <c r="X3947" s="60" t="str">
        <f t="shared" si="492"/>
        <v/>
      </c>
      <c r="AC3947" s="51">
        <f t="shared" si="493"/>
        <v>0</v>
      </c>
      <c r="AD3947" s="44">
        <f t="shared" si="494"/>
        <v>0</v>
      </c>
      <c r="AE3947" s="51">
        <f t="shared" si="495"/>
        <v>0</v>
      </c>
    </row>
    <row r="3948" spans="1:31">
      <c r="A3948" s="60" t="str">
        <f t="shared" si="490"/>
        <v/>
      </c>
      <c r="B3948" s="60" t="str">
        <f t="shared" si="496"/>
        <v/>
      </c>
      <c r="V3948" s="60" t="str">
        <f t="shared" si="491"/>
        <v/>
      </c>
      <c r="W3948" s="60" t="str">
        <f t="shared" si="489"/>
        <v/>
      </c>
      <c r="X3948" s="60" t="str">
        <f t="shared" si="492"/>
        <v/>
      </c>
      <c r="AC3948" s="51">
        <f t="shared" si="493"/>
        <v>0</v>
      </c>
      <c r="AD3948" s="44">
        <f t="shared" si="494"/>
        <v>0</v>
      </c>
      <c r="AE3948" s="51">
        <f t="shared" si="495"/>
        <v>0</v>
      </c>
    </row>
    <row r="3949" spans="1:31">
      <c r="A3949" s="60" t="str">
        <f t="shared" si="490"/>
        <v/>
      </c>
      <c r="B3949" s="60" t="str">
        <f t="shared" si="496"/>
        <v/>
      </c>
      <c r="V3949" s="60" t="str">
        <f t="shared" si="491"/>
        <v/>
      </c>
      <c r="W3949" s="60" t="str">
        <f t="shared" si="489"/>
        <v/>
      </c>
      <c r="X3949" s="60" t="str">
        <f t="shared" si="492"/>
        <v/>
      </c>
      <c r="AC3949" s="51">
        <f t="shared" si="493"/>
        <v>0</v>
      </c>
      <c r="AD3949" s="44">
        <f t="shared" si="494"/>
        <v>0</v>
      </c>
      <c r="AE3949" s="51">
        <f t="shared" si="495"/>
        <v>0</v>
      </c>
    </row>
    <row r="3950" spans="1:31">
      <c r="A3950" s="60" t="str">
        <f t="shared" si="490"/>
        <v/>
      </c>
      <c r="B3950" s="60" t="str">
        <f t="shared" si="496"/>
        <v/>
      </c>
      <c r="V3950" s="60" t="str">
        <f t="shared" si="491"/>
        <v/>
      </c>
      <c r="W3950" s="60" t="str">
        <f t="shared" si="489"/>
        <v/>
      </c>
      <c r="X3950" s="60" t="str">
        <f t="shared" si="492"/>
        <v/>
      </c>
      <c r="AC3950" s="51">
        <f t="shared" si="493"/>
        <v>0</v>
      </c>
      <c r="AD3950" s="44">
        <f t="shared" si="494"/>
        <v>0</v>
      </c>
      <c r="AE3950" s="51">
        <f t="shared" si="495"/>
        <v>0</v>
      </c>
    </row>
    <row r="3951" spans="1:31">
      <c r="A3951" s="60" t="str">
        <f t="shared" si="490"/>
        <v/>
      </c>
      <c r="B3951" s="60" t="str">
        <f t="shared" si="496"/>
        <v/>
      </c>
      <c r="V3951" s="60" t="str">
        <f t="shared" si="491"/>
        <v/>
      </c>
      <c r="W3951" s="60" t="str">
        <f t="shared" si="489"/>
        <v/>
      </c>
      <c r="X3951" s="60" t="str">
        <f t="shared" si="492"/>
        <v/>
      </c>
      <c r="AC3951" s="51">
        <f t="shared" si="493"/>
        <v>0</v>
      </c>
      <c r="AD3951" s="44">
        <f t="shared" si="494"/>
        <v>0</v>
      </c>
      <c r="AE3951" s="51">
        <f t="shared" si="495"/>
        <v>0</v>
      </c>
    </row>
    <row r="3952" spans="1:31">
      <c r="A3952" s="60" t="str">
        <f t="shared" si="490"/>
        <v/>
      </c>
      <c r="B3952" s="60" t="str">
        <f t="shared" si="496"/>
        <v/>
      </c>
      <c r="V3952" s="60" t="str">
        <f t="shared" si="491"/>
        <v/>
      </c>
      <c r="W3952" s="60" t="str">
        <f t="shared" si="489"/>
        <v/>
      </c>
      <c r="X3952" s="60" t="str">
        <f t="shared" si="492"/>
        <v/>
      </c>
      <c r="AC3952" s="51">
        <f t="shared" si="493"/>
        <v>0</v>
      </c>
      <c r="AD3952" s="44">
        <f t="shared" si="494"/>
        <v>0</v>
      </c>
      <c r="AE3952" s="51">
        <f t="shared" si="495"/>
        <v>0</v>
      </c>
    </row>
    <row r="3953" spans="1:31">
      <c r="A3953" s="60" t="str">
        <f t="shared" si="490"/>
        <v/>
      </c>
      <c r="B3953" s="60" t="str">
        <f t="shared" si="496"/>
        <v/>
      </c>
      <c r="V3953" s="60" t="str">
        <f t="shared" si="491"/>
        <v/>
      </c>
      <c r="W3953" s="60" t="str">
        <f t="shared" si="489"/>
        <v/>
      </c>
      <c r="X3953" s="60" t="str">
        <f t="shared" si="492"/>
        <v/>
      </c>
      <c r="AC3953" s="51">
        <f t="shared" si="493"/>
        <v>0</v>
      </c>
      <c r="AD3953" s="44">
        <f t="shared" si="494"/>
        <v>0</v>
      </c>
      <c r="AE3953" s="51">
        <f t="shared" si="495"/>
        <v>0</v>
      </c>
    </row>
    <row r="3954" spans="1:31">
      <c r="A3954" s="60" t="str">
        <f t="shared" si="490"/>
        <v/>
      </c>
      <c r="B3954" s="60" t="str">
        <f t="shared" si="496"/>
        <v/>
      </c>
      <c r="V3954" s="60" t="str">
        <f t="shared" si="491"/>
        <v/>
      </c>
      <c r="W3954" s="60" t="str">
        <f t="shared" si="489"/>
        <v/>
      </c>
      <c r="X3954" s="60" t="str">
        <f t="shared" si="492"/>
        <v/>
      </c>
      <c r="AC3954" s="51">
        <f t="shared" si="493"/>
        <v>0</v>
      </c>
      <c r="AD3954" s="44">
        <f t="shared" si="494"/>
        <v>0</v>
      </c>
      <c r="AE3954" s="51">
        <f t="shared" si="495"/>
        <v>0</v>
      </c>
    </row>
    <row r="3955" spans="1:31">
      <c r="A3955" s="60" t="str">
        <f t="shared" si="490"/>
        <v/>
      </c>
      <c r="B3955" s="60" t="str">
        <f t="shared" si="496"/>
        <v/>
      </c>
      <c r="V3955" s="60" t="str">
        <f t="shared" si="491"/>
        <v/>
      </c>
      <c r="W3955" s="60" t="str">
        <f t="shared" si="489"/>
        <v/>
      </c>
      <c r="X3955" s="60" t="str">
        <f t="shared" si="492"/>
        <v/>
      </c>
      <c r="AC3955" s="51">
        <f t="shared" si="493"/>
        <v>0</v>
      </c>
      <c r="AD3955" s="44">
        <f t="shared" si="494"/>
        <v>0</v>
      </c>
      <c r="AE3955" s="51">
        <f t="shared" si="495"/>
        <v>0</v>
      </c>
    </row>
    <row r="3956" spans="1:31">
      <c r="A3956" s="60" t="str">
        <f t="shared" si="490"/>
        <v/>
      </c>
      <c r="B3956" s="60" t="str">
        <f t="shared" si="496"/>
        <v/>
      </c>
      <c r="V3956" s="60" t="str">
        <f t="shared" si="491"/>
        <v/>
      </c>
      <c r="W3956" s="60" t="str">
        <f t="shared" si="489"/>
        <v/>
      </c>
      <c r="X3956" s="60" t="str">
        <f t="shared" si="492"/>
        <v/>
      </c>
      <c r="AC3956" s="51">
        <f t="shared" si="493"/>
        <v>0</v>
      </c>
      <c r="AD3956" s="44">
        <f t="shared" si="494"/>
        <v>0</v>
      </c>
      <c r="AE3956" s="51">
        <f t="shared" si="495"/>
        <v>0</v>
      </c>
    </row>
    <row r="3957" spans="1:31">
      <c r="A3957" s="60" t="str">
        <f t="shared" si="490"/>
        <v/>
      </c>
      <c r="B3957" s="60" t="str">
        <f t="shared" si="496"/>
        <v/>
      </c>
      <c r="V3957" s="60" t="str">
        <f t="shared" si="491"/>
        <v/>
      </c>
      <c r="W3957" s="60" t="str">
        <f t="shared" si="489"/>
        <v/>
      </c>
      <c r="X3957" s="60" t="str">
        <f t="shared" si="492"/>
        <v/>
      </c>
      <c r="AC3957" s="51">
        <f t="shared" si="493"/>
        <v>0</v>
      </c>
      <c r="AD3957" s="44">
        <f t="shared" si="494"/>
        <v>0</v>
      </c>
      <c r="AE3957" s="51">
        <f t="shared" si="495"/>
        <v>0</v>
      </c>
    </row>
    <row r="3958" spans="1:31">
      <c r="A3958" s="60" t="str">
        <f t="shared" si="490"/>
        <v/>
      </c>
      <c r="B3958" s="60" t="str">
        <f t="shared" si="496"/>
        <v/>
      </c>
      <c r="V3958" s="60" t="str">
        <f t="shared" si="491"/>
        <v/>
      </c>
      <c r="W3958" s="60" t="str">
        <f t="shared" si="489"/>
        <v/>
      </c>
      <c r="X3958" s="60" t="str">
        <f t="shared" si="492"/>
        <v/>
      </c>
      <c r="AC3958" s="51">
        <f t="shared" si="493"/>
        <v>0</v>
      </c>
      <c r="AD3958" s="44">
        <f t="shared" si="494"/>
        <v>0</v>
      </c>
      <c r="AE3958" s="51">
        <f t="shared" si="495"/>
        <v>0</v>
      </c>
    </row>
    <row r="3959" spans="1:31">
      <c r="A3959" s="60" t="str">
        <f t="shared" si="490"/>
        <v/>
      </c>
      <c r="B3959" s="60" t="str">
        <f t="shared" si="496"/>
        <v/>
      </c>
      <c r="V3959" s="60" t="str">
        <f t="shared" si="491"/>
        <v/>
      </c>
      <c r="W3959" s="60" t="str">
        <f t="shared" si="489"/>
        <v/>
      </c>
      <c r="X3959" s="60" t="str">
        <f t="shared" si="492"/>
        <v/>
      </c>
      <c r="AC3959" s="51">
        <f t="shared" si="493"/>
        <v>0</v>
      </c>
      <c r="AD3959" s="44">
        <f t="shared" si="494"/>
        <v>0</v>
      </c>
      <c r="AE3959" s="51">
        <f t="shared" si="495"/>
        <v>0</v>
      </c>
    </row>
    <row r="3960" spans="1:31">
      <c r="A3960" s="60" t="str">
        <f t="shared" si="490"/>
        <v/>
      </c>
      <c r="B3960" s="60" t="str">
        <f t="shared" si="496"/>
        <v/>
      </c>
      <c r="V3960" s="60" t="str">
        <f t="shared" si="491"/>
        <v/>
      </c>
      <c r="W3960" s="60" t="str">
        <f t="shared" si="489"/>
        <v/>
      </c>
      <c r="X3960" s="60" t="str">
        <f t="shared" si="492"/>
        <v/>
      </c>
      <c r="AC3960" s="51">
        <f t="shared" si="493"/>
        <v>0</v>
      </c>
      <c r="AD3960" s="44">
        <f t="shared" si="494"/>
        <v>0</v>
      </c>
      <c r="AE3960" s="51">
        <f t="shared" si="495"/>
        <v>0</v>
      </c>
    </row>
    <row r="3961" spans="1:31">
      <c r="A3961" s="60" t="str">
        <f t="shared" si="490"/>
        <v/>
      </c>
      <c r="B3961" s="60" t="str">
        <f t="shared" si="496"/>
        <v/>
      </c>
      <c r="V3961" s="60" t="str">
        <f t="shared" si="491"/>
        <v/>
      </c>
      <c r="W3961" s="60" t="str">
        <f t="shared" si="489"/>
        <v/>
      </c>
      <c r="X3961" s="60" t="str">
        <f t="shared" si="492"/>
        <v/>
      </c>
      <c r="AC3961" s="51">
        <f t="shared" si="493"/>
        <v>0</v>
      </c>
      <c r="AD3961" s="44">
        <f t="shared" si="494"/>
        <v>0</v>
      </c>
      <c r="AE3961" s="51">
        <f t="shared" si="495"/>
        <v>0</v>
      </c>
    </row>
    <row r="3962" spans="1:31">
      <c r="A3962" s="60" t="str">
        <f t="shared" si="490"/>
        <v/>
      </c>
      <c r="B3962" s="60" t="str">
        <f t="shared" si="496"/>
        <v/>
      </c>
      <c r="V3962" s="60" t="str">
        <f t="shared" si="491"/>
        <v/>
      </c>
      <c r="W3962" s="60" t="str">
        <f t="shared" si="489"/>
        <v/>
      </c>
      <c r="X3962" s="60" t="str">
        <f t="shared" si="492"/>
        <v/>
      </c>
      <c r="AC3962" s="51">
        <f t="shared" si="493"/>
        <v>0</v>
      </c>
      <c r="AD3962" s="44">
        <f t="shared" si="494"/>
        <v>0</v>
      </c>
      <c r="AE3962" s="51">
        <f t="shared" si="495"/>
        <v>0</v>
      </c>
    </row>
    <row r="3963" spans="1:31">
      <c r="A3963" s="60" t="str">
        <f t="shared" si="490"/>
        <v/>
      </c>
      <c r="B3963" s="60" t="str">
        <f t="shared" si="496"/>
        <v/>
      </c>
      <c r="V3963" s="60" t="str">
        <f t="shared" si="491"/>
        <v/>
      </c>
      <c r="W3963" s="60" t="str">
        <f t="shared" si="489"/>
        <v/>
      </c>
      <c r="X3963" s="60" t="str">
        <f t="shared" si="492"/>
        <v/>
      </c>
      <c r="AC3963" s="51">
        <f t="shared" si="493"/>
        <v>0</v>
      </c>
      <c r="AD3963" s="44">
        <f t="shared" si="494"/>
        <v>0</v>
      </c>
      <c r="AE3963" s="51">
        <f t="shared" si="495"/>
        <v>0</v>
      </c>
    </row>
    <row r="3964" spans="1:31">
      <c r="A3964" s="60" t="str">
        <f t="shared" si="490"/>
        <v/>
      </c>
      <c r="B3964" s="60" t="str">
        <f t="shared" si="496"/>
        <v/>
      </c>
      <c r="V3964" s="60" t="str">
        <f t="shared" si="491"/>
        <v/>
      </c>
      <c r="W3964" s="60" t="str">
        <f t="shared" si="489"/>
        <v/>
      </c>
      <c r="X3964" s="60" t="str">
        <f t="shared" si="492"/>
        <v/>
      </c>
      <c r="AC3964" s="51">
        <f t="shared" si="493"/>
        <v>0</v>
      </c>
      <c r="AD3964" s="44">
        <f t="shared" si="494"/>
        <v>0</v>
      </c>
      <c r="AE3964" s="51">
        <f t="shared" si="495"/>
        <v>0</v>
      </c>
    </row>
    <row r="3965" spans="1:31">
      <c r="A3965" s="60" t="str">
        <f t="shared" si="490"/>
        <v/>
      </c>
      <c r="B3965" s="60" t="str">
        <f t="shared" si="496"/>
        <v/>
      </c>
      <c r="V3965" s="60" t="str">
        <f t="shared" si="491"/>
        <v/>
      </c>
      <c r="W3965" s="60" t="str">
        <f t="shared" si="489"/>
        <v/>
      </c>
      <c r="X3965" s="60" t="str">
        <f t="shared" si="492"/>
        <v/>
      </c>
      <c r="AC3965" s="51">
        <f t="shared" si="493"/>
        <v>0</v>
      </c>
      <c r="AD3965" s="44">
        <f t="shared" si="494"/>
        <v>0</v>
      </c>
      <c r="AE3965" s="51">
        <f t="shared" si="495"/>
        <v>0</v>
      </c>
    </row>
    <row r="3966" spans="1:31">
      <c r="A3966" s="60" t="str">
        <f t="shared" si="490"/>
        <v/>
      </c>
      <c r="B3966" s="60" t="str">
        <f t="shared" si="496"/>
        <v/>
      </c>
      <c r="V3966" s="60" t="str">
        <f t="shared" si="491"/>
        <v/>
      </c>
      <c r="W3966" s="60" t="str">
        <f t="shared" si="489"/>
        <v/>
      </c>
      <c r="X3966" s="60" t="str">
        <f t="shared" si="492"/>
        <v/>
      </c>
      <c r="AC3966" s="51">
        <f t="shared" si="493"/>
        <v>0</v>
      </c>
      <c r="AD3966" s="44">
        <f t="shared" si="494"/>
        <v>0</v>
      </c>
      <c r="AE3966" s="51">
        <f t="shared" si="495"/>
        <v>0</v>
      </c>
    </row>
    <row r="3967" spans="1:31">
      <c r="A3967" s="60" t="str">
        <f t="shared" si="490"/>
        <v/>
      </c>
      <c r="B3967" s="60" t="str">
        <f t="shared" si="496"/>
        <v/>
      </c>
      <c r="V3967" s="60" t="str">
        <f t="shared" si="491"/>
        <v/>
      </c>
      <c r="W3967" s="60" t="str">
        <f t="shared" si="489"/>
        <v/>
      </c>
      <c r="X3967" s="60" t="str">
        <f t="shared" si="492"/>
        <v/>
      </c>
      <c r="AC3967" s="51">
        <f t="shared" si="493"/>
        <v>0</v>
      </c>
      <c r="AD3967" s="44">
        <f t="shared" si="494"/>
        <v>0</v>
      </c>
      <c r="AE3967" s="51">
        <f t="shared" si="495"/>
        <v>0</v>
      </c>
    </row>
    <row r="3968" spans="1:31">
      <c r="A3968" s="60" t="str">
        <f t="shared" si="490"/>
        <v/>
      </c>
      <c r="B3968" s="60" t="str">
        <f t="shared" si="496"/>
        <v/>
      </c>
      <c r="V3968" s="60" t="str">
        <f t="shared" si="491"/>
        <v/>
      </c>
      <c r="W3968" s="60" t="str">
        <f t="shared" si="489"/>
        <v/>
      </c>
      <c r="X3968" s="60" t="str">
        <f t="shared" si="492"/>
        <v/>
      </c>
      <c r="AC3968" s="51">
        <f t="shared" si="493"/>
        <v>0</v>
      </c>
      <c r="AD3968" s="44">
        <f t="shared" si="494"/>
        <v>0</v>
      </c>
      <c r="AE3968" s="51">
        <f t="shared" si="495"/>
        <v>0</v>
      </c>
    </row>
    <row r="3969" spans="1:31">
      <c r="A3969" s="60" t="str">
        <f t="shared" si="490"/>
        <v/>
      </c>
      <c r="B3969" s="60" t="str">
        <f t="shared" si="496"/>
        <v/>
      </c>
      <c r="V3969" s="60" t="str">
        <f t="shared" si="491"/>
        <v/>
      </c>
      <c r="W3969" s="60" t="str">
        <f t="shared" si="489"/>
        <v/>
      </c>
      <c r="X3969" s="60" t="str">
        <f t="shared" si="492"/>
        <v/>
      </c>
      <c r="AC3969" s="51">
        <f t="shared" si="493"/>
        <v>0</v>
      </c>
      <c r="AD3969" s="44">
        <f t="shared" si="494"/>
        <v>0</v>
      </c>
      <c r="AE3969" s="51">
        <f t="shared" si="495"/>
        <v>0</v>
      </c>
    </row>
    <row r="3970" spans="1:31">
      <c r="A3970" s="60" t="str">
        <f t="shared" si="490"/>
        <v/>
      </c>
      <c r="B3970" s="60" t="str">
        <f t="shared" si="496"/>
        <v/>
      </c>
      <c r="V3970" s="60" t="str">
        <f t="shared" si="491"/>
        <v/>
      </c>
      <c r="W3970" s="60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60" t="str">
        <f t="shared" si="492"/>
        <v/>
      </c>
      <c r="AC3970" s="51">
        <f t="shared" si="493"/>
        <v>0</v>
      </c>
      <c r="AD3970" s="44">
        <f t="shared" si="494"/>
        <v>0</v>
      </c>
      <c r="AE3970" s="51">
        <f t="shared" si="495"/>
        <v>0</v>
      </c>
    </row>
    <row r="3971" spans="1:31">
      <c r="A3971" s="60" t="str">
        <f t="shared" ref="A3971:A4034" si="498">IF(G3971&amp;Q3971&lt;&gt;"",W3971&amp;Q3971,"")</f>
        <v/>
      </c>
      <c r="B3971" s="60" t="str">
        <f t="shared" si="496"/>
        <v/>
      </c>
      <c r="V3971" s="60" t="str">
        <f t="shared" ref="V3971:V4034" si="499">W3971&amp;H3971</f>
        <v/>
      </c>
      <c r="W3971" s="60" t="str">
        <f t="shared" si="497"/>
        <v/>
      </c>
      <c r="X3971" s="60" t="str">
        <f t="shared" ref="X3971:X4034" si="500">IF(A3971&lt;&gt;"",IFERROR(IF(FIND(" ",G3971)&gt;=1,MID(G3971,FIND(" ",G3971)+1,LEN(G3971)),""),""),"")</f>
        <v/>
      </c>
      <c r="AC3971" s="51">
        <f t="shared" ref="AC3971:AC4034" si="501">IFERROR(VALUE(MID($C3971,1,2)),0)</f>
        <v>0</v>
      </c>
      <c r="AD3971" s="44">
        <f t="shared" ref="AD3971:AD4034" si="502">IFERROR(VALUE(MID($C3971,4,3)),0)</f>
        <v>0</v>
      </c>
      <c r="AE3971" s="51">
        <f t="shared" ref="AE3971:AE4034" si="503">VALUE(RIGHT("00"&amp;AC3971,2)&amp;RIGHT("000"&amp;AD3971,3))</f>
        <v>0</v>
      </c>
    </row>
    <row r="3972" spans="1:31">
      <c r="A3972" s="60" t="str">
        <f t="shared" si="498"/>
        <v/>
      </c>
      <c r="B3972" s="60" t="str">
        <f t="shared" si="496"/>
        <v/>
      </c>
      <c r="V3972" s="60" t="str">
        <f t="shared" si="499"/>
        <v/>
      </c>
      <c r="W3972" s="60" t="str">
        <f t="shared" si="497"/>
        <v/>
      </c>
      <c r="X3972" s="60" t="str">
        <f t="shared" si="500"/>
        <v/>
      </c>
      <c r="AC3972" s="51">
        <f t="shared" si="501"/>
        <v>0</v>
      </c>
      <c r="AD3972" s="44">
        <f t="shared" si="502"/>
        <v>0</v>
      </c>
      <c r="AE3972" s="51">
        <f t="shared" si="503"/>
        <v>0</v>
      </c>
    </row>
    <row r="3973" spans="1:31">
      <c r="A3973" s="60" t="str">
        <f t="shared" si="498"/>
        <v/>
      </c>
      <c r="B3973" s="60" t="str">
        <f t="shared" si="496"/>
        <v/>
      </c>
      <c r="V3973" s="60" t="str">
        <f t="shared" si="499"/>
        <v/>
      </c>
      <c r="W3973" s="60" t="str">
        <f t="shared" si="497"/>
        <v/>
      </c>
      <c r="X3973" s="60" t="str">
        <f t="shared" si="500"/>
        <v/>
      </c>
      <c r="AC3973" s="51">
        <f t="shared" si="501"/>
        <v>0</v>
      </c>
      <c r="AD3973" s="44">
        <f t="shared" si="502"/>
        <v>0</v>
      </c>
      <c r="AE3973" s="51">
        <f t="shared" si="503"/>
        <v>0</v>
      </c>
    </row>
    <row r="3974" spans="1:31">
      <c r="A3974" s="60" t="str">
        <f t="shared" si="498"/>
        <v/>
      </c>
      <c r="B3974" s="60" t="str">
        <f t="shared" si="496"/>
        <v/>
      </c>
      <c r="V3974" s="60" t="str">
        <f t="shared" si="499"/>
        <v/>
      </c>
      <c r="W3974" s="60" t="str">
        <f t="shared" si="497"/>
        <v/>
      </c>
      <c r="X3974" s="60" t="str">
        <f t="shared" si="500"/>
        <v/>
      </c>
      <c r="AC3974" s="51">
        <f t="shared" si="501"/>
        <v>0</v>
      </c>
      <c r="AD3974" s="44">
        <f t="shared" si="502"/>
        <v>0</v>
      </c>
      <c r="AE3974" s="51">
        <f t="shared" si="503"/>
        <v>0</v>
      </c>
    </row>
    <row r="3975" spans="1:31">
      <c r="A3975" s="60" t="str">
        <f t="shared" si="498"/>
        <v/>
      </c>
      <c r="B3975" s="60" t="str">
        <f t="shared" si="496"/>
        <v/>
      </c>
      <c r="V3975" s="60" t="str">
        <f t="shared" si="499"/>
        <v/>
      </c>
      <c r="W3975" s="60" t="str">
        <f t="shared" si="497"/>
        <v/>
      </c>
      <c r="X3975" s="60" t="str">
        <f t="shared" si="500"/>
        <v/>
      </c>
      <c r="AC3975" s="51">
        <f t="shared" si="501"/>
        <v>0</v>
      </c>
      <c r="AD3975" s="44">
        <f t="shared" si="502"/>
        <v>0</v>
      </c>
      <c r="AE3975" s="51">
        <f t="shared" si="503"/>
        <v>0</v>
      </c>
    </row>
    <row r="3976" spans="1:31">
      <c r="A3976" s="60" t="str">
        <f t="shared" si="498"/>
        <v/>
      </c>
      <c r="B3976" s="60" t="str">
        <f t="shared" si="496"/>
        <v/>
      </c>
      <c r="V3976" s="60" t="str">
        <f t="shared" si="499"/>
        <v/>
      </c>
      <c r="W3976" s="60" t="str">
        <f t="shared" si="497"/>
        <v/>
      </c>
      <c r="X3976" s="60" t="str">
        <f t="shared" si="500"/>
        <v/>
      </c>
      <c r="AC3976" s="51">
        <f t="shared" si="501"/>
        <v>0</v>
      </c>
      <c r="AD3976" s="44">
        <f t="shared" si="502"/>
        <v>0</v>
      </c>
      <c r="AE3976" s="51">
        <f t="shared" si="503"/>
        <v>0</v>
      </c>
    </row>
    <row r="3977" spans="1:31">
      <c r="A3977" s="60" t="str">
        <f t="shared" si="498"/>
        <v/>
      </c>
      <c r="B3977" s="60" t="str">
        <f t="shared" si="496"/>
        <v/>
      </c>
      <c r="V3977" s="60" t="str">
        <f t="shared" si="499"/>
        <v/>
      </c>
      <c r="W3977" s="60" t="str">
        <f t="shared" si="497"/>
        <v/>
      </c>
      <c r="X3977" s="60" t="str">
        <f t="shared" si="500"/>
        <v/>
      </c>
      <c r="AC3977" s="51">
        <f t="shared" si="501"/>
        <v>0</v>
      </c>
      <c r="AD3977" s="44">
        <f t="shared" si="502"/>
        <v>0</v>
      </c>
      <c r="AE3977" s="51">
        <f t="shared" si="503"/>
        <v>0</v>
      </c>
    </row>
    <row r="3978" spans="1:31">
      <c r="A3978" s="60" t="str">
        <f t="shared" si="498"/>
        <v/>
      </c>
      <c r="B3978" s="60" t="str">
        <f t="shared" si="496"/>
        <v/>
      </c>
      <c r="V3978" s="60" t="str">
        <f t="shared" si="499"/>
        <v/>
      </c>
      <c r="W3978" s="60" t="str">
        <f t="shared" si="497"/>
        <v/>
      </c>
      <c r="X3978" s="60" t="str">
        <f t="shared" si="500"/>
        <v/>
      </c>
      <c r="AC3978" s="51">
        <f t="shared" si="501"/>
        <v>0</v>
      </c>
      <c r="AD3978" s="44">
        <f t="shared" si="502"/>
        <v>0</v>
      </c>
      <c r="AE3978" s="51">
        <f t="shared" si="503"/>
        <v>0</v>
      </c>
    </row>
    <row r="3979" spans="1:31">
      <c r="A3979" s="60" t="str">
        <f t="shared" si="498"/>
        <v/>
      </c>
      <c r="B3979" s="60" t="str">
        <f t="shared" si="496"/>
        <v/>
      </c>
      <c r="V3979" s="60" t="str">
        <f t="shared" si="499"/>
        <v/>
      </c>
      <c r="W3979" s="60" t="str">
        <f t="shared" si="497"/>
        <v/>
      </c>
      <c r="X3979" s="60" t="str">
        <f t="shared" si="500"/>
        <v/>
      </c>
      <c r="AC3979" s="51">
        <f t="shared" si="501"/>
        <v>0</v>
      </c>
      <c r="AD3979" s="44">
        <f t="shared" si="502"/>
        <v>0</v>
      </c>
      <c r="AE3979" s="51">
        <f t="shared" si="503"/>
        <v>0</v>
      </c>
    </row>
    <row r="3980" spans="1:31">
      <c r="A3980" s="60" t="str">
        <f t="shared" si="498"/>
        <v/>
      </c>
      <c r="B3980" s="60" t="str">
        <f t="shared" si="496"/>
        <v/>
      </c>
      <c r="V3980" s="60" t="str">
        <f t="shared" si="499"/>
        <v/>
      </c>
      <c r="W3980" s="60" t="str">
        <f t="shared" si="497"/>
        <v/>
      </c>
      <c r="X3980" s="60" t="str">
        <f t="shared" si="500"/>
        <v/>
      </c>
      <c r="AC3980" s="51">
        <f t="shared" si="501"/>
        <v>0</v>
      </c>
      <c r="AD3980" s="44">
        <f t="shared" si="502"/>
        <v>0</v>
      </c>
      <c r="AE3980" s="51">
        <f t="shared" si="503"/>
        <v>0</v>
      </c>
    </row>
    <row r="3981" spans="1:31">
      <c r="A3981" s="60" t="str">
        <f t="shared" si="498"/>
        <v/>
      </c>
      <c r="B3981" s="60" t="str">
        <f t="shared" si="496"/>
        <v/>
      </c>
      <c r="V3981" s="60" t="str">
        <f t="shared" si="499"/>
        <v/>
      </c>
      <c r="W3981" s="60" t="str">
        <f t="shared" si="497"/>
        <v/>
      </c>
      <c r="X3981" s="60" t="str">
        <f t="shared" si="500"/>
        <v/>
      </c>
      <c r="AC3981" s="51">
        <f t="shared" si="501"/>
        <v>0</v>
      </c>
      <c r="AD3981" s="44">
        <f t="shared" si="502"/>
        <v>0</v>
      </c>
      <c r="AE3981" s="51">
        <f t="shared" si="503"/>
        <v>0</v>
      </c>
    </row>
    <row r="3982" spans="1:31">
      <c r="A3982" s="60" t="str">
        <f t="shared" si="498"/>
        <v/>
      </c>
      <c r="B3982" s="60" t="str">
        <f t="shared" si="496"/>
        <v/>
      </c>
      <c r="V3982" s="60" t="str">
        <f t="shared" si="499"/>
        <v/>
      </c>
      <c r="W3982" s="60" t="str">
        <f t="shared" si="497"/>
        <v/>
      </c>
      <c r="X3982" s="60" t="str">
        <f t="shared" si="500"/>
        <v/>
      </c>
      <c r="AC3982" s="51">
        <f t="shared" si="501"/>
        <v>0</v>
      </c>
      <c r="AD3982" s="44">
        <f t="shared" si="502"/>
        <v>0</v>
      </c>
      <c r="AE3982" s="51">
        <f t="shared" si="503"/>
        <v>0</v>
      </c>
    </row>
    <row r="3983" spans="1:31">
      <c r="A3983" s="60" t="str">
        <f t="shared" si="498"/>
        <v/>
      </c>
      <c r="B3983" s="60" t="str">
        <f t="shared" si="496"/>
        <v/>
      </c>
      <c r="V3983" s="60" t="str">
        <f t="shared" si="499"/>
        <v/>
      </c>
      <c r="W3983" s="60" t="str">
        <f t="shared" si="497"/>
        <v/>
      </c>
      <c r="X3983" s="60" t="str">
        <f t="shared" si="500"/>
        <v/>
      </c>
      <c r="AC3983" s="51">
        <f t="shared" si="501"/>
        <v>0</v>
      </c>
      <c r="AD3983" s="44">
        <f t="shared" si="502"/>
        <v>0</v>
      </c>
      <c r="AE3983" s="51">
        <f t="shared" si="503"/>
        <v>0</v>
      </c>
    </row>
    <row r="3984" spans="1:31">
      <c r="A3984" s="60" t="str">
        <f t="shared" si="498"/>
        <v/>
      </c>
      <c r="B3984" s="60" t="str">
        <f t="shared" si="496"/>
        <v/>
      </c>
      <c r="V3984" s="60" t="str">
        <f t="shared" si="499"/>
        <v/>
      </c>
      <c r="W3984" s="60" t="str">
        <f t="shared" si="497"/>
        <v/>
      </c>
      <c r="X3984" s="60" t="str">
        <f t="shared" si="500"/>
        <v/>
      </c>
      <c r="AC3984" s="51">
        <f t="shared" si="501"/>
        <v>0</v>
      </c>
      <c r="AD3984" s="44">
        <f t="shared" si="502"/>
        <v>0</v>
      </c>
      <c r="AE3984" s="51">
        <f t="shared" si="503"/>
        <v>0</v>
      </c>
    </row>
    <row r="3985" spans="1:31">
      <c r="A3985" s="60" t="str">
        <f t="shared" si="498"/>
        <v/>
      </c>
      <c r="B3985" s="60" t="str">
        <f t="shared" si="496"/>
        <v/>
      </c>
      <c r="V3985" s="60" t="str">
        <f t="shared" si="499"/>
        <v/>
      </c>
      <c r="W3985" s="60" t="str">
        <f t="shared" si="497"/>
        <v/>
      </c>
      <c r="X3985" s="60" t="str">
        <f t="shared" si="500"/>
        <v/>
      </c>
      <c r="AC3985" s="51">
        <f t="shared" si="501"/>
        <v>0</v>
      </c>
      <c r="AD3985" s="44">
        <f t="shared" si="502"/>
        <v>0</v>
      </c>
      <c r="AE3985" s="51">
        <f t="shared" si="503"/>
        <v>0</v>
      </c>
    </row>
    <row r="3986" spans="1:31">
      <c r="A3986" s="60" t="str">
        <f t="shared" si="498"/>
        <v/>
      </c>
      <c r="B3986" s="60" t="str">
        <f t="shared" si="496"/>
        <v/>
      </c>
      <c r="V3986" s="60" t="str">
        <f t="shared" si="499"/>
        <v/>
      </c>
      <c r="W3986" s="60" t="str">
        <f t="shared" si="497"/>
        <v/>
      </c>
      <c r="X3986" s="60" t="str">
        <f t="shared" si="500"/>
        <v/>
      </c>
      <c r="AC3986" s="51">
        <f t="shared" si="501"/>
        <v>0</v>
      </c>
      <c r="AD3986" s="44">
        <f t="shared" si="502"/>
        <v>0</v>
      </c>
      <c r="AE3986" s="51">
        <f t="shared" si="503"/>
        <v>0</v>
      </c>
    </row>
    <row r="3987" spans="1:31">
      <c r="A3987" s="60" t="str">
        <f t="shared" si="498"/>
        <v/>
      </c>
      <c r="B3987" s="60" t="str">
        <f t="shared" si="496"/>
        <v/>
      </c>
      <c r="V3987" s="60" t="str">
        <f t="shared" si="499"/>
        <v/>
      </c>
      <c r="W3987" s="60" t="str">
        <f t="shared" si="497"/>
        <v/>
      </c>
      <c r="X3987" s="60" t="str">
        <f t="shared" si="500"/>
        <v/>
      </c>
      <c r="AC3987" s="51">
        <f t="shared" si="501"/>
        <v>0</v>
      </c>
      <c r="AD3987" s="44">
        <f t="shared" si="502"/>
        <v>0</v>
      </c>
      <c r="AE3987" s="51">
        <f t="shared" si="503"/>
        <v>0</v>
      </c>
    </row>
    <row r="3988" spans="1:31">
      <c r="A3988" s="60" t="str">
        <f t="shared" si="498"/>
        <v/>
      </c>
      <c r="B3988" s="60" t="str">
        <f t="shared" si="496"/>
        <v/>
      </c>
      <c r="V3988" s="60" t="str">
        <f t="shared" si="499"/>
        <v/>
      </c>
      <c r="W3988" s="60" t="str">
        <f t="shared" si="497"/>
        <v/>
      </c>
      <c r="X3988" s="60" t="str">
        <f t="shared" si="500"/>
        <v/>
      </c>
      <c r="AC3988" s="51">
        <f t="shared" si="501"/>
        <v>0</v>
      </c>
      <c r="AD3988" s="44">
        <f t="shared" si="502"/>
        <v>0</v>
      </c>
      <c r="AE3988" s="51">
        <f t="shared" si="503"/>
        <v>0</v>
      </c>
    </row>
    <row r="3989" spans="1:31">
      <c r="A3989" s="60" t="str">
        <f t="shared" si="498"/>
        <v/>
      </c>
      <c r="B3989" s="60" t="str">
        <f t="shared" si="496"/>
        <v/>
      </c>
      <c r="V3989" s="60" t="str">
        <f t="shared" si="499"/>
        <v/>
      </c>
      <c r="W3989" s="60" t="str">
        <f t="shared" si="497"/>
        <v/>
      </c>
      <c r="X3989" s="60" t="str">
        <f t="shared" si="500"/>
        <v/>
      </c>
      <c r="AC3989" s="51">
        <f t="shared" si="501"/>
        <v>0</v>
      </c>
      <c r="AD3989" s="44">
        <f t="shared" si="502"/>
        <v>0</v>
      </c>
      <c r="AE3989" s="51">
        <f t="shared" si="503"/>
        <v>0</v>
      </c>
    </row>
    <row r="3990" spans="1:31">
      <c r="A3990" s="60" t="str">
        <f t="shared" si="498"/>
        <v/>
      </c>
      <c r="B3990" s="60" t="str">
        <f t="shared" si="496"/>
        <v/>
      </c>
      <c r="V3990" s="60" t="str">
        <f t="shared" si="499"/>
        <v/>
      </c>
      <c r="W3990" s="60" t="str">
        <f t="shared" si="497"/>
        <v/>
      </c>
      <c r="X3990" s="60" t="str">
        <f t="shared" si="500"/>
        <v/>
      </c>
      <c r="AC3990" s="51">
        <f t="shared" si="501"/>
        <v>0</v>
      </c>
      <c r="AD3990" s="44">
        <f t="shared" si="502"/>
        <v>0</v>
      </c>
      <c r="AE3990" s="51">
        <f t="shared" si="503"/>
        <v>0</v>
      </c>
    </row>
    <row r="3991" spans="1:31">
      <c r="A3991" s="60" t="str">
        <f t="shared" si="498"/>
        <v/>
      </c>
      <c r="B3991" s="60" t="str">
        <f t="shared" si="496"/>
        <v/>
      </c>
      <c r="V3991" s="60" t="str">
        <f t="shared" si="499"/>
        <v/>
      </c>
      <c r="W3991" s="60" t="str">
        <f t="shared" si="497"/>
        <v/>
      </c>
      <c r="X3991" s="60" t="str">
        <f t="shared" si="500"/>
        <v/>
      </c>
      <c r="AC3991" s="51">
        <f t="shared" si="501"/>
        <v>0</v>
      </c>
      <c r="AD3991" s="44">
        <f t="shared" si="502"/>
        <v>0</v>
      </c>
      <c r="AE3991" s="51">
        <f t="shared" si="503"/>
        <v>0</v>
      </c>
    </row>
    <row r="3992" spans="1:31">
      <c r="A3992" s="60" t="str">
        <f t="shared" si="498"/>
        <v/>
      </c>
      <c r="B3992" s="60" t="str">
        <f t="shared" si="496"/>
        <v/>
      </c>
      <c r="V3992" s="60" t="str">
        <f t="shared" si="499"/>
        <v/>
      </c>
      <c r="W3992" s="60" t="str">
        <f t="shared" si="497"/>
        <v/>
      </c>
      <c r="X3992" s="60" t="str">
        <f t="shared" si="500"/>
        <v/>
      </c>
      <c r="AC3992" s="51">
        <f t="shared" si="501"/>
        <v>0</v>
      </c>
      <c r="AD3992" s="44">
        <f t="shared" si="502"/>
        <v>0</v>
      </c>
      <c r="AE3992" s="51">
        <f t="shared" si="503"/>
        <v>0</v>
      </c>
    </row>
    <row r="3993" spans="1:31">
      <c r="A3993" s="60" t="str">
        <f t="shared" si="498"/>
        <v/>
      </c>
      <c r="B3993" s="60" t="str">
        <f t="shared" si="496"/>
        <v/>
      </c>
      <c r="V3993" s="60" t="str">
        <f t="shared" si="499"/>
        <v/>
      </c>
      <c r="W3993" s="60" t="str">
        <f t="shared" si="497"/>
        <v/>
      </c>
      <c r="X3993" s="60" t="str">
        <f t="shared" si="500"/>
        <v/>
      </c>
      <c r="AC3993" s="51">
        <f t="shared" si="501"/>
        <v>0</v>
      </c>
      <c r="AD3993" s="44">
        <f t="shared" si="502"/>
        <v>0</v>
      </c>
      <c r="AE3993" s="51">
        <f t="shared" si="503"/>
        <v>0</v>
      </c>
    </row>
    <row r="3994" spans="1:31">
      <c r="A3994" s="60" t="str">
        <f t="shared" si="498"/>
        <v/>
      </c>
      <c r="B3994" s="60" t="str">
        <f t="shared" si="496"/>
        <v/>
      </c>
      <c r="V3994" s="60" t="str">
        <f t="shared" si="499"/>
        <v/>
      </c>
      <c r="W3994" s="60" t="str">
        <f t="shared" si="497"/>
        <v/>
      </c>
      <c r="X3994" s="60" t="str">
        <f t="shared" si="500"/>
        <v/>
      </c>
      <c r="AC3994" s="51">
        <f t="shared" si="501"/>
        <v>0</v>
      </c>
      <c r="AD3994" s="44">
        <f t="shared" si="502"/>
        <v>0</v>
      </c>
      <c r="AE3994" s="51">
        <f t="shared" si="503"/>
        <v>0</v>
      </c>
    </row>
    <row r="3995" spans="1:31">
      <c r="A3995" s="60" t="str">
        <f t="shared" si="498"/>
        <v/>
      </c>
      <c r="B3995" s="60" t="str">
        <f t="shared" si="496"/>
        <v/>
      </c>
      <c r="V3995" s="60" t="str">
        <f t="shared" si="499"/>
        <v/>
      </c>
      <c r="W3995" s="60" t="str">
        <f t="shared" si="497"/>
        <v/>
      </c>
      <c r="X3995" s="60" t="str">
        <f t="shared" si="500"/>
        <v/>
      </c>
      <c r="AC3995" s="51">
        <f t="shared" si="501"/>
        <v>0</v>
      </c>
      <c r="AD3995" s="44">
        <f t="shared" si="502"/>
        <v>0</v>
      </c>
      <c r="AE3995" s="51">
        <f t="shared" si="503"/>
        <v>0</v>
      </c>
    </row>
    <row r="3996" spans="1:31">
      <c r="A3996" s="60" t="str">
        <f t="shared" si="498"/>
        <v/>
      </c>
      <c r="B3996" s="60" t="str">
        <f t="shared" si="496"/>
        <v/>
      </c>
      <c r="V3996" s="60" t="str">
        <f t="shared" si="499"/>
        <v/>
      </c>
      <c r="W3996" s="60" t="str">
        <f t="shared" si="497"/>
        <v/>
      </c>
      <c r="X3996" s="60" t="str">
        <f t="shared" si="500"/>
        <v/>
      </c>
      <c r="AC3996" s="51">
        <f t="shared" si="501"/>
        <v>0</v>
      </c>
      <c r="AD3996" s="44">
        <f t="shared" si="502"/>
        <v>0</v>
      </c>
      <c r="AE3996" s="51">
        <f t="shared" si="503"/>
        <v>0</v>
      </c>
    </row>
    <row r="3997" spans="1:31">
      <c r="A3997" s="60" t="str">
        <f t="shared" si="498"/>
        <v/>
      </c>
      <c r="B3997" s="60" t="str">
        <f t="shared" si="496"/>
        <v/>
      </c>
      <c r="V3997" s="60" t="str">
        <f t="shared" si="499"/>
        <v/>
      </c>
      <c r="W3997" s="60" t="str">
        <f t="shared" si="497"/>
        <v/>
      </c>
      <c r="X3997" s="60" t="str">
        <f t="shared" si="500"/>
        <v/>
      </c>
      <c r="AC3997" s="51">
        <f t="shared" si="501"/>
        <v>0</v>
      </c>
      <c r="AD3997" s="44">
        <f t="shared" si="502"/>
        <v>0</v>
      </c>
      <c r="AE3997" s="51">
        <f t="shared" si="503"/>
        <v>0</v>
      </c>
    </row>
    <row r="3998" spans="1:31">
      <c r="A3998" s="60" t="str">
        <f t="shared" si="498"/>
        <v/>
      </c>
      <c r="B3998" s="60" t="str">
        <f t="shared" si="496"/>
        <v/>
      </c>
      <c r="V3998" s="60" t="str">
        <f t="shared" si="499"/>
        <v/>
      </c>
      <c r="W3998" s="60" t="str">
        <f t="shared" si="497"/>
        <v/>
      </c>
      <c r="X3998" s="60" t="str">
        <f t="shared" si="500"/>
        <v/>
      </c>
      <c r="AC3998" s="51">
        <f t="shared" si="501"/>
        <v>0</v>
      </c>
      <c r="AD3998" s="44">
        <f t="shared" si="502"/>
        <v>0</v>
      </c>
      <c r="AE3998" s="51">
        <f t="shared" si="503"/>
        <v>0</v>
      </c>
    </row>
    <row r="3999" spans="1:31">
      <c r="A3999" s="60" t="str">
        <f t="shared" si="498"/>
        <v/>
      </c>
      <c r="B3999" s="60" t="str">
        <f t="shared" si="496"/>
        <v/>
      </c>
      <c r="V3999" s="60" t="str">
        <f t="shared" si="499"/>
        <v/>
      </c>
      <c r="W3999" s="60" t="str">
        <f t="shared" si="497"/>
        <v/>
      </c>
      <c r="X3999" s="60" t="str">
        <f t="shared" si="500"/>
        <v/>
      </c>
      <c r="AC3999" s="51">
        <f t="shared" si="501"/>
        <v>0</v>
      </c>
      <c r="AD3999" s="44">
        <f t="shared" si="502"/>
        <v>0</v>
      </c>
      <c r="AE3999" s="51">
        <f t="shared" si="503"/>
        <v>0</v>
      </c>
    </row>
    <row r="4000" spans="1:31">
      <c r="A4000" s="60" t="str">
        <f t="shared" si="498"/>
        <v/>
      </c>
      <c r="B4000" s="60" t="str">
        <f t="shared" si="496"/>
        <v/>
      </c>
      <c r="V4000" s="60" t="str">
        <f t="shared" si="499"/>
        <v/>
      </c>
      <c r="W4000" s="60" t="str">
        <f t="shared" si="497"/>
        <v/>
      </c>
      <c r="X4000" s="60" t="str">
        <f t="shared" si="500"/>
        <v/>
      </c>
      <c r="AC4000" s="51">
        <f t="shared" si="501"/>
        <v>0</v>
      </c>
      <c r="AD4000" s="44">
        <f t="shared" si="502"/>
        <v>0</v>
      </c>
      <c r="AE4000" s="51">
        <f t="shared" si="503"/>
        <v>0</v>
      </c>
    </row>
    <row r="4001" spans="1:31">
      <c r="A4001" s="60" t="str">
        <f t="shared" si="498"/>
        <v/>
      </c>
      <c r="B4001" s="60" t="str">
        <f t="shared" ref="B4001:B4064" si="504">IF(C4001&lt;&gt;"",LEFT(C4001,9),"")</f>
        <v/>
      </c>
      <c r="V4001" s="60" t="str">
        <f t="shared" si="499"/>
        <v/>
      </c>
      <c r="W4001" s="60" t="str">
        <f t="shared" si="497"/>
        <v/>
      </c>
      <c r="X4001" s="60" t="str">
        <f t="shared" si="500"/>
        <v/>
      </c>
      <c r="AC4001" s="51">
        <f t="shared" si="501"/>
        <v>0</v>
      </c>
      <c r="AD4001" s="44">
        <f t="shared" si="502"/>
        <v>0</v>
      </c>
      <c r="AE4001" s="51">
        <f t="shared" si="503"/>
        <v>0</v>
      </c>
    </row>
    <row r="4002" spans="1:31">
      <c r="A4002" s="60" t="str">
        <f t="shared" si="498"/>
        <v/>
      </c>
      <c r="B4002" s="60" t="str">
        <f t="shared" si="504"/>
        <v/>
      </c>
      <c r="V4002" s="60" t="str">
        <f t="shared" si="499"/>
        <v/>
      </c>
      <c r="W4002" s="60" t="str">
        <f t="shared" si="497"/>
        <v/>
      </c>
      <c r="X4002" s="60" t="str">
        <f t="shared" si="500"/>
        <v/>
      </c>
      <c r="AC4002" s="51">
        <f t="shared" si="501"/>
        <v>0</v>
      </c>
      <c r="AD4002" s="44">
        <f t="shared" si="502"/>
        <v>0</v>
      </c>
      <c r="AE4002" s="51">
        <f t="shared" si="503"/>
        <v>0</v>
      </c>
    </row>
    <row r="4003" spans="1:31">
      <c r="A4003" s="60" t="str">
        <f t="shared" si="498"/>
        <v/>
      </c>
      <c r="B4003" s="60" t="str">
        <f t="shared" si="504"/>
        <v/>
      </c>
      <c r="V4003" s="60" t="str">
        <f t="shared" si="499"/>
        <v/>
      </c>
      <c r="W4003" s="60" t="str">
        <f t="shared" si="497"/>
        <v/>
      </c>
      <c r="X4003" s="60" t="str">
        <f t="shared" si="500"/>
        <v/>
      </c>
      <c r="AC4003" s="51">
        <f t="shared" si="501"/>
        <v>0</v>
      </c>
      <c r="AD4003" s="44">
        <f t="shared" si="502"/>
        <v>0</v>
      </c>
      <c r="AE4003" s="51">
        <f t="shared" si="503"/>
        <v>0</v>
      </c>
    </row>
    <row r="4004" spans="1:31">
      <c r="A4004" s="60" t="str">
        <f t="shared" si="498"/>
        <v/>
      </c>
      <c r="B4004" s="60" t="str">
        <f t="shared" si="504"/>
        <v/>
      </c>
      <c r="V4004" s="60" t="str">
        <f t="shared" si="499"/>
        <v/>
      </c>
      <c r="W4004" s="60" t="str">
        <f t="shared" si="497"/>
        <v/>
      </c>
      <c r="X4004" s="60" t="str">
        <f t="shared" si="500"/>
        <v/>
      </c>
      <c r="AC4004" s="51">
        <f t="shared" si="501"/>
        <v>0</v>
      </c>
      <c r="AD4004" s="44">
        <f t="shared" si="502"/>
        <v>0</v>
      </c>
      <c r="AE4004" s="51">
        <f t="shared" si="503"/>
        <v>0</v>
      </c>
    </row>
    <row r="4005" spans="1:31">
      <c r="A4005" s="60" t="str">
        <f t="shared" si="498"/>
        <v/>
      </c>
      <c r="B4005" s="60" t="str">
        <f t="shared" si="504"/>
        <v/>
      </c>
      <c r="V4005" s="60" t="str">
        <f t="shared" si="499"/>
        <v/>
      </c>
      <c r="W4005" s="60" t="str">
        <f t="shared" si="497"/>
        <v/>
      </c>
      <c r="X4005" s="60" t="str">
        <f t="shared" si="500"/>
        <v/>
      </c>
      <c r="AC4005" s="51">
        <f t="shared" si="501"/>
        <v>0</v>
      </c>
      <c r="AD4005" s="44">
        <f t="shared" si="502"/>
        <v>0</v>
      </c>
      <c r="AE4005" s="51">
        <f t="shared" si="503"/>
        <v>0</v>
      </c>
    </row>
    <row r="4006" spans="1:31">
      <c r="A4006" s="60" t="str">
        <f t="shared" si="498"/>
        <v/>
      </c>
      <c r="B4006" s="60" t="str">
        <f t="shared" si="504"/>
        <v/>
      </c>
      <c r="V4006" s="60" t="str">
        <f t="shared" si="499"/>
        <v/>
      </c>
      <c r="W4006" s="60" t="str">
        <f t="shared" si="497"/>
        <v/>
      </c>
      <c r="X4006" s="60" t="str">
        <f t="shared" si="500"/>
        <v/>
      </c>
      <c r="AC4006" s="51">
        <f t="shared" si="501"/>
        <v>0</v>
      </c>
      <c r="AD4006" s="44">
        <f t="shared" si="502"/>
        <v>0</v>
      </c>
      <c r="AE4006" s="51">
        <f t="shared" si="503"/>
        <v>0</v>
      </c>
    </row>
    <row r="4007" spans="1:31">
      <c r="A4007" s="60" t="str">
        <f t="shared" si="498"/>
        <v/>
      </c>
      <c r="B4007" s="60" t="str">
        <f t="shared" si="504"/>
        <v/>
      </c>
      <c r="V4007" s="60" t="str">
        <f t="shared" si="499"/>
        <v/>
      </c>
      <c r="W4007" s="60" t="str">
        <f t="shared" si="497"/>
        <v/>
      </c>
      <c r="X4007" s="60" t="str">
        <f t="shared" si="500"/>
        <v/>
      </c>
      <c r="AC4007" s="51">
        <f t="shared" si="501"/>
        <v>0</v>
      </c>
      <c r="AD4007" s="44">
        <f t="shared" si="502"/>
        <v>0</v>
      </c>
      <c r="AE4007" s="51">
        <f t="shared" si="503"/>
        <v>0</v>
      </c>
    </row>
    <row r="4008" spans="1:31">
      <c r="A4008" s="60" t="str">
        <f t="shared" si="498"/>
        <v/>
      </c>
      <c r="B4008" s="60" t="str">
        <f t="shared" si="504"/>
        <v/>
      </c>
      <c r="V4008" s="60" t="str">
        <f t="shared" si="499"/>
        <v/>
      </c>
      <c r="W4008" s="60" t="str">
        <f t="shared" si="497"/>
        <v/>
      </c>
      <c r="X4008" s="60" t="str">
        <f t="shared" si="500"/>
        <v/>
      </c>
      <c r="AC4008" s="51">
        <f t="shared" si="501"/>
        <v>0</v>
      </c>
      <c r="AD4008" s="44">
        <f t="shared" si="502"/>
        <v>0</v>
      </c>
      <c r="AE4008" s="51">
        <f t="shared" si="503"/>
        <v>0</v>
      </c>
    </row>
    <row r="4009" spans="1:31">
      <c r="A4009" s="60" t="str">
        <f t="shared" si="498"/>
        <v/>
      </c>
      <c r="B4009" s="60" t="str">
        <f t="shared" si="504"/>
        <v/>
      </c>
      <c r="V4009" s="60" t="str">
        <f t="shared" si="499"/>
        <v/>
      </c>
      <c r="W4009" s="60" t="str">
        <f t="shared" si="497"/>
        <v/>
      </c>
      <c r="X4009" s="60" t="str">
        <f t="shared" si="500"/>
        <v/>
      </c>
      <c r="AC4009" s="51">
        <f t="shared" si="501"/>
        <v>0</v>
      </c>
      <c r="AD4009" s="44">
        <f t="shared" si="502"/>
        <v>0</v>
      </c>
      <c r="AE4009" s="51">
        <f t="shared" si="503"/>
        <v>0</v>
      </c>
    </row>
    <row r="4010" spans="1:31">
      <c r="A4010" s="60" t="str">
        <f t="shared" si="498"/>
        <v/>
      </c>
      <c r="B4010" s="60" t="str">
        <f t="shared" si="504"/>
        <v/>
      </c>
      <c r="V4010" s="60" t="str">
        <f t="shared" si="499"/>
        <v/>
      </c>
      <c r="W4010" s="60" t="str">
        <f t="shared" si="497"/>
        <v/>
      </c>
      <c r="X4010" s="60" t="str">
        <f t="shared" si="500"/>
        <v/>
      </c>
      <c r="AC4010" s="51">
        <f t="shared" si="501"/>
        <v>0</v>
      </c>
      <c r="AD4010" s="44">
        <f t="shared" si="502"/>
        <v>0</v>
      </c>
      <c r="AE4010" s="51">
        <f t="shared" si="503"/>
        <v>0</v>
      </c>
    </row>
    <row r="4011" spans="1:31">
      <c r="A4011" s="60" t="str">
        <f t="shared" si="498"/>
        <v/>
      </c>
      <c r="B4011" s="60" t="str">
        <f t="shared" si="504"/>
        <v/>
      </c>
      <c r="V4011" s="60" t="str">
        <f t="shared" si="499"/>
        <v/>
      </c>
      <c r="W4011" s="60" t="str">
        <f t="shared" si="497"/>
        <v/>
      </c>
      <c r="X4011" s="60" t="str">
        <f t="shared" si="500"/>
        <v/>
      </c>
      <c r="AC4011" s="51">
        <f t="shared" si="501"/>
        <v>0</v>
      </c>
      <c r="AD4011" s="44">
        <f t="shared" si="502"/>
        <v>0</v>
      </c>
      <c r="AE4011" s="51">
        <f t="shared" si="503"/>
        <v>0</v>
      </c>
    </row>
    <row r="4012" spans="1:31">
      <c r="A4012" s="60" t="str">
        <f t="shared" si="498"/>
        <v/>
      </c>
      <c r="B4012" s="60" t="str">
        <f t="shared" si="504"/>
        <v/>
      </c>
      <c r="V4012" s="60" t="str">
        <f t="shared" si="499"/>
        <v/>
      </c>
      <c r="W4012" s="60" t="str">
        <f t="shared" si="497"/>
        <v/>
      </c>
      <c r="X4012" s="60" t="str">
        <f t="shared" si="500"/>
        <v/>
      </c>
      <c r="AC4012" s="51">
        <f t="shared" si="501"/>
        <v>0</v>
      </c>
      <c r="AD4012" s="44">
        <f t="shared" si="502"/>
        <v>0</v>
      </c>
      <c r="AE4012" s="51">
        <f t="shared" si="503"/>
        <v>0</v>
      </c>
    </row>
    <row r="4013" spans="1:31">
      <c r="A4013" s="60" t="str">
        <f t="shared" si="498"/>
        <v/>
      </c>
      <c r="B4013" s="60" t="str">
        <f t="shared" si="504"/>
        <v/>
      </c>
      <c r="V4013" s="60" t="str">
        <f t="shared" si="499"/>
        <v/>
      </c>
      <c r="W4013" s="60" t="str">
        <f t="shared" si="497"/>
        <v/>
      </c>
      <c r="X4013" s="60" t="str">
        <f t="shared" si="500"/>
        <v/>
      </c>
      <c r="AC4013" s="51">
        <f t="shared" si="501"/>
        <v>0</v>
      </c>
      <c r="AD4013" s="44">
        <f t="shared" si="502"/>
        <v>0</v>
      </c>
      <c r="AE4013" s="51">
        <f t="shared" si="503"/>
        <v>0</v>
      </c>
    </row>
    <row r="4014" spans="1:31">
      <c r="A4014" s="60" t="str">
        <f t="shared" si="498"/>
        <v/>
      </c>
      <c r="B4014" s="60" t="str">
        <f t="shared" si="504"/>
        <v/>
      </c>
      <c r="V4014" s="60" t="str">
        <f t="shared" si="499"/>
        <v/>
      </c>
      <c r="W4014" s="60" t="str">
        <f t="shared" si="497"/>
        <v/>
      </c>
      <c r="X4014" s="60" t="str">
        <f t="shared" si="500"/>
        <v/>
      </c>
      <c r="AC4014" s="51">
        <f t="shared" si="501"/>
        <v>0</v>
      </c>
      <c r="AD4014" s="44">
        <f t="shared" si="502"/>
        <v>0</v>
      </c>
      <c r="AE4014" s="51">
        <f t="shared" si="503"/>
        <v>0</v>
      </c>
    </row>
    <row r="4015" spans="1:31">
      <c r="A4015" s="60" t="str">
        <f t="shared" si="498"/>
        <v/>
      </c>
      <c r="B4015" s="60" t="str">
        <f t="shared" si="504"/>
        <v/>
      </c>
      <c r="V4015" s="60" t="str">
        <f t="shared" si="499"/>
        <v/>
      </c>
      <c r="W4015" s="60" t="str">
        <f t="shared" si="497"/>
        <v/>
      </c>
      <c r="X4015" s="60" t="str">
        <f t="shared" si="500"/>
        <v/>
      </c>
      <c r="AC4015" s="51">
        <f t="shared" si="501"/>
        <v>0</v>
      </c>
      <c r="AD4015" s="44">
        <f t="shared" si="502"/>
        <v>0</v>
      </c>
      <c r="AE4015" s="51">
        <f t="shared" si="503"/>
        <v>0</v>
      </c>
    </row>
    <row r="4016" spans="1:31">
      <c r="A4016" s="60" t="str">
        <f t="shared" si="498"/>
        <v/>
      </c>
      <c r="B4016" s="60" t="str">
        <f t="shared" si="504"/>
        <v/>
      </c>
      <c r="V4016" s="60" t="str">
        <f t="shared" si="499"/>
        <v/>
      </c>
      <c r="W4016" s="60" t="str">
        <f t="shared" si="497"/>
        <v/>
      </c>
      <c r="X4016" s="60" t="str">
        <f t="shared" si="500"/>
        <v/>
      </c>
      <c r="AC4016" s="51">
        <f t="shared" si="501"/>
        <v>0</v>
      </c>
      <c r="AD4016" s="44">
        <f t="shared" si="502"/>
        <v>0</v>
      </c>
      <c r="AE4016" s="51">
        <f t="shared" si="503"/>
        <v>0</v>
      </c>
    </row>
    <row r="4017" spans="1:31">
      <c r="A4017" s="60" t="str">
        <f t="shared" si="498"/>
        <v/>
      </c>
      <c r="B4017" s="60" t="str">
        <f t="shared" si="504"/>
        <v/>
      </c>
      <c r="V4017" s="60" t="str">
        <f t="shared" si="499"/>
        <v/>
      </c>
      <c r="W4017" s="60" t="str">
        <f t="shared" si="497"/>
        <v/>
      </c>
      <c r="X4017" s="60" t="str">
        <f t="shared" si="500"/>
        <v/>
      </c>
      <c r="AC4017" s="51">
        <f t="shared" si="501"/>
        <v>0</v>
      </c>
      <c r="AD4017" s="44">
        <f t="shared" si="502"/>
        <v>0</v>
      </c>
      <c r="AE4017" s="51">
        <f t="shared" si="503"/>
        <v>0</v>
      </c>
    </row>
    <row r="4018" spans="1:31">
      <c r="A4018" s="60" t="str">
        <f t="shared" si="498"/>
        <v/>
      </c>
      <c r="B4018" s="60" t="str">
        <f t="shared" si="504"/>
        <v/>
      </c>
      <c r="V4018" s="60" t="str">
        <f t="shared" si="499"/>
        <v/>
      </c>
      <c r="W4018" s="60" t="str">
        <f t="shared" si="497"/>
        <v/>
      </c>
      <c r="X4018" s="60" t="str">
        <f t="shared" si="500"/>
        <v/>
      </c>
      <c r="AC4018" s="51">
        <f t="shared" si="501"/>
        <v>0</v>
      </c>
      <c r="AD4018" s="44">
        <f t="shared" si="502"/>
        <v>0</v>
      </c>
      <c r="AE4018" s="51">
        <f t="shared" si="503"/>
        <v>0</v>
      </c>
    </row>
    <row r="4019" spans="1:31">
      <c r="A4019" s="60" t="str">
        <f t="shared" si="498"/>
        <v/>
      </c>
      <c r="B4019" s="60" t="str">
        <f t="shared" si="504"/>
        <v/>
      </c>
      <c r="V4019" s="60" t="str">
        <f t="shared" si="499"/>
        <v/>
      </c>
      <c r="W4019" s="60" t="str">
        <f t="shared" si="497"/>
        <v/>
      </c>
      <c r="X4019" s="60" t="str">
        <f t="shared" si="500"/>
        <v/>
      </c>
      <c r="AC4019" s="51">
        <f t="shared" si="501"/>
        <v>0</v>
      </c>
      <c r="AD4019" s="44">
        <f t="shared" si="502"/>
        <v>0</v>
      </c>
      <c r="AE4019" s="51">
        <f t="shared" si="503"/>
        <v>0</v>
      </c>
    </row>
    <row r="4020" spans="1:31">
      <c r="A4020" s="60" t="str">
        <f t="shared" si="498"/>
        <v/>
      </c>
      <c r="B4020" s="60" t="str">
        <f t="shared" si="504"/>
        <v/>
      </c>
      <c r="V4020" s="60" t="str">
        <f t="shared" si="499"/>
        <v/>
      </c>
      <c r="W4020" s="60" t="str">
        <f t="shared" si="497"/>
        <v/>
      </c>
      <c r="X4020" s="60" t="str">
        <f t="shared" si="500"/>
        <v/>
      </c>
      <c r="AC4020" s="51">
        <f t="shared" si="501"/>
        <v>0</v>
      </c>
      <c r="AD4020" s="44">
        <f t="shared" si="502"/>
        <v>0</v>
      </c>
      <c r="AE4020" s="51">
        <f t="shared" si="503"/>
        <v>0</v>
      </c>
    </row>
    <row r="4021" spans="1:31">
      <c r="A4021" s="60" t="str">
        <f t="shared" si="498"/>
        <v/>
      </c>
      <c r="B4021" s="60" t="str">
        <f t="shared" si="504"/>
        <v/>
      </c>
      <c r="V4021" s="60" t="str">
        <f t="shared" si="499"/>
        <v/>
      </c>
      <c r="W4021" s="60" t="str">
        <f t="shared" si="497"/>
        <v/>
      </c>
      <c r="X4021" s="60" t="str">
        <f t="shared" si="500"/>
        <v/>
      </c>
      <c r="AC4021" s="51">
        <f t="shared" si="501"/>
        <v>0</v>
      </c>
      <c r="AD4021" s="44">
        <f t="shared" si="502"/>
        <v>0</v>
      </c>
      <c r="AE4021" s="51">
        <f t="shared" si="503"/>
        <v>0</v>
      </c>
    </row>
    <row r="4022" spans="1:31">
      <c r="A4022" s="60" t="str">
        <f t="shared" si="498"/>
        <v/>
      </c>
      <c r="B4022" s="60" t="str">
        <f t="shared" si="504"/>
        <v/>
      </c>
      <c r="V4022" s="60" t="str">
        <f t="shared" si="499"/>
        <v/>
      </c>
      <c r="W4022" s="60" t="str">
        <f t="shared" si="497"/>
        <v/>
      </c>
      <c r="X4022" s="60" t="str">
        <f t="shared" si="500"/>
        <v/>
      </c>
      <c r="AC4022" s="51">
        <f t="shared" si="501"/>
        <v>0</v>
      </c>
      <c r="AD4022" s="44">
        <f t="shared" si="502"/>
        <v>0</v>
      </c>
      <c r="AE4022" s="51">
        <f t="shared" si="503"/>
        <v>0</v>
      </c>
    </row>
    <row r="4023" spans="1:31">
      <c r="A4023" s="60" t="str">
        <f t="shared" si="498"/>
        <v/>
      </c>
      <c r="B4023" s="60" t="str">
        <f t="shared" si="504"/>
        <v/>
      </c>
      <c r="V4023" s="60" t="str">
        <f t="shared" si="499"/>
        <v/>
      </c>
      <c r="W4023" s="60" t="str">
        <f t="shared" si="497"/>
        <v/>
      </c>
      <c r="X4023" s="60" t="str">
        <f t="shared" si="500"/>
        <v/>
      </c>
      <c r="AC4023" s="51">
        <f t="shared" si="501"/>
        <v>0</v>
      </c>
      <c r="AD4023" s="44">
        <f t="shared" si="502"/>
        <v>0</v>
      </c>
      <c r="AE4023" s="51">
        <f t="shared" si="503"/>
        <v>0</v>
      </c>
    </row>
    <row r="4024" spans="1:31">
      <c r="A4024" s="60" t="str">
        <f t="shared" si="498"/>
        <v/>
      </c>
      <c r="B4024" s="60" t="str">
        <f t="shared" si="504"/>
        <v/>
      </c>
      <c r="V4024" s="60" t="str">
        <f t="shared" si="499"/>
        <v/>
      </c>
      <c r="W4024" s="60" t="str">
        <f t="shared" si="497"/>
        <v/>
      </c>
      <c r="X4024" s="60" t="str">
        <f t="shared" si="500"/>
        <v/>
      </c>
      <c r="AC4024" s="51">
        <f t="shared" si="501"/>
        <v>0</v>
      </c>
      <c r="AD4024" s="44">
        <f t="shared" si="502"/>
        <v>0</v>
      </c>
      <c r="AE4024" s="51">
        <f t="shared" si="503"/>
        <v>0</v>
      </c>
    </row>
    <row r="4025" spans="1:31">
      <c r="A4025" s="60" t="str">
        <f t="shared" si="498"/>
        <v/>
      </c>
      <c r="B4025" s="60" t="str">
        <f t="shared" si="504"/>
        <v/>
      </c>
      <c r="V4025" s="60" t="str">
        <f t="shared" si="499"/>
        <v/>
      </c>
      <c r="W4025" s="60" t="str">
        <f t="shared" si="497"/>
        <v/>
      </c>
      <c r="X4025" s="60" t="str">
        <f t="shared" si="500"/>
        <v/>
      </c>
      <c r="AC4025" s="51">
        <f t="shared" si="501"/>
        <v>0</v>
      </c>
      <c r="AD4025" s="44">
        <f t="shared" si="502"/>
        <v>0</v>
      </c>
      <c r="AE4025" s="51">
        <f t="shared" si="503"/>
        <v>0</v>
      </c>
    </row>
    <row r="4026" spans="1:31">
      <c r="A4026" s="60" t="str">
        <f t="shared" si="498"/>
        <v/>
      </c>
      <c r="B4026" s="60" t="str">
        <f t="shared" si="504"/>
        <v/>
      </c>
      <c r="V4026" s="60" t="str">
        <f t="shared" si="499"/>
        <v/>
      </c>
      <c r="W4026" s="60" t="str">
        <f t="shared" si="497"/>
        <v/>
      </c>
      <c r="X4026" s="60" t="str">
        <f t="shared" si="500"/>
        <v/>
      </c>
      <c r="AC4026" s="51">
        <f t="shared" si="501"/>
        <v>0</v>
      </c>
      <c r="AD4026" s="44">
        <f t="shared" si="502"/>
        <v>0</v>
      </c>
      <c r="AE4026" s="51">
        <f t="shared" si="503"/>
        <v>0</v>
      </c>
    </row>
    <row r="4027" spans="1:31">
      <c r="A4027" s="60" t="str">
        <f t="shared" si="498"/>
        <v/>
      </c>
      <c r="B4027" s="60" t="str">
        <f t="shared" si="504"/>
        <v/>
      </c>
      <c r="V4027" s="60" t="str">
        <f t="shared" si="499"/>
        <v/>
      </c>
      <c r="W4027" s="60" t="str">
        <f t="shared" si="497"/>
        <v/>
      </c>
      <c r="X4027" s="60" t="str">
        <f t="shared" si="500"/>
        <v/>
      </c>
      <c r="AC4027" s="51">
        <f t="shared" si="501"/>
        <v>0</v>
      </c>
      <c r="AD4027" s="44">
        <f t="shared" si="502"/>
        <v>0</v>
      </c>
      <c r="AE4027" s="51">
        <f t="shared" si="503"/>
        <v>0</v>
      </c>
    </row>
    <row r="4028" spans="1:31">
      <c r="A4028" s="60" t="str">
        <f t="shared" si="498"/>
        <v/>
      </c>
      <c r="B4028" s="60" t="str">
        <f t="shared" si="504"/>
        <v/>
      </c>
      <c r="V4028" s="60" t="str">
        <f t="shared" si="499"/>
        <v/>
      </c>
      <c r="W4028" s="60" t="str">
        <f t="shared" si="497"/>
        <v/>
      </c>
      <c r="X4028" s="60" t="str">
        <f t="shared" si="500"/>
        <v/>
      </c>
      <c r="AC4028" s="51">
        <f t="shared" si="501"/>
        <v>0</v>
      </c>
      <c r="AD4028" s="44">
        <f t="shared" si="502"/>
        <v>0</v>
      </c>
      <c r="AE4028" s="51">
        <f t="shared" si="503"/>
        <v>0</v>
      </c>
    </row>
    <row r="4029" spans="1:31">
      <c r="A4029" s="60" t="str">
        <f t="shared" si="498"/>
        <v/>
      </c>
      <c r="B4029" s="60" t="str">
        <f t="shared" si="504"/>
        <v/>
      </c>
      <c r="V4029" s="60" t="str">
        <f t="shared" si="499"/>
        <v/>
      </c>
      <c r="W4029" s="60" t="str">
        <f t="shared" si="497"/>
        <v/>
      </c>
      <c r="X4029" s="60" t="str">
        <f t="shared" si="500"/>
        <v/>
      </c>
      <c r="AC4029" s="51">
        <f t="shared" si="501"/>
        <v>0</v>
      </c>
      <c r="AD4029" s="44">
        <f t="shared" si="502"/>
        <v>0</v>
      </c>
      <c r="AE4029" s="51">
        <f t="shared" si="503"/>
        <v>0</v>
      </c>
    </row>
    <row r="4030" spans="1:31">
      <c r="A4030" s="60" t="str">
        <f t="shared" si="498"/>
        <v/>
      </c>
      <c r="B4030" s="60" t="str">
        <f t="shared" si="504"/>
        <v/>
      </c>
      <c r="V4030" s="60" t="str">
        <f t="shared" si="499"/>
        <v/>
      </c>
      <c r="W4030" s="60" t="str">
        <f t="shared" si="497"/>
        <v/>
      </c>
      <c r="X4030" s="60" t="str">
        <f t="shared" si="500"/>
        <v/>
      </c>
      <c r="AC4030" s="51">
        <f t="shared" si="501"/>
        <v>0</v>
      </c>
      <c r="AD4030" s="44">
        <f t="shared" si="502"/>
        <v>0</v>
      </c>
      <c r="AE4030" s="51">
        <f t="shared" si="503"/>
        <v>0</v>
      </c>
    </row>
    <row r="4031" spans="1:31">
      <c r="A4031" s="60" t="str">
        <f t="shared" si="498"/>
        <v/>
      </c>
      <c r="B4031" s="60" t="str">
        <f t="shared" si="504"/>
        <v/>
      </c>
      <c r="V4031" s="60" t="str">
        <f t="shared" si="499"/>
        <v/>
      </c>
      <c r="W4031" s="60" t="str">
        <f t="shared" si="497"/>
        <v/>
      </c>
      <c r="X4031" s="60" t="str">
        <f t="shared" si="500"/>
        <v/>
      </c>
      <c r="AC4031" s="51">
        <f t="shared" si="501"/>
        <v>0</v>
      </c>
      <c r="AD4031" s="44">
        <f t="shared" si="502"/>
        <v>0</v>
      </c>
      <c r="AE4031" s="51">
        <f t="shared" si="503"/>
        <v>0</v>
      </c>
    </row>
    <row r="4032" spans="1:31">
      <c r="A4032" s="60" t="str">
        <f t="shared" si="498"/>
        <v/>
      </c>
      <c r="B4032" s="60" t="str">
        <f t="shared" si="504"/>
        <v/>
      </c>
      <c r="V4032" s="60" t="str">
        <f t="shared" si="499"/>
        <v/>
      </c>
      <c r="W4032" s="60" t="str">
        <f t="shared" si="497"/>
        <v/>
      </c>
      <c r="X4032" s="60" t="str">
        <f t="shared" si="500"/>
        <v/>
      </c>
      <c r="AC4032" s="51">
        <f t="shared" si="501"/>
        <v>0</v>
      </c>
      <c r="AD4032" s="44">
        <f t="shared" si="502"/>
        <v>0</v>
      </c>
      <c r="AE4032" s="51">
        <f t="shared" si="503"/>
        <v>0</v>
      </c>
    </row>
    <row r="4033" spans="1:31">
      <c r="A4033" s="60" t="str">
        <f t="shared" si="498"/>
        <v/>
      </c>
      <c r="B4033" s="60" t="str">
        <f t="shared" si="504"/>
        <v/>
      </c>
      <c r="V4033" s="60" t="str">
        <f t="shared" si="499"/>
        <v/>
      </c>
      <c r="W4033" s="60" t="str">
        <f t="shared" si="497"/>
        <v/>
      </c>
      <c r="X4033" s="60" t="str">
        <f t="shared" si="500"/>
        <v/>
      </c>
      <c r="AC4033" s="51">
        <f t="shared" si="501"/>
        <v>0</v>
      </c>
      <c r="AD4033" s="44">
        <f t="shared" si="502"/>
        <v>0</v>
      </c>
      <c r="AE4033" s="51">
        <f t="shared" si="503"/>
        <v>0</v>
      </c>
    </row>
    <row r="4034" spans="1:31">
      <c r="A4034" s="60" t="str">
        <f t="shared" si="498"/>
        <v/>
      </c>
      <c r="B4034" s="60" t="str">
        <f t="shared" si="504"/>
        <v/>
      </c>
      <c r="V4034" s="60" t="str">
        <f t="shared" si="499"/>
        <v/>
      </c>
      <c r="W4034" s="60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60" t="str">
        <f t="shared" si="500"/>
        <v/>
      </c>
      <c r="AC4034" s="51">
        <f t="shared" si="501"/>
        <v>0</v>
      </c>
      <c r="AD4034" s="44">
        <f t="shared" si="502"/>
        <v>0</v>
      </c>
      <c r="AE4034" s="51">
        <f t="shared" si="503"/>
        <v>0</v>
      </c>
    </row>
    <row r="4035" spans="1:31">
      <c r="A4035" s="60" t="str">
        <f t="shared" ref="A4035:A4098" si="506">IF(G4035&amp;Q4035&lt;&gt;"",W4035&amp;Q4035,"")</f>
        <v/>
      </c>
      <c r="B4035" s="60" t="str">
        <f t="shared" si="504"/>
        <v/>
      </c>
      <c r="V4035" s="60" t="str">
        <f t="shared" ref="V4035:V4098" si="507">W4035&amp;H4035</f>
        <v/>
      </c>
      <c r="W4035" s="60" t="str">
        <f t="shared" si="505"/>
        <v/>
      </c>
      <c r="X4035" s="60" t="str">
        <f t="shared" ref="X4035:X4098" si="508">IF(A4035&lt;&gt;"",IFERROR(IF(FIND(" ",G4035)&gt;=1,MID(G4035,FIND(" ",G4035)+1,LEN(G4035)),""),""),"")</f>
        <v/>
      </c>
      <c r="AC4035" s="51">
        <f t="shared" ref="AC4035:AC4098" si="509">IFERROR(VALUE(MID($C4035,1,2)),0)</f>
        <v>0</v>
      </c>
      <c r="AD4035" s="44">
        <f t="shared" ref="AD4035:AD4098" si="510">IFERROR(VALUE(MID($C4035,4,3)),0)</f>
        <v>0</v>
      </c>
      <c r="AE4035" s="51">
        <f t="shared" ref="AE4035:AE4098" si="511">VALUE(RIGHT("00"&amp;AC4035,2)&amp;RIGHT("000"&amp;AD4035,3))</f>
        <v>0</v>
      </c>
    </row>
    <row r="4036" spans="1:31">
      <c r="A4036" s="60" t="str">
        <f t="shared" si="506"/>
        <v/>
      </c>
      <c r="B4036" s="60" t="str">
        <f t="shared" si="504"/>
        <v/>
      </c>
      <c r="V4036" s="60" t="str">
        <f t="shared" si="507"/>
        <v/>
      </c>
      <c r="W4036" s="60" t="str">
        <f t="shared" si="505"/>
        <v/>
      </c>
      <c r="X4036" s="60" t="str">
        <f t="shared" si="508"/>
        <v/>
      </c>
      <c r="AC4036" s="51">
        <f t="shared" si="509"/>
        <v>0</v>
      </c>
      <c r="AD4036" s="44">
        <f t="shared" si="510"/>
        <v>0</v>
      </c>
      <c r="AE4036" s="51">
        <f t="shared" si="511"/>
        <v>0</v>
      </c>
    </row>
    <row r="4037" spans="1:31">
      <c r="A4037" s="60" t="str">
        <f t="shared" si="506"/>
        <v/>
      </c>
      <c r="B4037" s="60" t="str">
        <f t="shared" si="504"/>
        <v/>
      </c>
      <c r="V4037" s="60" t="str">
        <f t="shared" si="507"/>
        <v/>
      </c>
      <c r="W4037" s="60" t="str">
        <f t="shared" si="505"/>
        <v/>
      </c>
      <c r="X4037" s="60" t="str">
        <f t="shared" si="508"/>
        <v/>
      </c>
      <c r="AC4037" s="51">
        <f t="shared" si="509"/>
        <v>0</v>
      </c>
      <c r="AD4037" s="44">
        <f t="shared" si="510"/>
        <v>0</v>
      </c>
      <c r="AE4037" s="51">
        <f t="shared" si="511"/>
        <v>0</v>
      </c>
    </row>
    <row r="4038" spans="1:31">
      <c r="A4038" s="60" t="str">
        <f t="shared" si="506"/>
        <v/>
      </c>
      <c r="B4038" s="60" t="str">
        <f t="shared" si="504"/>
        <v/>
      </c>
      <c r="V4038" s="60" t="str">
        <f t="shared" si="507"/>
        <v/>
      </c>
      <c r="W4038" s="60" t="str">
        <f t="shared" si="505"/>
        <v/>
      </c>
      <c r="X4038" s="60" t="str">
        <f t="shared" si="508"/>
        <v/>
      </c>
      <c r="AC4038" s="51">
        <f t="shared" si="509"/>
        <v>0</v>
      </c>
      <c r="AD4038" s="44">
        <f t="shared" si="510"/>
        <v>0</v>
      </c>
      <c r="AE4038" s="51">
        <f t="shared" si="511"/>
        <v>0</v>
      </c>
    </row>
    <row r="4039" spans="1:31">
      <c r="A4039" s="60" t="str">
        <f t="shared" si="506"/>
        <v/>
      </c>
      <c r="B4039" s="60" t="str">
        <f t="shared" si="504"/>
        <v/>
      </c>
      <c r="V4039" s="60" t="str">
        <f t="shared" si="507"/>
        <v/>
      </c>
      <c r="W4039" s="60" t="str">
        <f t="shared" si="505"/>
        <v/>
      </c>
      <c r="X4039" s="60" t="str">
        <f t="shared" si="508"/>
        <v/>
      </c>
      <c r="AC4039" s="51">
        <f t="shared" si="509"/>
        <v>0</v>
      </c>
      <c r="AD4039" s="44">
        <f t="shared" si="510"/>
        <v>0</v>
      </c>
      <c r="AE4039" s="51">
        <f t="shared" si="511"/>
        <v>0</v>
      </c>
    </row>
    <row r="4040" spans="1:31">
      <c r="A4040" s="60" t="str">
        <f t="shared" si="506"/>
        <v/>
      </c>
      <c r="B4040" s="60" t="str">
        <f t="shared" si="504"/>
        <v/>
      </c>
      <c r="V4040" s="60" t="str">
        <f t="shared" si="507"/>
        <v/>
      </c>
      <c r="W4040" s="60" t="str">
        <f t="shared" si="505"/>
        <v/>
      </c>
      <c r="X4040" s="60" t="str">
        <f t="shared" si="508"/>
        <v/>
      </c>
      <c r="AC4040" s="51">
        <f t="shared" si="509"/>
        <v>0</v>
      </c>
      <c r="AD4040" s="44">
        <f t="shared" si="510"/>
        <v>0</v>
      </c>
      <c r="AE4040" s="51">
        <f t="shared" si="511"/>
        <v>0</v>
      </c>
    </row>
    <row r="4041" spans="1:31">
      <c r="A4041" s="60" t="str">
        <f t="shared" si="506"/>
        <v/>
      </c>
      <c r="B4041" s="60" t="str">
        <f t="shared" si="504"/>
        <v/>
      </c>
      <c r="V4041" s="60" t="str">
        <f t="shared" si="507"/>
        <v/>
      </c>
      <c r="W4041" s="60" t="str">
        <f t="shared" si="505"/>
        <v/>
      </c>
      <c r="X4041" s="60" t="str">
        <f t="shared" si="508"/>
        <v/>
      </c>
      <c r="AC4041" s="51">
        <f t="shared" si="509"/>
        <v>0</v>
      </c>
      <c r="AD4041" s="44">
        <f t="shared" si="510"/>
        <v>0</v>
      </c>
      <c r="AE4041" s="51">
        <f t="shared" si="511"/>
        <v>0</v>
      </c>
    </row>
    <row r="4042" spans="1:31">
      <c r="A4042" s="60" t="str">
        <f t="shared" si="506"/>
        <v/>
      </c>
      <c r="B4042" s="60" t="str">
        <f t="shared" si="504"/>
        <v/>
      </c>
      <c r="V4042" s="60" t="str">
        <f t="shared" si="507"/>
        <v/>
      </c>
      <c r="W4042" s="60" t="str">
        <f t="shared" si="505"/>
        <v/>
      </c>
      <c r="X4042" s="60" t="str">
        <f t="shared" si="508"/>
        <v/>
      </c>
      <c r="AC4042" s="51">
        <f t="shared" si="509"/>
        <v>0</v>
      </c>
      <c r="AD4042" s="44">
        <f t="shared" si="510"/>
        <v>0</v>
      </c>
      <c r="AE4042" s="51">
        <f t="shared" si="511"/>
        <v>0</v>
      </c>
    </row>
    <row r="4043" spans="1:31">
      <c r="A4043" s="60" t="str">
        <f t="shared" si="506"/>
        <v/>
      </c>
      <c r="B4043" s="60" t="str">
        <f t="shared" si="504"/>
        <v/>
      </c>
      <c r="V4043" s="60" t="str">
        <f t="shared" si="507"/>
        <v/>
      </c>
      <c r="W4043" s="60" t="str">
        <f t="shared" si="505"/>
        <v/>
      </c>
      <c r="X4043" s="60" t="str">
        <f t="shared" si="508"/>
        <v/>
      </c>
      <c r="AC4043" s="51">
        <f t="shared" si="509"/>
        <v>0</v>
      </c>
      <c r="AD4043" s="44">
        <f t="shared" si="510"/>
        <v>0</v>
      </c>
      <c r="AE4043" s="51">
        <f t="shared" si="511"/>
        <v>0</v>
      </c>
    </row>
    <row r="4044" spans="1:31">
      <c r="A4044" s="60" t="str">
        <f t="shared" si="506"/>
        <v/>
      </c>
      <c r="B4044" s="60" t="str">
        <f t="shared" si="504"/>
        <v/>
      </c>
      <c r="V4044" s="60" t="str">
        <f t="shared" si="507"/>
        <v/>
      </c>
      <c r="W4044" s="60" t="str">
        <f t="shared" si="505"/>
        <v/>
      </c>
      <c r="X4044" s="60" t="str">
        <f t="shared" si="508"/>
        <v/>
      </c>
      <c r="AC4044" s="51">
        <f t="shared" si="509"/>
        <v>0</v>
      </c>
      <c r="AD4044" s="44">
        <f t="shared" si="510"/>
        <v>0</v>
      </c>
      <c r="AE4044" s="51">
        <f t="shared" si="511"/>
        <v>0</v>
      </c>
    </row>
    <row r="4045" spans="1:31">
      <c r="A4045" s="60" t="str">
        <f t="shared" si="506"/>
        <v/>
      </c>
      <c r="B4045" s="60" t="str">
        <f t="shared" si="504"/>
        <v/>
      </c>
      <c r="V4045" s="60" t="str">
        <f t="shared" si="507"/>
        <v/>
      </c>
      <c r="W4045" s="60" t="str">
        <f t="shared" si="505"/>
        <v/>
      </c>
      <c r="X4045" s="60" t="str">
        <f t="shared" si="508"/>
        <v/>
      </c>
      <c r="AC4045" s="51">
        <f t="shared" si="509"/>
        <v>0</v>
      </c>
      <c r="AD4045" s="44">
        <f t="shared" si="510"/>
        <v>0</v>
      </c>
      <c r="AE4045" s="51">
        <f t="shared" si="511"/>
        <v>0</v>
      </c>
    </row>
    <row r="4046" spans="1:31">
      <c r="A4046" s="60" t="str">
        <f t="shared" si="506"/>
        <v/>
      </c>
      <c r="B4046" s="60" t="str">
        <f t="shared" si="504"/>
        <v/>
      </c>
      <c r="V4046" s="60" t="str">
        <f t="shared" si="507"/>
        <v/>
      </c>
      <c r="W4046" s="60" t="str">
        <f t="shared" si="505"/>
        <v/>
      </c>
      <c r="X4046" s="60" t="str">
        <f t="shared" si="508"/>
        <v/>
      </c>
      <c r="AC4046" s="51">
        <f t="shared" si="509"/>
        <v>0</v>
      </c>
      <c r="AD4046" s="44">
        <f t="shared" si="510"/>
        <v>0</v>
      </c>
      <c r="AE4046" s="51">
        <f t="shared" si="511"/>
        <v>0</v>
      </c>
    </row>
    <row r="4047" spans="1:31">
      <c r="A4047" s="60" t="str">
        <f t="shared" si="506"/>
        <v/>
      </c>
      <c r="B4047" s="60" t="str">
        <f t="shared" si="504"/>
        <v/>
      </c>
      <c r="V4047" s="60" t="str">
        <f t="shared" si="507"/>
        <v/>
      </c>
      <c r="W4047" s="60" t="str">
        <f t="shared" si="505"/>
        <v/>
      </c>
      <c r="X4047" s="60" t="str">
        <f t="shared" si="508"/>
        <v/>
      </c>
      <c r="AC4047" s="51">
        <f t="shared" si="509"/>
        <v>0</v>
      </c>
      <c r="AD4047" s="44">
        <f t="shared" si="510"/>
        <v>0</v>
      </c>
      <c r="AE4047" s="51">
        <f t="shared" si="511"/>
        <v>0</v>
      </c>
    </row>
    <row r="4048" spans="1:31">
      <c r="A4048" s="60" t="str">
        <f t="shared" si="506"/>
        <v/>
      </c>
      <c r="B4048" s="60" t="str">
        <f t="shared" si="504"/>
        <v/>
      </c>
      <c r="V4048" s="60" t="str">
        <f t="shared" si="507"/>
        <v/>
      </c>
      <c r="W4048" s="60" t="str">
        <f t="shared" si="505"/>
        <v/>
      </c>
      <c r="X4048" s="60" t="str">
        <f t="shared" si="508"/>
        <v/>
      </c>
      <c r="AC4048" s="51">
        <f t="shared" si="509"/>
        <v>0</v>
      </c>
      <c r="AD4048" s="44">
        <f t="shared" si="510"/>
        <v>0</v>
      </c>
      <c r="AE4048" s="51">
        <f t="shared" si="511"/>
        <v>0</v>
      </c>
    </row>
    <row r="4049" spans="1:31">
      <c r="A4049" s="60" t="str">
        <f t="shared" si="506"/>
        <v/>
      </c>
      <c r="B4049" s="60" t="str">
        <f t="shared" si="504"/>
        <v/>
      </c>
      <c r="V4049" s="60" t="str">
        <f t="shared" si="507"/>
        <v/>
      </c>
      <c r="W4049" s="60" t="str">
        <f t="shared" si="505"/>
        <v/>
      </c>
      <c r="X4049" s="60" t="str">
        <f t="shared" si="508"/>
        <v/>
      </c>
      <c r="AC4049" s="51">
        <f t="shared" si="509"/>
        <v>0</v>
      </c>
      <c r="AD4049" s="44">
        <f t="shared" si="510"/>
        <v>0</v>
      </c>
      <c r="AE4049" s="51">
        <f t="shared" si="511"/>
        <v>0</v>
      </c>
    </row>
    <row r="4050" spans="1:31">
      <c r="A4050" s="60" t="str">
        <f t="shared" si="506"/>
        <v/>
      </c>
      <c r="B4050" s="60" t="str">
        <f t="shared" si="504"/>
        <v/>
      </c>
      <c r="V4050" s="60" t="str">
        <f t="shared" si="507"/>
        <v/>
      </c>
      <c r="W4050" s="60" t="str">
        <f t="shared" si="505"/>
        <v/>
      </c>
      <c r="X4050" s="60" t="str">
        <f t="shared" si="508"/>
        <v/>
      </c>
      <c r="AC4050" s="51">
        <f t="shared" si="509"/>
        <v>0</v>
      </c>
      <c r="AD4050" s="44">
        <f t="shared" si="510"/>
        <v>0</v>
      </c>
      <c r="AE4050" s="51">
        <f t="shared" si="511"/>
        <v>0</v>
      </c>
    </row>
    <row r="4051" spans="1:31">
      <c r="A4051" s="60" t="str">
        <f t="shared" si="506"/>
        <v/>
      </c>
      <c r="B4051" s="60" t="str">
        <f t="shared" si="504"/>
        <v/>
      </c>
      <c r="V4051" s="60" t="str">
        <f t="shared" si="507"/>
        <v/>
      </c>
      <c r="W4051" s="60" t="str">
        <f t="shared" si="505"/>
        <v/>
      </c>
      <c r="X4051" s="60" t="str">
        <f t="shared" si="508"/>
        <v/>
      </c>
      <c r="AC4051" s="51">
        <f t="shared" si="509"/>
        <v>0</v>
      </c>
      <c r="AD4051" s="44">
        <f t="shared" si="510"/>
        <v>0</v>
      </c>
      <c r="AE4051" s="51">
        <f t="shared" si="511"/>
        <v>0</v>
      </c>
    </row>
    <row r="4052" spans="1:31">
      <c r="A4052" s="60" t="str">
        <f t="shared" si="506"/>
        <v/>
      </c>
      <c r="B4052" s="60" t="str">
        <f t="shared" si="504"/>
        <v/>
      </c>
      <c r="V4052" s="60" t="str">
        <f t="shared" si="507"/>
        <v/>
      </c>
      <c r="W4052" s="60" t="str">
        <f t="shared" si="505"/>
        <v/>
      </c>
      <c r="X4052" s="60" t="str">
        <f t="shared" si="508"/>
        <v/>
      </c>
      <c r="AC4052" s="51">
        <f t="shared" si="509"/>
        <v>0</v>
      </c>
      <c r="AD4052" s="44">
        <f t="shared" si="510"/>
        <v>0</v>
      </c>
      <c r="AE4052" s="51">
        <f t="shared" si="511"/>
        <v>0</v>
      </c>
    </row>
    <row r="4053" spans="1:31">
      <c r="A4053" s="60" t="str">
        <f t="shared" si="506"/>
        <v/>
      </c>
      <c r="B4053" s="60" t="str">
        <f t="shared" si="504"/>
        <v/>
      </c>
      <c r="V4053" s="60" t="str">
        <f t="shared" si="507"/>
        <v/>
      </c>
      <c r="W4053" s="60" t="str">
        <f t="shared" si="505"/>
        <v/>
      </c>
      <c r="X4053" s="60" t="str">
        <f t="shared" si="508"/>
        <v/>
      </c>
      <c r="AC4053" s="51">
        <f t="shared" si="509"/>
        <v>0</v>
      </c>
      <c r="AD4053" s="44">
        <f t="shared" si="510"/>
        <v>0</v>
      </c>
      <c r="AE4053" s="51">
        <f t="shared" si="511"/>
        <v>0</v>
      </c>
    </row>
    <row r="4054" spans="1:31">
      <c r="A4054" s="60" t="str">
        <f t="shared" si="506"/>
        <v/>
      </c>
      <c r="B4054" s="60" t="str">
        <f t="shared" si="504"/>
        <v/>
      </c>
      <c r="V4054" s="60" t="str">
        <f t="shared" si="507"/>
        <v/>
      </c>
      <c r="W4054" s="60" t="str">
        <f t="shared" si="505"/>
        <v/>
      </c>
      <c r="X4054" s="60" t="str">
        <f t="shared" si="508"/>
        <v/>
      </c>
      <c r="AC4054" s="51">
        <f t="shared" si="509"/>
        <v>0</v>
      </c>
      <c r="AD4054" s="44">
        <f t="shared" si="510"/>
        <v>0</v>
      </c>
      <c r="AE4054" s="51">
        <f t="shared" si="511"/>
        <v>0</v>
      </c>
    </row>
    <row r="4055" spans="1:31">
      <c r="A4055" s="60" t="str">
        <f t="shared" si="506"/>
        <v/>
      </c>
      <c r="B4055" s="60" t="str">
        <f t="shared" si="504"/>
        <v/>
      </c>
      <c r="V4055" s="60" t="str">
        <f t="shared" si="507"/>
        <v/>
      </c>
      <c r="W4055" s="60" t="str">
        <f t="shared" si="505"/>
        <v/>
      </c>
      <c r="X4055" s="60" t="str">
        <f t="shared" si="508"/>
        <v/>
      </c>
      <c r="AC4055" s="51">
        <f t="shared" si="509"/>
        <v>0</v>
      </c>
      <c r="AD4055" s="44">
        <f t="shared" si="510"/>
        <v>0</v>
      </c>
      <c r="AE4055" s="51">
        <f t="shared" si="511"/>
        <v>0</v>
      </c>
    </row>
    <row r="4056" spans="1:31">
      <c r="A4056" s="60" t="str">
        <f t="shared" si="506"/>
        <v/>
      </c>
      <c r="B4056" s="60" t="str">
        <f t="shared" si="504"/>
        <v/>
      </c>
      <c r="V4056" s="60" t="str">
        <f t="shared" si="507"/>
        <v/>
      </c>
      <c r="W4056" s="60" t="str">
        <f t="shared" si="505"/>
        <v/>
      </c>
      <c r="X4056" s="60" t="str">
        <f t="shared" si="508"/>
        <v/>
      </c>
      <c r="AC4056" s="51">
        <f t="shared" si="509"/>
        <v>0</v>
      </c>
      <c r="AD4056" s="44">
        <f t="shared" si="510"/>
        <v>0</v>
      </c>
      <c r="AE4056" s="51">
        <f t="shared" si="511"/>
        <v>0</v>
      </c>
    </row>
    <row r="4057" spans="1:31">
      <c r="A4057" s="60" t="str">
        <f t="shared" si="506"/>
        <v/>
      </c>
      <c r="B4057" s="60" t="str">
        <f t="shared" si="504"/>
        <v/>
      </c>
      <c r="V4057" s="60" t="str">
        <f t="shared" si="507"/>
        <v/>
      </c>
      <c r="W4057" s="60" t="str">
        <f t="shared" si="505"/>
        <v/>
      </c>
      <c r="X4057" s="60" t="str">
        <f t="shared" si="508"/>
        <v/>
      </c>
      <c r="AC4057" s="51">
        <f t="shared" si="509"/>
        <v>0</v>
      </c>
      <c r="AD4057" s="44">
        <f t="shared" si="510"/>
        <v>0</v>
      </c>
      <c r="AE4057" s="51">
        <f t="shared" si="511"/>
        <v>0</v>
      </c>
    </row>
    <row r="4058" spans="1:31">
      <c r="A4058" s="60" t="str">
        <f t="shared" si="506"/>
        <v/>
      </c>
      <c r="B4058" s="60" t="str">
        <f t="shared" si="504"/>
        <v/>
      </c>
      <c r="V4058" s="60" t="str">
        <f t="shared" si="507"/>
        <v/>
      </c>
      <c r="W4058" s="60" t="str">
        <f t="shared" si="505"/>
        <v/>
      </c>
      <c r="X4058" s="60" t="str">
        <f t="shared" si="508"/>
        <v/>
      </c>
      <c r="AC4058" s="51">
        <f t="shared" si="509"/>
        <v>0</v>
      </c>
      <c r="AD4058" s="44">
        <f t="shared" si="510"/>
        <v>0</v>
      </c>
      <c r="AE4058" s="51">
        <f t="shared" si="511"/>
        <v>0</v>
      </c>
    </row>
    <row r="4059" spans="1:31">
      <c r="A4059" s="60" t="str">
        <f t="shared" si="506"/>
        <v/>
      </c>
      <c r="B4059" s="60" t="str">
        <f t="shared" si="504"/>
        <v/>
      </c>
      <c r="V4059" s="60" t="str">
        <f t="shared" si="507"/>
        <v/>
      </c>
      <c r="W4059" s="60" t="str">
        <f t="shared" si="505"/>
        <v/>
      </c>
      <c r="X4059" s="60" t="str">
        <f t="shared" si="508"/>
        <v/>
      </c>
      <c r="AC4059" s="51">
        <f t="shared" si="509"/>
        <v>0</v>
      </c>
      <c r="AD4059" s="44">
        <f t="shared" si="510"/>
        <v>0</v>
      </c>
      <c r="AE4059" s="51">
        <f t="shared" si="511"/>
        <v>0</v>
      </c>
    </row>
    <row r="4060" spans="1:31">
      <c r="A4060" s="60" t="str">
        <f t="shared" si="506"/>
        <v/>
      </c>
      <c r="B4060" s="60" t="str">
        <f t="shared" si="504"/>
        <v/>
      </c>
      <c r="V4060" s="60" t="str">
        <f t="shared" si="507"/>
        <v/>
      </c>
      <c r="W4060" s="60" t="str">
        <f t="shared" si="505"/>
        <v/>
      </c>
      <c r="X4060" s="60" t="str">
        <f t="shared" si="508"/>
        <v/>
      </c>
      <c r="AC4060" s="51">
        <f t="shared" si="509"/>
        <v>0</v>
      </c>
      <c r="AD4060" s="44">
        <f t="shared" si="510"/>
        <v>0</v>
      </c>
      <c r="AE4060" s="51">
        <f t="shared" si="511"/>
        <v>0</v>
      </c>
    </row>
    <row r="4061" spans="1:31">
      <c r="A4061" s="60" t="str">
        <f t="shared" si="506"/>
        <v/>
      </c>
      <c r="B4061" s="60" t="str">
        <f t="shared" si="504"/>
        <v/>
      </c>
      <c r="V4061" s="60" t="str">
        <f t="shared" si="507"/>
        <v/>
      </c>
      <c r="W4061" s="60" t="str">
        <f t="shared" si="505"/>
        <v/>
      </c>
      <c r="X4061" s="60" t="str">
        <f t="shared" si="508"/>
        <v/>
      </c>
      <c r="AC4061" s="51">
        <f t="shared" si="509"/>
        <v>0</v>
      </c>
      <c r="AD4061" s="44">
        <f t="shared" si="510"/>
        <v>0</v>
      </c>
      <c r="AE4061" s="51">
        <f t="shared" si="511"/>
        <v>0</v>
      </c>
    </row>
    <row r="4062" spans="1:31">
      <c r="A4062" s="60" t="str">
        <f t="shared" si="506"/>
        <v/>
      </c>
      <c r="B4062" s="60" t="str">
        <f t="shared" si="504"/>
        <v/>
      </c>
      <c r="V4062" s="60" t="str">
        <f t="shared" si="507"/>
        <v/>
      </c>
      <c r="W4062" s="60" t="str">
        <f t="shared" si="505"/>
        <v/>
      </c>
      <c r="X4062" s="60" t="str">
        <f t="shared" si="508"/>
        <v/>
      </c>
      <c r="AC4062" s="51">
        <f t="shared" si="509"/>
        <v>0</v>
      </c>
      <c r="AD4062" s="44">
        <f t="shared" si="510"/>
        <v>0</v>
      </c>
      <c r="AE4062" s="51">
        <f t="shared" si="511"/>
        <v>0</v>
      </c>
    </row>
    <row r="4063" spans="1:31">
      <c r="A4063" s="60" t="str">
        <f t="shared" si="506"/>
        <v/>
      </c>
      <c r="B4063" s="60" t="str">
        <f t="shared" si="504"/>
        <v/>
      </c>
      <c r="V4063" s="60" t="str">
        <f t="shared" si="507"/>
        <v/>
      </c>
      <c r="W4063" s="60" t="str">
        <f t="shared" si="505"/>
        <v/>
      </c>
      <c r="X4063" s="60" t="str">
        <f t="shared" si="508"/>
        <v/>
      </c>
      <c r="AC4063" s="51">
        <f t="shared" si="509"/>
        <v>0</v>
      </c>
      <c r="AD4063" s="44">
        <f t="shared" si="510"/>
        <v>0</v>
      </c>
      <c r="AE4063" s="51">
        <f t="shared" si="511"/>
        <v>0</v>
      </c>
    </row>
    <row r="4064" spans="1:31">
      <c r="A4064" s="60" t="str">
        <f t="shared" si="506"/>
        <v/>
      </c>
      <c r="B4064" s="60" t="str">
        <f t="shared" si="504"/>
        <v/>
      </c>
      <c r="V4064" s="60" t="str">
        <f t="shared" si="507"/>
        <v/>
      </c>
      <c r="W4064" s="60" t="str">
        <f t="shared" si="505"/>
        <v/>
      </c>
      <c r="X4064" s="60" t="str">
        <f t="shared" si="508"/>
        <v/>
      </c>
      <c r="AC4064" s="51">
        <f t="shared" si="509"/>
        <v>0</v>
      </c>
      <c r="AD4064" s="44">
        <f t="shared" si="510"/>
        <v>0</v>
      </c>
      <c r="AE4064" s="51">
        <f t="shared" si="511"/>
        <v>0</v>
      </c>
    </row>
    <row r="4065" spans="1:31">
      <c r="A4065" s="60" t="str">
        <f t="shared" si="506"/>
        <v/>
      </c>
      <c r="B4065" s="60" t="str">
        <f t="shared" ref="B4065:B4128" si="512">IF(C4065&lt;&gt;"",LEFT(C4065,9),"")</f>
        <v/>
      </c>
      <c r="V4065" s="60" t="str">
        <f t="shared" si="507"/>
        <v/>
      </c>
      <c r="W4065" s="60" t="str">
        <f t="shared" si="505"/>
        <v/>
      </c>
      <c r="X4065" s="60" t="str">
        <f t="shared" si="508"/>
        <v/>
      </c>
      <c r="AC4065" s="51">
        <f t="shared" si="509"/>
        <v>0</v>
      </c>
      <c r="AD4065" s="44">
        <f t="shared" si="510"/>
        <v>0</v>
      </c>
      <c r="AE4065" s="51">
        <f t="shared" si="511"/>
        <v>0</v>
      </c>
    </row>
    <row r="4066" spans="1:31">
      <c r="A4066" s="60" t="str">
        <f t="shared" si="506"/>
        <v/>
      </c>
      <c r="B4066" s="60" t="str">
        <f t="shared" si="512"/>
        <v/>
      </c>
      <c r="V4066" s="60" t="str">
        <f t="shared" si="507"/>
        <v/>
      </c>
      <c r="W4066" s="60" t="str">
        <f t="shared" si="505"/>
        <v/>
      </c>
      <c r="X4066" s="60" t="str">
        <f t="shared" si="508"/>
        <v/>
      </c>
      <c r="AC4066" s="51">
        <f t="shared" si="509"/>
        <v>0</v>
      </c>
      <c r="AD4066" s="44">
        <f t="shared" si="510"/>
        <v>0</v>
      </c>
      <c r="AE4066" s="51">
        <f t="shared" si="511"/>
        <v>0</v>
      </c>
    </row>
    <row r="4067" spans="1:31">
      <c r="A4067" s="60" t="str">
        <f t="shared" si="506"/>
        <v/>
      </c>
      <c r="B4067" s="60" t="str">
        <f t="shared" si="512"/>
        <v/>
      </c>
      <c r="V4067" s="60" t="str">
        <f t="shared" si="507"/>
        <v/>
      </c>
      <c r="W4067" s="60" t="str">
        <f t="shared" si="505"/>
        <v/>
      </c>
      <c r="X4067" s="60" t="str">
        <f t="shared" si="508"/>
        <v/>
      </c>
      <c r="AC4067" s="51">
        <f t="shared" si="509"/>
        <v>0</v>
      </c>
      <c r="AD4067" s="44">
        <f t="shared" si="510"/>
        <v>0</v>
      </c>
      <c r="AE4067" s="51">
        <f t="shared" si="511"/>
        <v>0</v>
      </c>
    </row>
    <row r="4068" spans="1:31">
      <c r="A4068" s="60" t="str">
        <f t="shared" si="506"/>
        <v/>
      </c>
      <c r="B4068" s="60" t="str">
        <f t="shared" si="512"/>
        <v/>
      </c>
      <c r="V4068" s="60" t="str">
        <f t="shared" si="507"/>
        <v/>
      </c>
      <c r="W4068" s="60" t="str">
        <f t="shared" si="505"/>
        <v/>
      </c>
      <c r="X4068" s="60" t="str">
        <f t="shared" si="508"/>
        <v/>
      </c>
      <c r="AC4068" s="51">
        <f t="shared" si="509"/>
        <v>0</v>
      </c>
      <c r="AD4068" s="44">
        <f t="shared" si="510"/>
        <v>0</v>
      </c>
      <c r="AE4068" s="51">
        <f t="shared" si="511"/>
        <v>0</v>
      </c>
    </row>
    <row r="4069" spans="1:31">
      <c r="A4069" s="60" t="str">
        <f t="shared" si="506"/>
        <v/>
      </c>
      <c r="B4069" s="60" t="str">
        <f t="shared" si="512"/>
        <v/>
      </c>
      <c r="V4069" s="60" t="str">
        <f t="shared" si="507"/>
        <v/>
      </c>
      <c r="W4069" s="60" t="str">
        <f t="shared" si="505"/>
        <v/>
      </c>
      <c r="X4069" s="60" t="str">
        <f t="shared" si="508"/>
        <v/>
      </c>
      <c r="AC4069" s="51">
        <f t="shared" si="509"/>
        <v>0</v>
      </c>
      <c r="AD4069" s="44">
        <f t="shared" si="510"/>
        <v>0</v>
      </c>
      <c r="AE4069" s="51">
        <f t="shared" si="511"/>
        <v>0</v>
      </c>
    </row>
    <row r="4070" spans="1:31">
      <c r="A4070" s="60" t="str">
        <f t="shared" si="506"/>
        <v/>
      </c>
      <c r="B4070" s="60" t="str">
        <f t="shared" si="512"/>
        <v/>
      </c>
      <c r="V4070" s="60" t="str">
        <f t="shared" si="507"/>
        <v/>
      </c>
      <c r="W4070" s="60" t="str">
        <f t="shared" si="505"/>
        <v/>
      </c>
      <c r="X4070" s="60" t="str">
        <f t="shared" si="508"/>
        <v/>
      </c>
      <c r="AC4070" s="51">
        <f t="shared" si="509"/>
        <v>0</v>
      </c>
      <c r="AD4070" s="44">
        <f t="shared" si="510"/>
        <v>0</v>
      </c>
      <c r="AE4070" s="51">
        <f t="shared" si="511"/>
        <v>0</v>
      </c>
    </row>
    <row r="4071" spans="1:31">
      <c r="A4071" s="60" t="str">
        <f t="shared" si="506"/>
        <v/>
      </c>
      <c r="B4071" s="60" t="str">
        <f t="shared" si="512"/>
        <v/>
      </c>
      <c r="V4071" s="60" t="str">
        <f t="shared" si="507"/>
        <v/>
      </c>
      <c r="W4071" s="60" t="str">
        <f t="shared" si="505"/>
        <v/>
      </c>
      <c r="X4071" s="60" t="str">
        <f t="shared" si="508"/>
        <v/>
      </c>
      <c r="AC4071" s="51">
        <f t="shared" si="509"/>
        <v>0</v>
      </c>
      <c r="AD4071" s="44">
        <f t="shared" si="510"/>
        <v>0</v>
      </c>
      <c r="AE4071" s="51">
        <f t="shared" si="511"/>
        <v>0</v>
      </c>
    </row>
    <row r="4072" spans="1:31">
      <c r="A4072" s="60" t="str">
        <f t="shared" si="506"/>
        <v/>
      </c>
      <c r="B4072" s="60" t="str">
        <f t="shared" si="512"/>
        <v/>
      </c>
      <c r="V4072" s="60" t="str">
        <f t="shared" si="507"/>
        <v/>
      </c>
      <c r="W4072" s="60" t="str">
        <f t="shared" si="505"/>
        <v/>
      </c>
      <c r="X4072" s="60" t="str">
        <f t="shared" si="508"/>
        <v/>
      </c>
      <c r="AC4072" s="51">
        <f t="shared" si="509"/>
        <v>0</v>
      </c>
      <c r="AD4072" s="44">
        <f t="shared" si="510"/>
        <v>0</v>
      </c>
      <c r="AE4072" s="51">
        <f t="shared" si="511"/>
        <v>0</v>
      </c>
    </row>
    <row r="4073" spans="1:31">
      <c r="A4073" s="60" t="str">
        <f t="shared" si="506"/>
        <v/>
      </c>
      <c r="B4073" s="60" t="str">
        <f t="shared" si="512"/>
        <v/>
      </c>
      <c r="V4073" s="60" t="str">
        <f t="shared" si="507"/>
        <v/>
      </c>
      <c r="W4073" s="60" t="str">
        <f t="shared" si="505"/>
        <v/>
      </c>
      <c r="X4073" s="60" t="str">
        <f t="shared" si="508"/>
        <v/>
      </c>
      <c r="AC4073" s="51">
        <f t="shared" si="509"/>
        <v>0</v>
      </c>
      <c r="AD4073" s="44">
        <f t="shared" si="510"/>
        <v>0</v>
      </c>
      <c r="AE4073" s="51">
        <f t="shared" si="511"/>
        <v>0</v>
      </c>
    </row>
    <row r="4074" spans="1:31">
      <c r="A4074" s="60" t="str">
        <f t="shared" si="506"/>
        <v/>
      </c>
      <c r="B4074" s="60" t="str">
        <f t="shared" si="512"/>
        <v/>
      </c>
      <c r="V4074" s="60" t="str">
        <f t="shared" si="507"/>
        <v/>
      </c>
      <c r="W4074" s="60" t="str">
        <f t="shared" si="505"/>
        <v/>
      </c>
      <c r="X4074" s="60" t="str">
        <f t="shared" si="508"/>
        <v/>
      </c>
      <c r="AC4074" s="51">
        <f t="shared" si="509"/>
        <v>0</v>
      </c>
      <c r="AD4074" s="44">
        <f t="shared" si="510"/>
        <v>0</v>
      </c>
      <c r="AE4074" s="51">
        <f t="shared" si="511"/>
        <v>0</v>
      </c>
    </row>
    <row r="4075" spans="1:31">
      <c r="A4075" s="60" t="str">
        <f t="shared" si="506"/>
        <v/>
      </c>
      <c r="B4075" s="60" t="str">
        <f t="shared" si="512"/>
        <v/>
      </c>
      <c r="V4075" s="60" t="str">
        <f t="shared" si="507"/>
        <v/>
      </c>
      <c r="W4075" s="60" t="str">
        <f t="shared" si="505"/>
        <v/>
      </c>
      <c r="X4075" s="60" t="str">
        <f t="shared" si="508"/>
        <v/>
      </c>
      <c r="AC4075" s="51">
        <f t="shared" si="509"/>
        <v>0</v>
      </c>
      <c r="AD4075" s="44">
        <f t="shared" si="510"/>
        <v>0</v>
      </c>
      <c r="AE4075" s="51">
        <f t="shared" si="511"/>
        <v>0</v>
      </c>
    </row>
    <row r="4076" spans="1:31">
      <c r="A4076" s="60" t="str">
        <f t="shared" si="506"/>
        <v/>
      </c>
      <c r="B4076" s="60" t="str">
        <f t="shared" si="512"/>
        <v/>
      </c>
      <c r="V4076" s="60" t="str">
        <f t="shared" si="507"/>
        <v/>
      </c>
      <c r="W4076" s="60" t="str">
        <f t="shared" si="505"/>
        <v/>
      </c>
      <c r="X4076" s="60" t="str">
        <f t="shared" si="508"/>
        <v/>
      </c>
      <c r="AC4076" s="51">
        <f t="shared" si="509"/>
        <v>0</v>
      </c>
      <c r="AD4076" s="44">
        <f t="shared" si="510"/>
        <v>0</v>
      </c>
      <c r="AE4076" s="51">
        <f t="shared" si="511"/>
        <v>0</v>
      </c>
    </row>
    <row r="4077" spans="1:31">
      <c r="A4077" s="60" t="str">
        <f t="shared" si="506"/>
        <v/>
      </c>
      <c r="B4077" s="60" t="str">
        <f t="shared" si="512"/>
        <v/>
      </c>
      <c r="V4077" s="60" t="str">
        <f t="shared" si="507"/>
        <v/>
      </c>
      <c r="W4077" s="60" t="str">
        <f t="shared" si="505"/>
        <v/>
      </c>
      <c r="X4077" s="60" t="str">
        <f t="shared" si="508"/>
        <v/>
      </c>
      <c r="AC4077" s="51">
        <f t="shared" si="509"/>
        <v>0</v>
      </c>
      <c r="AD4077" s="44">
        <f t="shared" si="510"/>
        <v>0</v>
      </c>
      <c r="AE4077" s="51">
        <f t="shared" si="511"/>
        <v>0</v>
      </c>
    </row>
    <row r="4078" spans="1:31">
      <c r="A4078" s="60" t="str">
        <f t="shared" si="506"/>
        <v/>
      </c>
      <c r="B4078" s="60" t="str">
        <f t="shared" si="512"/>
        <v/>
      </c>
      <c r="V4078" s="60" t="str">
        <f t="shared" si="507"/>
        <v/>
      </c>
      <c r="W4078" s="60" t="str">
        <f t="shared" si="505"/>
        <v/>
      </c>
      <c r="X4078" s="60" t="str">
        <f t="shared" si="508"/>
        <v/>
      </c>
      <c r="AC4078" s="51">
        <f t="shared" si="509"/>
        <v>0</v>
      </c>
      <c r="AD4078" s="44">
        <f t="shared" si="510"/>
        <v>0</v>
      </c>
      <c r="AE4078" s="51">
        <f t="shared" si="511"/>
        <v>0</v>
      </c>
    </row>
    <row r="4079" spans="1:31">
      <c r="A4079" s="60" t="str">
        <f t="shared" si="506"/>
        <v/>
      </c>
      <c r="B4079" s="60" t="str">
        <f t="shared" si="512"/>
        <v/>
      </c>
      <c r="V4079" s="60" t="str">
        <f t="shared" si="507"/>
        <v/>
      </c>
      <c r="W4079" s="60" t="str">
        <f t="shared" si="505"/>
        <v/>
      </c>
      <c r="X4079" s="60" t="str">
        <f t="shared" si="508"/>
        <v/>
      </c>
      <c r="AC4079" s="51">
        <f t="shared" si="509"/>
        <v>0</v>
      </c>
      <c r="AD4079" s="44">
        <f t="shared" si="510"/>
        <v>0</v>
      </c>
      <c r="AE4079" s="51">
        <f t="shared" si="511"/>
        <v>0</v>
      </c>
    </row>
    <row r="4080" spans="1:31">
      <c r="A4080" s="60" t="str">
        <f t="shared" si="506"/>
        <v/>
      </c>
      <c r="B4080" s="60" t="str">
        <f t="shared" si="512"/>
        <v/>
      </c>
      <c r="V4080" s="60" t="str">
        <f t="shared" si="507"/>
        <v/>
      </c>
      <c r="W4080" s="60" t="str">
        <f t="shared" si="505"/>
        <v/>
      </c>
      <c r="X4080" s="60" t="str">
        <f t="shared" si="508"/>
        <v/>
      </c>
      <c r="AC4080" s="51">
        <f t="shared" si="509"/>
        <v>0</v>
      </c>
      <c r="AD4080" s="44">
        <f t="shared" si="510"/>
        <v>0</v>
      </c>
      <c r="AE4080" s="51">
        <f t="shared" si="511"/>
        <v>0</v>
      </c>
    </row>
    <row r="4081" spans="1:31">
      <c r="A4081" s="60" t="str">
        <f t="shared" si="506"/>
        <v/>
      </c>
      <c r="B4081" s="60" t="str">
        <f t="shared" si="512"/>
        <v/>
      </c>
      <c r="V4081" s="60" t="str">
        <f t="shared" si="507"/>
        <v/>
      </c>
      <c r="W4081" s="60" t="str">
        <f t="shared" si="505"/>
        <v/>
      </c>
      <c r="X4081" s="60" t="str">
        <f t="shared" si="508"/>
        <v/>
      </c>
      <c r="AC4081" s="51">
        <f t="shared" si="509"/>
        <v>0</v>
      </c>
      <c r="AD4081" s="44">
        <f t="shared" si="510"/>
        <v>0</v>
      </c>
      <c r="AE4081" s="51">
        <f t="shared" si="511"/>
        <v>0</v>
      </c>
    </row>
    <row r="4082" spans="1:31">
      <c r="A4082" s="60" t="str">
        <f t="shared" si="506"/>
        <v/>
      </c>
      <c r="B4082" s="60" t="str">
        <f t="shared" si="512"/>
        <v/>
      </c>
      <c r="V4082" s="60" t="str">
        <f t="shared" si="507"/>
        <v/>
      </c>
      <c r="W4082" s="60" t="str">
        <f t="shared" si="505"/>
        <v/>
      </c>
      <c r="X4082" s="60" t="str">
        <f t="shared" si="508"/>
        <v/>
      </c>
      <c r="AC4082" s="51">
        <f t="shared" si="509"/>
        <v>0</v>
      </c>
      <c r="AD4082" s="44">
        <f t="shared" si="510"/>
        <v>0</v>
      </c>
      <c r="AE4082" s="51">
        <f t="shared" si="511"/>
        <v>0</v>
      </c>
    </row>
    <row r="4083" spans="1:31">
      <c r="A4083" s="60" t="str">
        <f t="shared" si="506"/>
        <v/>
      </c>
      <c r="B4083" s="60" t="str">
        <f t="shared" si="512"/>
        <v/>
      </c>
      <c r="V4083" s="60" t="str">
        <f t="shared" si="507"/>
        <v/>
      </c>
      <c r="W4083" s="60" t="str">
        <f t="shared" si="505"/>
        <v/>
      </c>
      <c r="X4083" s="60" t="str">
        <f t="shared" si="508"/>
        <v/>
      </c>
      <c r="AC4083" s="51">
        <f t="shared" si="509"/>
        <v>0</v>
      </c>
      <c r="AD4083" s="44">
        <f t="shared" si="510"/>
        <v>0</v>
      </c>
      <c r="AE4083" s="51">
        <f t="shared" si="511"/>
        <v>0</v>
      </c>
    </row>
    <row r="4084" spans="1:31">
      <c r="A4084" s="60" t="str">
        <f t="shared" si="506"/>
        <v/>
      </c>
      <c r="B4084" s="60" t="str">
        <f t="shared" si="512"/>
        <v/>
      </c>
      <c r="V4084" s="60" t="str">
        <f t="shared" si="507"/>
        <v/>
      </c>
      <c r="W4084" s="60" t="str">
        <f t="shared" si="505"/>
        <v/>
      </c>
      <c r="X4084" s="60" t="str">
        <f t="shared" si="508"/>
        <v/>
      </c>
      <c r="AC4084" s="51">
        <f t="shared" si="509"/>
        <v>0</v>
      </c>
      <c r="AD4084" s="44">
        <f t="shared" si="510"/>
        <v>0</v>
      </c>
      <c r="AE4084" s="51">
        <f t="shared" si="511"/>
        <v>0</v>
      </c>
    </row>
    <row r="4085" spans="1:31">
      <c r="A4085" s="60" t="str">
        <f t="shared" si="506"/>
        <v/>
      </c>
      <c r="B4085" s="60" t="str">
        <f t="shared" si="512"/>
        <v/>
      </c>
      <c r="V4085" s="60" t="str">
        <f t="shared" si="507"/>
        <v/>
      </c>
      <c r="W4085" s="60" t="str">
        <f t="shared" si="505"/>
        <v/>
      </c>
      <c r="X4085" s="60" t="str">
        <f t="shared" si="508"/>
        <v/>
      </c>
      <c r="AC4085" s="51">
        <f t="shared" si="509"/>
        <v>0</v>
      </c>
      <c r="AD4085" s="44">
        <f t="shared" si="510"/>
        <v>0</v>
      </c>
      <c r="AE4085" s="51">
        <f t="shared" si="511"/>
        <v>0</v>
      </c>
    </row>
    <row r="4086" spans="1:31">
      <c r="A4086" s="60" t="str">
        <f t="shared" si="506"/>
        <v/>
      </c>
      <c r="B4086" s="60" t="str">
        <f t="shared" si="512"/>
        <v/>
      </c>
      <c r="V4086" s="60" t="str">
        <f t="shared" si="507"/>
        <v/>
      </c>
      <c r="W4086" s="60" t="str">
        <f t="shared" si="505"/>
        <v/>
      </c>
      <c r="X4086" s="60" t="str">
        <f t="shared" si="508"/>
        <v/>
      </c>
      <c r="AC4086" s="51">
        <f t="shared" si="509"/>
        <v>0</v>
      </c>
      <c r="AD4086" s="44">
        <f t="shared" si="510"/>
        <v>0</v>
      </c>
      <c r="AE4086" s="51">
        <f t="shared" si="511"/>
        <v>0</v>
      </c>
    </row>
    <row r="4087" spans="1:31">
      <c r="A4087" s="60" t="str">
        <f t="shared" si="506"/>
        <v/>
      </c>
      <c r="B4087" s="60" t="str">
        <f t="shared" si="512"/>
        <v/>
      </c>
      <c r="V4087" s="60" t="str">
        <f t="shared" si="507"/>
        <v/>
      </c>
      <c r="W4087" s="60" t="str">
        <f t="shared" si="505"/>
        <v/>
      </c>
      <c r="X4087" s="60" t="str">
        <f t="shared" si="508"/>
        <v/>
      </c>
      <c r="AC4087" s="51">
        <f t="shared" si="509"/>
        <v>0</v>
      </c>
      <c r="AD4087" s="44">
        <f t="shared" si="510"/>
        <v>0</v>
      </c>
      <c r="AE4087" s="51">
        <f t="shared" si="511"/>
        <v>0</v>
      </c>
    </row>
    <row r="4088" spans="1:31">
      <c r="A4088" s="60" t="str">
        <f t="shared" si="506"/>
        <v/>
      </c>
      <c r="B4088" s="60" t="str">
        <f t="shared" si="512"/>
        <v/>
      </c>
      <c r="V4088" s="60" t="str">
        <f t="shared" si="507"/>
        <v/>
      </c>
      <c r="W4088" s="60" t="str">
        <f t="shared" si="505"/>
        <v/>
      </c>
      <c r="X4088" s="60" t="str">
        <f t="shared" si="508"/>
        <v/>
      </c>
      <c r="AC4088" s="51">
        <f t="shared" si="509"/>
        <v>0</v>
      </c>
      <c r="AD4088" s="44">
        <f t="shared" si="510"/>
        <v>0</v>
      </c>
      <c r="AE4088" s="51">
        <f t="shared" si="511"/>
        <v>0</v>
      </c>
    </row>
    <row r="4089" spans="1:31">
      <c r="A4089" s="60" t="str">
        <f t="shared" si="506"/>
        <v/>
      </c>
      <c r="B4089" s="60" t="str">
        <f t="shared" si="512"/>
        <v/>
      </c>
      <c r="V4089" s="60" t="str">
        <f t="shared" si="507"/>
        <v/>
      </c>
      <c r="W4089" s="60" t="str">
        <f t="shared" si="505"/>
        <v/>
      </c>
      <c r="X4089" s="60" t="str">
        <f t="shared" si="508"/>
        <v/>
      </c>
      <c r="AC4089" s="51">
        <f t="shared" si="509"/>
        <v>0</v>
      </c>
      <c r="AD4089" s="44">
        <f t="shared" si="510"/>
        <v>0</v>
      </c>
      <c r="AE4089" s="51">
        <f t="shared" si="511"/>
        <v>0</v>
      </c>
    </row>
    <row r="4090" spans="1:31">
      <c r="A4090" s="60" t="str">
        <f t="shared" si="506"/>
        <v/>
      </c>
      <c r="B4090" s="60" t="str">
        <f t="shared" si="512"/>
        <v/>
      </c>
      <c r="V4090" s="60" t="str">
        <f t="shared" si="507"/>
        <v/>
      </c>
      <c r="W4090" s="60" t="str">
        <f t="shared" si="505"/>
        <v/>
      </c>
      <c r="X4090" s="60" t="str">
        <f t="shared" si="508"/>
        <v/>
      </c>
      <c r="AC4090" s="51">
        <f t="shared" si="509"/>
        <v>0</v>
      </c>
      <c r="AD4090" s="44">
        <f t="shared" si="510"/>
        <v>0</v>
      </c>
      <c r="AE4090" s="51">
        <f t="shared" si="511"/>
        <v>0</v>
      </c>
    </row>
    <row r="4091" spans="1:31">
      <c r="A4091" s="60" t="str">
        <f t="shared" si="506"/>
        <v/>
      </c>
      <c r="B4091" s="60" t="str">
        <f t="shared" si="512"/>
        <v/>
      </c>
      <c r="V4091" s="60" t="str">
        <f t="shared" si="507"/>
        <v/>
      </c>
      <c r="W4091" s="60" t="str">
        <f t="shared" si="505"/>
        <v/>
      </c>
      <c r="X4091" s="60" t="str">
        <f t="shared" si="508"/>
        <v/>
      </c>
      <c r="AC4091" s="51">
        <f t="shared" si="509"/>
        <v>0</v>
      </c>
      <c r="AD4091" s="44">
        <f t="shared" si="510"/>
        <v>0</v>
      </c>
      <c r="AE4091" s="51">
        <f t="shared" si="511"/>
        <v>0</v>
      </c>
    </row>
    <row r="4092" spans="1:31">
      <c r="A4092" s="60" t="str">
        <f t="shared" si="506"/>
        <v/>
      </c>
      <c r="B4092" s="60" t="str">
        <f t="shared" si="512"/>
        <v/>
      </c>
      <c r="V4092" s="60" t="str">
        <f t="shared" si="507"/>
        <v/>
      </c>
      <c r="W4092" s="60" t="str">
        <f t="shared" si="505"/>
        <v/>
      </c>
      <c r="X4092" s="60" t="str">
        <f t="shared" si="508"/>
        <v/>
      </c>
      <c r="AC4092" s="51">
        <f t="shared" si="509"/>
        <v>0</v>
      </c>
      <c r="AD4092" s="44">
        <f t="shared" si="510"/>
        <v>0</v>
      </c>
      <c r="AE4092" s="51">
        <f t="shared" si="511"/>
        <v>0</v>
      </c>
    </row>
    <row r="4093" spans="1:31">
      <c r="A4093" s="60" t="str">
        <f t="shared" si="506"/>
        <v/>
      </c>
      <c r="B4093" s="60" t="str">
        <f t="shared" si="512"/>
        <v/>
      </c>
      <c r="V4093" s="60" t="str">
        <f t="shared" si="507"/>
        <v/>
      </c>
      <c r="W4093" s="60" t="str">
        <f t="shared" si="505"/>
        <v/>
      </c>
      <c r="X4093" s="60" t="str">
        <f t="shared" si="508"/>
        <v/>
      </c>
      <c r="AC4093" s="51">
        <f t="shared" si="509"/>
        <v>0</v>
      </c>
      <c r="AD4093" s="44">
        <f t="shared" si="510"/>
        <v>0</v>
      </c>
      <c r="AE4093" s="51">
        <f t="shared" si="511"/>
        <v>0</v>
      </c>
    </row>
    <row r="4094" spans="1:31">
      <c r="A4094" s="60" t="str">
        <f t="shared" si="506"/>
        <v/>
      </c>
      <c r="B4094" s="60" t="str">
        <f t="shared" si="512"/>
        <v/>
      </c>
      <c r="V4094" s="60" t="str">
        <f t="shared" si="507"/>
        <v/>
      </c>
      <c r="W4094" s="60" t="str">
        <f t="shared" si="505"/>
        <v/>
      </c>
      <c r="X4094" s="60" t="str">
        <f t="shared" si="508"/>
        <v/>
      </c>
      <c r="AC4094" s="51">
        <f t="shared" si="509"/>
        <v>0</v>
      </c>
      <c r="AD4094" s="44">
        <f t="shared" si="510"/>
        <v>0</v>
      </c>
      <c r="AE4094" s="51">
        <f t="shared" si="511"/>
        <v>0</v>
      </c>
    </row>
    <row r="4095" spans="1:31">
      <c r="A4095" s="60" t="str">
        <f t="shared" si="506"/>
        <v/>
      </c>
      <c r="B4095" s="60" t="str">
        <f t="shared" si="512"/>
        <v/>
      </c>
      <c r="V4095" s="60" t="str">
        <f t="shared" si="507"/>
        <v/>
      </c>
      <c r="W4095" s="60" t="str">
        <f t="shared" si="505"/>
        <v/>
      </c>
      <c r="X4095" s="60" t="str">
        <f t="shared" si="508"/>
        <v/>
      </c>
      <c r="AC4095" s="51">
        <f t="shared" si="509"/>
        <v>0</v>
      </c>
      <c r="AD4095" s="44">
        <f t="shared" si="510"/>
        <v>0</v>
      </c>
      <c r="AE4095" s="51">
        <f t="shared" si="511"/>
        <v>0</v>
      </c>
    </row>
    <row r="4096" spans="1:31">
      <c r="A4096" s="60" t="str">
        <f t="shared" si="506"/>
        <v/>
      </c>
      <c r="B4096" s="60" t="str">
        <f t="shared" si="512"/>
        <v/>
      </c>
      <c r="V4096" s="60" t="str">
        <f t="shared" si="507"/>
        <v/>
      </c>
      <c r="W4096" s="60" t="str">
        <f t="shared" si="505"/>
        <v/>
      </c>
      <c r="X4096" s="60" t="str">
        <f t="shared" si="508"/>
        <v/>
      </c>
      <c r="AC4096" s="51">
        <f t="shared" si="509"/>
        <v>0</v>
      </c>
      <c r="AD4096" s="44">
        <f t="shared" si="510"/>
        <v>0</v>
      </c>
      <c r="AE4096" s="51">
        <f t="shared" si="511"/>
        <v>0</v>
      </c>
    </row>
    <row r="4097" spans="1:31">
      <c r="A4097" s="60" t="str">
        <f t="shared" si="506"/>
        <v/>
      </c>
      <c r="B4097" s="60" t="str">
        <f t="shared" si="512"/>
        <v/>
      </c>
      <c r="V4097" s="60" t="str">
        <f t="shared" si="507"/>
        <v/>
      </c>
      <c r="W4097" s="60" t="str">
        <f t="shared" si="505"/>
        <v/>
      </c>
      <c r="X4097" s="60" t="str">
        <f t="shared" si="508"/>
        <v/>
      </c>
      <c r="AC4097" s="51">
        <f t="shared" si="509"/>
        <v>0</v>
      </c>
      <c r="AD4097" s="44">
        <f t="shared" si="510"/>
        <v>0</v>
      </c>
      <c r="AE4097" s="51">
        <f t="shared" si="511"/>
        <v>0</v>
      </c>
    </row>
    <row r="4098" spans="1:31">
      <c r="A4098" s="60" t="str">
        <f t="shared" si="506"/>
        <v/>
      </c>
      <c r="B4098" s="60" t="str">
        <f t="shared" si="512"/>
        <v/>
      </c>
      <c r="V4098" s="60" t="str">
        <f t="shared" si="507"/>
        <v/>
      </c>
      <c r="W4098" s="60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60" t="str">
        <f t="shared" si="508"/>
        <v/>
      </c>
      <c r="AC4098" s="51">
        <f t="shared" si="509"/>
        <v>0</v>
      </c>
      <c r="AD4098" s="44">
        <f t="shared" si="510"/>
        <v>0</v>
      </c>
      <c r="AE4098" s="51">
        <f t="shared" si="511"/>
        <v>0</v>
      </c>
    </row>
    <row r="4099" spans="1:31">
      <c r="A4099" s="60" t="str">
        <f t="shared" ref="A4099:A4162" si="514">IF(G4099&amp;Q4099&lt;&gt;"",W4099&amp;Q4099,"")</f>
        <v/>
      </c>
      <c r="B4099" s="60" t="str">
        <f t="shared" si="512"/>
        <v/>
      </c>
      <c r="V4099" s="60" t="str">
        <f t="shared" ref="V4099:V4162" si="515">W4099&amp;H4099</f>
        <v/>
      </c>
      <c r="W4099" s="60" t="str">
        <f t="shared" si="513"/>
        <v/>
      </c>
      <c r="X4099" s="60" t="str">
        <f t="shared" ref="X4099:X4162" si="516">IF(A4099&lt;&gt;"",IFERROR(IF(FIND(" ",G4099)&gt;=1,MID(G4099,FIND(" ",G4099)+1,LEN(G4099)),""),""),"")</f>
        <v/>
      </c>
      <c r="AC4099" s="51">
        <f t="shared" ref="AC4099:AC4162" si="517">IFERROR(VALUE(MID($C4099,1,2)),0)</f>
        <v>0</v>
      </c>
      <c r="AD4099" s="44">
        <f t="shared" ref="AD4099:AD4162" si="518">IFERROR(VALUE(MID($C4099,4,3)),0)</f>
        <v>0</v>
      </c>
      <c r="AE4099" s="51">
        <f t="shared" ref="AE4099:AE4162" si="519">VALUE(RIGHT("00"&amp;AC4099,2)&amp;RIGHT("000"&amp;AD4099,3))</f>
        <v>0</v>
      </c>
    </row>
    <row r="4100" spans="1:31">
      <c r="A4100" s="60" t="str">
        <f t="shared" si="514"/>
        <v/>
      </c>
      <c r="B4100" s="60" t="str">
        <f t="shared" si="512"/>
        <v/>
      </c>
      <c r="V4100" s="60" t="str">
        <f t="shared" si="515"/>
        <v/>
      </c>
      <c r="W4100" s="60" t="str">
        <f t="shared" si="513"/>
        <v/>
      </c>
      <c r="X4100" s="60" t="str">
        <f t="shared" si="516"/>
        <v/>
      </c>
      <c r="AC4100" s="51">
        <f t="shared" si="517"/>
        <v>0</v>
      </c>
      <c r="AD4100" s="44">
        <f t="shared" si="518"/>
        <v>0</v>
      </c>
      <c r="AE4100" s="51">
        <f t="shared" si="519"/>
        <v>0</v>
      </c>
    </row>
    <row r="4101" spans="1:31">
      <c r="A4101" s="60" t="str">
        <f t="shared" si="514"/>
        <v/>
      </c>
      <c r="B4101" s="60" t="str">
        <f t="shared" si="512"/>
        <v/>
      </c>
      <c r="V4101" s="60" t="str">
        <f t="shared" si="515"/>
        <v/>
      </c>
      <c r="W4101" s="60" t="str">
        <f t="shared" si="513"/>
        <v/>
      </c>
      <c r="X4101" s="60" t="str">
        <f t="shared" si="516"/>
        <v/>
      </c>
      <c r="AC4101" s="51">
        <f t="shared" si="517"/>
        <v>0</v>
      </c>
      <c r="AD4101" s="44">
        <f t="shared" si="518"/>
        <v>0</v>
      </c>
      <c r="AE4101" s="51">
        <f t="shared" si="519"/>
        <v>0</v>
      </c>
    </row>
    <row r="4102" spans="1:31">
      <c r="A4102" s="60" t="str">
        <f t="shared" si="514"/>
        <v/>
      </c>
      <c r="B4102" s="60" t="str">
        <f t="shared" si="512"/>
        <v/>
      </c>
      <c r="V4102" s="60" t="str">
        <f t="shared" si="515"/>
        <v/>
      </c>
      <c r="W4102" s="60" t="str">
        <f t="shared" si="513"/>
        <v/>
      </c>
      <c r="X4102" s="60" t="str">
        <f t="shared" si="516"/>
        <v/>
      </c>
      <c r="AC4102" s="51">
        <f t="shared" si="517"/>
        <v>0</v>
      </c>
      <c r="AD4102" s="44">
        <f t="shared" si="518"/>
        <v>0</v>
      </c>
      <c r="AE4102" s="51">
        <f t="shared" si="519"/>
        <v>0</v>
      </c>
    </row>
    <row r="4103" spans="1:31">
      <c r="A4103" s="60" t="str">
        <f t="shared" si="514"/>
        <v/>
      </c>
      <c r="B4103" s="60" t="str">
        <f t="shared" si="512"/>
        <v/>
      </c>
      <c r="V4103" s="60" t="str">
        <f t="shared" si="515"/>
        <v/>
      </c>
      <c r="W4103" s="60" t="str">
        <f t="shared" si="513"/>
        <v/>
      </c>
      <c r="X4103" s="60" t="str">
        <f t="shared" si="516"/>
        <v/>
      </c>
      <c r="AC4103" s="51">
        <f t="shared" si="517"/>
        <v>0</v>
      </c>
      <c r="AD4103" s="44">
        <f t="shared" si="518"/>
        <v>0</v>
      </c>
      <c r="AE4103" s="51">
        <f t="shared" si="519"/>
        <v>0</v>
      </c>
    </row>
    <row r="4104" spans="1:31">
      <c r="A4104" s="60" t="str">
        <f t="shared" si="514"/>
        <v/>
      </c>
      <c r="B4104" s="60" t="str">
        <f t="shared" si="512"/>
        <v/>
      </c>
      <c r="V4104" s="60" t="str">
        <f t="shared" si="515"/>
        <v/>
      </c>
      <c r="W4104" s="60" t="str">
        <f t="shared" si="513"/>
        <v/>
      </c>
      <c r="X4104" s="60" t="str">
        <f t="shared" si="516"/>
        <v/>
      </c>
      <c r="AC4104" s="51">
        <f t="shared" si="517"/>
        <v>0</v>
      </c>
      <c r="AD4104" s="44">
        <f t="shared" si="518"/>
        <v>0</v>
      </c>
      <c r="AE4104" s="51">
        <f t="shared" si="519"/>
        <v>0</v>
      </c>
    </row>
    <row r="4105" spans="1:31">
      <c r="A4105" s="60" t="str">
        <f t="shared" si="514"/>
        <v/>
      </c>
      <c r="B4105" s="60" t="str">
        <f t="shared" si="512"/>
        <v/>
      </c>
      <c r="V4105" s="60" t="str">
        <f t="shared" si="515"/>
        <v/>
      </c>
      <c r="W4105" s="60" t="str">
        <f t="shared" si="513"/>
        <v/>
      </c>
      <c r="X4105" s="60" t="str">
        <f t="shared" si="516"/>
        <v/>
      </c>
      <c r="AC4105" s="51">
        <f t="shared" si="517"/>
        <v>0</v>
      </c>
      <c r="AD4105" s="44">
        <f t="shared" si="518"/>
        <v>0</v>
      </c>
      <c r="AE4105" s="51">
        <f t="shared" si="519"/>
        <v>0</v>
      </c>
    </row>
    <row r="4106" spans="1:31">
      <c r="A4106" s="60" t="str">
        <f t="shared" si="514"/>
        <v/>
      </c>
      <c r="B4106" s="60" t="str">
        <f t="shared" si="512"/>
        <v/>
      </c>
      <c r="V4106" s="60" t="str">
        <f t="shared" si="515"/>
        <v/>
      </c>
      <c r="W4106" s="60" t="str">
        <f t="shared" si="513"/>
        <v/>
      </c>
      <c r="X4106" s="60" t="str">
        <f t="shared" si="516"/>
        <v/>
      </c>
      <c r="AC4106" s="51">
        <f t="shared" si="517"/>
        <v>0</v>
      </c>
      <c r="AD4106" s="44">
        <f t="shared" si="518"/>
        <v>0</v>
      </c>
      <c r="AE4106" s="51">
        <f t="shared" si="519"/>
        <v>0</v>
      </c>
    </row>
    <row r="4107" spans="1:31">
      <c r="A4107" s="60" t="str">
        <f t="shared" si="514"/>
        <v/>
      </c>
      <c r="B4107" s="60" t="str">
        <f t="shared" si="512"/>
        <v/>
      </c>
      <c r="V4107" s="60" t="str">
        <f t="shared" si="515"/>
        <v/>
      </c>
      <c r="W4107" s="60" t="str">
        <f t="shared" si="513"/>
        <v/>
      </c>
      <c r="X4107" s="60" t="str">
        <f t="shared" si="516"/>
        <v/>
      </c>
      <c r="AC4107" s="51">
        <f t="shared" si="517"/>
        <v>0</v>
      </c>
      <c r="AD4107" s="44">
        <f t="shared" si="518"/>
        <v>0</v>
      </c>
      <c r="AE4107" s="51">
        <f t="shared" si="519"/>
        <v>0</v>
      </c>
    </row>
    <row r="4108" spans="1:31">
      <c r="A4108" s="60" t="str">
        <f t="shared" si="514"/>
        <v/>
      </c>
      <c r="B4108" s="60" t="str">
        <f t="shared" si="512"/>
        <v/>
      </c>
      <c r="V4108" s="60" t="str">
        <f t="shared" si="515"/>
        <v/>
      </c>
      <c r="W4108" s="60" t="str">
        <f t="shared" si="513"/>
        <v/>
      </c>
      <c r="X4108" s="60" t="str">
        <f t="shared" si="516"/>
        <v/>
      </c>
      <c r="AC4108" s="51">
        <f t="shared" si="517"/>
        <v>0</v>
      </c>
      <c r="AD4108" s="44">
        <f t="shared" si="518"/>
        <v>0</v>
      </c>
      <c r="AE4108" s="51">
        <f t="shared" si="519"/>
        <v>0</v>
      </c>
    </row>
    <row r="4109" spans="1:31">
      <c r="A4109" s="60" t="str">
        <f t="shared" si="514"/>
        <v/>
      </c>
      <c r="B4109" s="60" t="str">
        <f t="shared" si="512"/>
        <v/>
      </c>
      <c r="V4109" s="60" t="str">
        <f t="shared" si="515"/>
        <v/>
      </c>
      <c r="W4109" s="60" t="str">
        <f t="shared" si="513"/>
        <v/>
      </c>
      <c r="X4109" s="60" t="str">
        <f t="shared" si="516"/>
        <v/>
      </c>
      <c r="AC4109" s="51">
        <f t="shared" si="517"/>
        <v>0</v>
      </c>
      <c r="AD4109" s="44">
        <f t="shared" si="518"/>
        <v>0</v>
      </c>
      <c r="AE4109" s="51">
        <f t="shared" si="519"/>
        <v>0</v>
      </c>
    </row>
    <row r="4110" spans="1:31">
      <c r="A4110" s="60" t="str">
        <f t="shared" si="514"/>
        <v/>
      </c>
      <c r="B4110" s="60" t="str">
        <f t="shared" si="512"/>
        <v/>
      </c>
      <c r="V4110" s="60" t="str">
        <f t="shared" si="515"/>
        <v/>
      </c>
      <c r="W4110" s="60" t="str">
        <f t="shared" si="513"/>
        <v/>
      </c>
      <c r="X4110" s="60" t="str">
        <f t="shared" si="516"/>
        <v/>
      </c>
      <c r="AC4110" s="51">
        <f t="shared" si="517"/>
        <v>0</v>
      </c>
      <c r="AD4110" s="44">
        <f t="shared" si="518"/>
        <v>0</v>
      </c>
      <c r="AE4110" s="51">
        <f t="shared" si="519"/>
        <v>0</v>
      </c>
    </row>
    <row r="4111" spans="1:31">
      <c r="A4111" s="60" t="str">
        <f t="shared" si="514"/>
        <v/>
      </c>
      <c r="B4111" s="60" t="str">
        <f t="shared" si="512"/>
        <v/>
      </c>
      <c r="V4111" s="60" t="str">
        <f t="shared" si="515"/>
        <v/>
      </c>
      <c r="W4111" s="60" t="str">
        <f t="shared" si="513"/>
        <v/>
      </c>
      <c r="X4111" s="60" t="str">
        <f t="shared" si="516"/>
        <v/>
      </c>
      <c r="AC4111" s="51">
        <f t="shared" si="517"/>
        <v>0</v>
      </c>
      <c r="AD4111" s="44">
        <f t="shared" si="518"/>
        <v>0</v>
      </c>
      <c r="AE4111" s="51">
        <f t="shared" si="519"/>
        <v>0</v>
      </c>
    </row>
    <row r="4112" spans="1:31">
      <c r="A4112" s="60" t="str">
        <f t="shared" si="514"/>
        <v/>
      </c>
      <c r="B4112" s="60" t="str">
        <f t="shared" si="512"/>
        <v/>
      </c>
      <c r="V4112" s="60" t="str">
        <f t="shared" si="515"/>
        <v/>
      </c>
      <c r="W4112" s="60" t="str">
        <f t="shared" si="513"/>
        <v/>
      </c>
      <c r="X4112" s="60" t="str">
        <f t="shared" si="516"/>
        <v/>
      </c>
      <c r="AC4112" s="51">
        <f t="shared" si="517"/>
        <v>0</v>
      </c>
      <c r="AD4112" s="44">
        <f t="shared" si="518"/>
        <v>0</v>
      </c>
      <c r="AE4112" s="51">
        <f t="shared" si="519"/>
        <v>0</v>
      </c>
    </row>
    <row r="4113" spans="1:31">
      <c r="A4113" s="60" t="str">
        <f t="shared" si="514"/>
        <v/>
      </c>
      <c r="B4113" s="60" t="str">
        <f t="shared" si="512"/>
        <v/>
      </c>
      <c r="V4113" s="60" t="str">
        <f t="shared" si="515"/>
        <v/>
      </c>
      <c r="W4113" s="60" t="str">
        <f t="shared" si="513"/>
        <v/>
      </c>
      <c r="X4113" s="60" t="str">
        <f t="shared" si="516"/>
        <v/>
      </c>
      <c r="AC4113" s="51">
        <f t="shared" si="517"/>
        <v>0</v>
      </c>
      <c r="AD4113" s="44">
        <f t="shared" si="518"/>
        <v>0</v>
      </c>
      <c r="AE4113" s="51">
        <f t="shared" si="519"/>
        <v>0</v>
      </c>
    </row>
    <row r="4114" spans="1:31">
      <c r="A4114" s="60" t="str">
        <f t="shared" si="514"/>
        <v/>
      </c>
      <c r="B4114" s="60" t="str">
        <f t="shared" si="512"/>
        <v/>
      </c>
      <c r="V4114" s="60" t="str">
        <f t="shared" si="515"/>
        <v/>
      </c>
      <c r="W4114" s="60" t="str">
        <f t="shared" si="513"/>
        <v/>
      </c>
      <c r="X4114" s="60" t="str">
        <f t="shared" si="516"/>
        <v/>
      </c>
      <c r="AC4114" s="51">
        <f t="shared" si="517"/>
        <v>0</v>
      </c>
      <c r="AD4114" s="44">
        <f t="shared" si="518"/>
        <v>0</v>
      </c>
      <c r="AE4114" s="51">
        <f t="shared" si="519"/>
        <v>0</v>
      </c>
    </row>
    <row r="4115" spans="1:31">
      <c r="A4115" s="60" t="str">
        <f t="shared" si="514"/>
        <v/>
      </c>
      <c r="B4115" s="60" t="str">
        <f t="shared" si="512"/>
        <v/>
      </c>
      <c r="V4115" s="60" t="str">
        <f t="shared" si="515"/>
        <v/>
      </c>
      <c r="W4115" s="60" t="str">
        <f t="shared" si="513"/>
        <v/>
      </c>
      <c r="X4115" s="60" t="str">
        <f t="shared" si="516"/>
        <v/>
      </c>
      <c r="AC4115" s="51">
        <f t="shared" si="517"/>
        <v>0</v>
      </c>
      <c r="AD4115" s="44">
        <f t="shared" si="518"/>
        <v>0</v>
      </c>
      <c r="AE4115" s="51">
        <f t="shared" si="519"/>
        <v>0</v>
      </c>
    </row>
    <row r="4116" spans="1:31">
      <c r="A4116" s="60" t="str">
        <f t="shared" si="514"/>
        <v/>
      </c>
      <c r="B4116" s="60" t="str">
        <f t="shared" si="512"/>
        <v/>
      </c>
      <c r="V4116" s="60" t="str">
        <f t="shared" si="515"/>
        <v/>
      </c>
      <c r="W4116" s="60" t="str">
        <f t="shared" si="513"/>
        <v/>
      </c>
      <c r="X4116" s="60" t="str">
        <f t="shared" si="516"/>
        <v/>
      </c>
      <c r="AC4116" s="51">
        <f t="shared" si="517"/>
        <v>0</v>
      </c>
      <c r="AD4116" s="44">
        <f t="shared" si="518"/>
        <v>0</v>
      </c>
      <c r="AE4116" s="51">
        <f t="shared" si="519"/>
        <v>0</v>
      </c>
    </row>
    <row r="4117" spans="1:31">
      <c r="A4117" s="60" t="str">
        <f t="shared" si="514"/>
        <v/>
      </c>
      <c r="B4117" s="60" t="str">
        <f t="shared" si="512"/>
        <v/>
      </c>
      <c r="V4117" s="60" t="str">
        <f t="shared" si="515"/>
        <v/>
      </c>
      <c r="W4117" s="60" t="str">
        <f t="shared" si="513"/>
        <v/>
      </c>
      <c r="X4117" s="60" t="str">
        <f t="shared" si="516"/>
        <v/>
      </c>
      <c r="AC4117" s="51">
        <f t="shared" si="517"/>
        <v>0</v>
      </c>
      <c r="AD4117" s="44">
        <f t="shared" si="518"/>
        <v>0</v>
      </c>
      <c r="AE4117" s="51">
        <f t="shared" si="519"/>
        <v>0</v>
      </c>
    </row>
    <row r="4118" spans="1:31">
      <c r="A4118" s="60" t="str">
        <f t="shared" si="514"/>
        <v/>
      </c>
      <c r="B4118" s="60" t="str">
        <f t="shared" si="512"/>
        <v/>
      </c>
      <c r="V4118" s="60" t="str">
        <f t="shared" si="515"/>
        <v/>
      </c>
      <c r="W4118" s="60" t="str">
        <f t="shared" si="513"/>
        <v/>
      </c>
      <c r="X4118" s="60" t="str">
        <f t="shared" si="516"/>
        <v/>
      </c>
      <c r="AC4118" s="51">
        <f t="shared" si="517"/>
        <v>0</v>
      </c>
      <c r="AD4118" s="44">
        <f t="shared" si="518"/>
        <v>0</v>
      </c>
      <c r="AE4118" s="51">
        <f t="shared" si="519"/>
        <v>0</v>
      </c>
    </row>
    <row r="4119" spans="1:31">
      <c r="A4119" s="60" t="str">
        <f t="shared" si="514"/>
        <v/>
      </c>
      <c r="B4119" s="60" t="str">
        <f t="shared" si="512"/>
        <v/>
      </c>
      <c r="V4119" s="60" t="str">
        <f t="shared" si="515"/>
        <v/>
      </c>
      <c r="W4119" s="60" t="str">
        <f t="shared" si="513"/>
        <v/>
      </c>
      <c r="X4119" s="60" t="str">
        <f t="shared" si="516"/>
        <v/>
      </c>
      <c r="AC4119" s="51">
        <f t="shared" si="517"/>
        <v>0</v>
      </c>
      <c r="AD4119" s="44">
        <f t="shared" si="518"/>
        <v>0</v>
      </c>
      <c r="AE4119" s="51">
        <f t="shared" si="519"/>
        <v>0</v>
      </c>
    </row>
    <row r="4120" spans="1:31">
      <c r="A4120" s="60" t="str">
        <f t="shared" si="514"/>
        <v/>
      </c>
      <c r="B4120" s="60" t="str">
        <f t="shared" si="512"/>
        <v/>
      </c>
      <c r="V4120" s="60" t="str">
        <f t="shared" si="515"/>
        <v/>
      </c>
      <c r="W4120" s="60" t="str">
        <f t="shared" si="513"/>
        <v/>
      </c>
      <c r="X4120" s="60" t="str">
        <f t="shared" si="516"/>
        <v/>
      </c>
      <c r="AC4120" s="51">
        <f t="shared" si="517"/>
        <v>0</v>
      </c>
      <c r="AD4120" s="44">
        <f t="shared" si="518"/>
        <v>0</v>
      </c>
      <c r="AE4120" s="51">
        <f t="shared" si="519"/>
        <v>0</v>
      </c>
    </row>
    <row r="4121" spans="1:31">
      <c r="A4121" s="60" t="str">
        <f t="shared" si="514"/>
        <v/>
      </c>
      <c r="B4121" s="60" t="str">
        <f t="shared" si="512"/>
        <v/>
      </c>
      <c r="V4121" s="60" t="str">
        <f t="shared" si="515"/>
        <v/>
      </c>
      <c r="W4121" s="60" t="str">
        <f t="shared" si="513"/>
        <v/>
      </c>
      <c r="X4121" s="60" t="str">
        <f t="shared" si="516"/>
        <v/>
      </c>
      <c r="AC4121" s="51">
        <f t="shared" si="517"/>
        <v>0</v>
      </c>
      <c r="AD4121" s="44">
        <f t="shared" si="518"/>
        <v>0</v>
      </c>
      <c r="AE4121" s="51">
        <f t="shared" si="519"/>
        <v>0</v>
      </c>
    </row>
    <row r="4122" spans="1:31">
      <c r="A4122" s="60" t="str">
        <f t="shared" si="514"/>
        <v/>
      </c>
      <c r="B4122" s="60" t="str">
        <f t="shared" si="512"/>
        <v/>
      </c>
      <c r="V4122" s="60" t="str">
        <f t="shared" si="515"/>
        <v/>
      </c>
      <c r="W4122" s="60" t="str">
        <f t="shared" si="513"/>
        <v/>
      </c>
      <c r="X4122" s="60" t="str">
        <f t="shared" si="516"/>
        <v/>
      </c>
      <c r="AC4122" s="51">
        <f t="shared" si="517"/>
        <v>0</v>
      </c>
      <c r="AD4122" s="44">
        <f t="shared" si="518"/>
        <v>0</v>
      </c>
      <c r="AE4122" s="51">
        <f t="shared" si="519"/>
        <v>0</v>
      </c>
    </row>
    <row r="4123" spans="1:31">
      <c r="A4123" s="60" t="str">
        <f t="shared" si="514"/>
        <v/>
      </c>
      <c r="B4123" s="60" t="str">
        <f t="shared" si="512"/>
        <v/>
      </c>
      <c r="V4123" s="60" t="str">
        <f t="shared" si="515"/>
        <v/>
      </c>
      <c r="W4123" s="60" t="str">
        <f t="shared" si="513"/>
        <v/>
      </c>
      <c r="X4123" s="60" t="str">
        <f t="shared" si="516"/>
        <v/>
      </c>
      <c r="AC4123" s="51">
        <f t="shared" si="517"/>
        <v>0</v>
      </c>
      <c r="AD4123" s="44">
        <f t="shared" si="518"/>
        <v>0</v>
      </c>
      <c r="AE4123" s="51">
        <f t="shared" si="519"/>
        <v>0</v>
      </c>
    </row>
    <row r="4124" spans="1:31">
      <c r="A4124" s="60" t="str">
        <f t="shared" si="514"/>
        <v/>
      </c>
      <c r="B4124" s="60" t="str">
        <f t="shared" si="512"/>
        <v/>
      </c>
      <c r="V4124" s="60" t="str">
        <f t="shared" si="515"/>
        <v/>
      </c>
      <c r="W4124" s="60" t="str">
        <f t="shared" si="513"/>
        <v/>
      </c>
      <c r="X4124" s="60" t="str">
        <f t="shared" si="516"/>
        <v/>
      </c>
      <c r="AC4124" s="51">
        <f t="shared" si="517"/>
        <v>0</v>
      </c>
      <c r="AD4124" s="44">
        <f t="shared" si="518"/>
        <v>0</v>
      </c>
      <c r="AE4124" s="51">
        <f t="shared" si="519"/>
        <v>0</v>
      </c>
    </row>
    <row r="4125" spans="1:31">
      <c r="A4125" s="60" t="str">
        <f t="shared" si="514"/>
        <v/>
      </c>
      <c r="B4125" s="60" t="str">
        <f t="shared" si="512"/>
        <v/>
      </c>
      <c r="V4125" s="60" t="str">
        <f t="shared" si="515"/>
        <v/>
      </c>
      <c r="W4125" s="60" t="str">
        <f t="shared" si="513"/>
        <v/>
      </c>
      <c r="X4125" s="60" t="str">
        <f t="shared" si="516"/>
        <v/>
      </c>
      <c r="AC4125" s="51">
        <f t="shared" si="517"/>
        <v>0</v>
      </c>
      <c r="AD4125" s="44">
        <f t="shared" si="518"/>
        <v>0</v>
      </c>
      <c r="AE4125" s="51">
        <f t="shared" si="519"/>
        <v>0</v>
      </c>
    </row>
    <row r="4126" spans="1:31">
      <c r="A4126" s="60" t="str">
        <f t="shared" si="514"/>
        <v/>
      </c>
      <c r="B4126" s="60" t="str">
        <f t="shared" si="512"/>
        <v/>
      </c>
      <c r="V4126" s="60" t="str">
        <f t="shared" si="515"/>
        <v/>
      </c>
      <c r="W4126" s="60" t="str">
        <f t="shared" si="513"/>
        <v/>
      </c>
      <c r="X4126" s="60" t="str">
        <f t="shared" si="516"/>
        <v/>
      </c>
      <c r="AC4126" s="51">
        <f t="shared" si="517"/>
        <v>0</v>
      </c>
      <c r="AD4126" s="44">
        <f t="shared" si="518"/>
        <v>0</v>
      </c>
      <c r="AE4126" s="51">
        <f t="shared" si="519"/>
        <v>0</v>
      </c>
    </row>
    <row r="4127" spans="1:31">
      <c r="A4127" s="60" t="str">
        <f t="shared" si="514"/>
        <v/>
      </c>
      <c r="B4127" s="60" t="str">
        <f t="shared" si="512"/>
        <v/>
      </c>
      <c r="V4127" s="60" t="str">
        <f t="shared" si="515"/>
        <v/>
      </c>
      <c r="W4127" s="60" t="str">
        <f t="shared" si="513"/>
        <v/>
      </c>
      <c r="X4127" s="60" t="str">
        <f t="shared" si="516"/>
        <v/>
      </c>
      <c r="AC4127" s="51">
        <f t="shared" si="517"/>
        <v>0</v>
      </c>
      <c r="AD4127" s="44">
        <f t="shared" si="518"/>
        <v>0</v>
      </c>
      <c r="AE4127" s="51">
        <f t="shared" si="519"/>
        <v>0</v>
      </c>
    </row>
    <row r="4128" spans="1:31">
      <c r="A4128" s="60" t="str">
        <f t="shared" si="514"/>
        <v/>
      </c>
      <c r="B4128" s="60" t="str">
        <f t="shared" si="512"/>
        <v/>
      </c>
      <c r="V4128" s="60" t="str">
        <f t="shared" si="515"/>
        <v/>
      </c>
      <c r="W4128" s="60" t="str">
        <f t="shared" si="513"/>
        <v/>
      </c>
      <c r="X4128" s="60" t="str">
        <f t="shared" si="516"/>
        <v/>
      </c>
      <c r="AC4128" s="51">
        <f t="shared" si="517"/>
        <v>0</v>
      </c>
      <c r="AD4128" s="44">
        <f t="shared" si="518"/>
        <v>0</v>
      </c>
      <c r="AE4128" s="51">
        <f t="shared" si="519"/>
        <v>0</v>
      </c>
    </row>
    <row r="4129" spans="1:31">
      <c r="A4129" s="60" t="str">
        <f t="shared" si="514"/>
        <v/>
      </c>
      <c r="B4129" s="60" t="str">
        <f t="shared" ref="B4129:B4192" si="520">IF(C4129&lt;&gt;"",LEFT(C4129,9),"")</f>
        <v/>
      </c>
      <c r="V4129" s="60" t="str">
        <f t="shared" si="515"/>
        <v/>
      </c>
      <c r="W4129" s="60" t="str">
        <f t="shared" si="513"/>
        <v/>
      </c>
      <c r="X4129" s="60" t="str">
        <f t="shared" si="516"/>
        <v/>
      </c>
      <c r="AC4129" s="51">
        <f t="shared" si="517"/>
        <v>0</v>
      </c>
      <c r="AD4129" s="44">
        <f t="shared" si="518"/>
        <v>0</v>
      </c>
      <c r="AE4129" s="51">
        <f t="shared" si="519"/>
        <v>0</v>
      </c>
    </row>
    <row r="4130" spans="1:31">
      <c r="A4130" s="60" t="str">
        <f t="shared" si="514"/>
        <v/>
      </c>
      <c r="B4130" s="60" t="str">
        <f t="shared" si="520"/>
        <v/>
      </c>
      <c r="V4130" s="60" t="str">
        <f t="shared" si="515"/>
        <v/>
      </c>
      <c r="W4130" s="60" t="str">
        <f t="shared" si="513"/>
        <v/>
      </c>
      <c r="X4130" s="60" t="str">
        <f t="shared" si="516"/>
        <v/>
      </c>
      <c r="AC4130" s="51">
        <f t="shared" si="517"/>
        <v>0</v>
      </c>
      <c r="AD4130" s="44">
        <f t="shared" si="518"/>
        <v>0</v>
      </c>
      <c r="AE4130" s="51">
        <f t="shared" si="519"/>
        <v>0</v>
      </c>
    </row>
    <row r="4131" spans="1:31">
      <c r="A4131" s="60" t="str">
        <f t="shared" si="514"/>
        <v/>
      </c>
      <c r="B4131" s="60" t="str">
        <f t="shared" si="520"/>
        <v/>
      </c>
      <c r="V4131" s="60" t="str">
        <f t="shared" si="515"/>
        <v/>
      </c>
      <c r="W4131" s="60" t="str">
        <f t="shared" si="513"/>
        <v/>
      </c>
      <c r="X4131" s="60" t="str">
        <f t="shared" si="516"/>
        <v/>
      </c>
      <c r="AC4131" s="51">
        <f t="shared" si="517"/>
        <v>0</v>
      </c>
      <c r="AD4131" s="44">
        <f t="shared" si="518"/>
        <v>0</v>
      </c>
      <c r="AE4131" s="51">
        <f t="shared" si="519"/>
        <v>0</v>
      </c>
    </row>
    <row r="4132" spans="1:31">
      <c r="A4132" s="60" t="str">
        <f t="shared" si="514"/>
        <v/>
      </c>
      <c r="B4132" s="60" t="str">
        <f t="shared" si="520"/>
        <v/>
      </c>
      <c r="V4132" s="60" t="str">
        <f t="shared" si="515"/>
        <v/>
      </c>
      <c r="W4132" s="60" t="str">
        <f t="shared" si="513"/>
        <v/>
      </c>
      <c r="X4132" s="60" t="str">
        <f t="shared" si="516"/>
        <v/>
      </c>
      <c r="AC4132" s="51">
        <f t="shared" si="517"/>
        <v>0</v>
      </c>
      <c r="AD4132" s="44">
        <f t="shared" si="518"/>
        <v>0</v>
      </c>
      <c r="AE4132" s="51">
        <f t="shared" si="519"/>
        <v>0</v>
      </c>
    </row>
    <row r="4133" spans="1:31">
      <c r="A4133" s="60" t="str">
        <f t="shared" si="514"/>
        <v/>
      </c>
      <c r="B4133" s="60" t="str">
        <f t="shared" si="520"/>
        <v/>
      </c>
      <c r="V4133" s="60" t="str">
        <f t="shared" si="515"/>
        <v/>
      </c>
      <c r="W4133" s="60" t="str">
        <f t="shared" si="513"/>
        <v/>
      </c>
      <c r="X4133" s="60" t="str">
        <f t="shared" si="516"/>
        <v/>
      </c>
      <c r="AC4133" s="51">
        <f t="shared" si="517"/>
        <v>0</v>
      </c>
      <c r="AD4133" s="44">
        <f t="shared" si="518"/>
        <v>0</v>
      </c>
      <c r="AE4133" s="51">
        <f t="shared" si="519"/>
        <v>0</v>
      </c>
    </row>
    <row r="4134" spans="1:31">
      <c r="A4134" s="60" t="str">
        <f t="shared" si="514"/>
        <v/>
      </c>
      <c r="B4134" s="60" t="str">
        <f t="shared" si="520"/>
        <v/>
      </c>
      <c r="V4134" s="60" t="str">
        <f t="shared" si="515"/>
        <v/>
      </c>
      <c r="W4134" s="60" t="str">
        <f t="shared" si="513"/>
        <v/>
      </c>
      <c r="X4134" s="60" t="str">
        <f t="shared" si="516"/>
        <v/>
      </c>
      <c r="AC4134" s="51">
        <f t="shared" si="517"/>
        <v>0</v>
      </c>
      <c r="AD4134" s="44">
        <f t="shared" si="518"/>
        <v>0</v>
      </c>
      <c r="AE4134" s="51">
        <f t="shared" si="519"/>
        <v>0</v>
      </c>
    </row>
    <row r="4135" spans="1:31">
      <c r="A4135" s="60" t="str">
        <f t="shared" si="514"/>
        <v/>
      </c>
      <c r="B4135" s="60" t="str">
        <f t="shared" si="520"/>
        <v/>
      </c>
      <c r="V4135" s="60" t="str">
        <f t="shared" si="515"/>
        <v/>
      </c>
      <c r="W4135" s="60" t="str">
        <f t="shared" si="513"/>
        <v/>
      </c>
      <c r="X4135" s="60" t="str">
        <f t="shared" si="516"/>
        <v/>
      </c>
      <c r="AC4135" s="51">
        <f t="shared" si="517"/>
        <v>0</v>
      </c>
      <c r="AD4135" s="44">
        <f t="shared" si="518"/>
        <v>0</v>
      </c>
      <c r="AE4135" s="51">
        <f t="shared" si="519"/>
        <v>0</v>
      </c>
    </row>
    <row r="4136" spans="1:31">
      <c r="A4136" s="60" t="str">
        <f t="shared" si="514"/>
        <v/>
      </c>
      <c r="B4136" s="60" t="str">
        <f t="shared" si="520"/>
        <v/>
      </c>
      <c r="V4136" s="60" t="str">
        <f t="shared" si="515"/>
        <v/>
      </c>
      <c r="W4136" s="60" t="str">
        <f t="shared" si="513"/>
        <v/>
      </c>
      <c r="X4136" s="60" t="str">
        <f t="shared" si="516"/>
        <v/>
      </c>
      <c r="AC4136" s="51">
        <f t="shared" si="517"/>
        <v>0</v>
      </c>
      <c r="AD4136" s="44">
        <f t="shared" si="518"/>
        <v>0</v>
      </c>
      <c r="AE4136" s="51">
        <f t="shared" si="519"/>
        <v>0</v>
      </c>
    </row>
    <row r="4137" spans="1:31">
      <c r="A4137" s="60" t="str">
        <f t="shared" si="514"/>
        <v/>
      </c>
      <c r="B4137" s="60" t="str">
        <f t="shared" si="520"/>
        <v/>
      </c>
      <c r="V4137" s="60" t="str">
        <f t="shared" si="515"/>
        <v/>
      </c>
      <c r="W4137" s="60" t="str">
        <f t="shared" si="513"/>
        <v/>
      </c>
      <c r="X4137" s="60" t="str">
        <f t="shared" si="516"/>
        <v/>
      </c>
      <c r="AC4137" s="51">
        <f t="shared" si="517"/>
        <v>0</v>
      </c>
      <c r="AD4137" s="44">
        <f t="shared" si="518"/>
        <v>0</v>
      </c>
      <c r="AE4137" s="51">
        <f t="shared" si="519"/>
        <v>0</v>
      </c>
    </row>
    <row r="4138" spans="1:31">
      <c r="A4138" s="60" t="str">
        <f t="shared" si="514"/>
        <v/>
      </c>
      <c r="B4138" s="60" t="str">
        <f t="shared" si="520"/>
        <v/>
      </c>
      <c r="V4138" s="60" t="str">
        <f t="shared" si="515"/>
        <v/>
      </c>
      <c r="W4138" s="60" t="str">
        <f t="shared" si="513"/>
        <v/>
      </c>
      <c r="X4138" s="60" t="str">
        <f t="shared" si="516"/>
        <v/>
      </c>
      <c r="AC4138" s="51">
        <f t="shared" si="517"/>
        <v>0</v>
      </c>
      <c r="AD4138" s="44">
        <f t="shared" si="518"/>
        <v>0</v>
      </c>
      <c r="AE4138" s="51">
        <f t="shared" si="519"/>
        <v>0</v>
      </c>
    </row>
    <row r="4139" spans="1:31">
      <c r="A4139" s="60" t="str">
        <f t="shared" si="514"/>
        <v/>
      </c>
      <c r="B4139" s="60" t="str">
        <f t="shared" si="520"/>
        <v/>
      </c>
      <c r="V4139" s="60" t="str">
        <f t="shared" si="515"/>
        <v/>
      </c>
      <c r="W4139" s="60" t="str">
        <f t="shared" si="513"/>
        <v/>
      </c>
      <c r="X4139" s="60" t="str">
        <f t="shared" si="516"/>
        <v/>
      </c>
      <c r="AC4139" s="51">
        <f t="shared" si="517"/>
        <v>0</v>
      </c>
      <c r="AD4139" s="44">
        <f t="shared" si="518"/>
        <v>0</v>
      </c>
      <c r="AE4139" s="51">
        <f t="shared" si="519"/>
        <v>0</v>
      </c>
    </row>
    <row r="4140" spans="1:31">
      <c r="A4140" s="60" t="str">
        <f t="shared" si="514"/>
        <v/>
      </c>
      <c r="B4140" s="60" t="str">
        <f t="shared" si="520"/>
        <v/>
      </c>
      <c r="V4140" s="60" t="str">
        <f t="shared" si="515"/>
        <v/>
      </c>
      <c r="W4140" s="60" t="str">
        <f t="shared" si="513"/>
        <v/>
      </c>
      <c r="X4140" s="60" t="str">
        <f t="shared" si="516"/>
        <v/>
      </c>
      <c r="AC4140" s="51">
        <f t="shared" si="517"/>
        <v>0</v>
      </c>
      <c r="AD4140" s="44">
        <f t="shared" si="518"/>
        <v>0</v>
      </c>
      <c r="AE4140" s="51">
        <f t="shared" si="519"/>
        <v>0</v>
      </c>
    </row>
    <row r="4141" spans="1:31">
      <c r="A4141" s="60" t="str">
        <f t="shared" si="514"/>
        <v/>
      </c>
      <c r="B4141" s="60" t="str">
        <f t="shared" si="520"/>
        <v/>
      </c>
      <c r="V4141" s="60" t="str">
        <f t="shared" si="515"/>
        <v/>
      </c>
      <c r="W4141" s="60" t="str">
        <f t="shared" si="513"/>
        <v/>
      </c>
      <c r="X4141" s="60" t="str">
        <f t="shared" si="516"/>
        <v/>
      </c>
      <c r="AC4141" s="51">
        <f t="shared" si="517"/>
        <v>0</v>
      </c>
      <c r="AD4141" s="44">
        <f t="shared" si="518"/>
        <v>0</v>
      </c>
      <c r="AE4141" s="51">
        <f t="shared" si="519"/>
        <v>0</v>
      </c>
    </row>
    <row r="4142" spans="1:31">
      <c r="A4142" s="60" t="str">
        <f t="shared" si="514"/>
        <v/>
      </c>
      <c r="B4142" s="60" t="str">
        <f t="shared" si="520"/>
        <v/>
      </c>
      <c r="V4142" s="60" t="str">
        <f t="shared" si="515"/>
        <v/>
      </c>
      <c r="W4142" s="60" t="str">
        <f t="shared" si="513"/>
        <v/>
      </c>
      <c r="X4142" s="60" t="str">
        <f t="shared" si="516"/>
        <v/>
      </c>
      <c r="AC4142" s="51">
        <f t="shared" si="517"/>
        <v>0</v>
      </c>
      <c r="AD4142" s="44">
        <f t="shared" si="518"/>
        <v>0</v>
      </c>
      <c r="AE4142" s="51">
        <f t="shared" si="519"/>
        <v>0</v>
      </c>
    </row>
    <row r="4143" spans="1:31">
      <c r="A4143" s="60" t="str">
        <f t="shared" si="514"/>
        <v/>
      </c>
      <c r="B4143" s="60" t="str">
        <f t="shared" si="520"/>
        <v/>
      </c>
      <c r="V4143" s="60" t="str">
        <f t="shared" si="515"/>
        <v/>
      </c>
      <c r="W4143" s="60" t="str">
        <f t="shared" si="513"/>
        <v/>
      </c>
      <c r="X4143" s="60" t="str">
        <f t="shared" si="516"/>
        <v/>
      </c>
      <c r="AC4143" s="51">
        <f t="shared" si="517"/>
        <v>0</v>
      </c>
      <c r="AD4143" s="44">
        <f t="shared" si="518"/>
        <v>0</v>
      </c>
      <c r="AE4143" s="51">
        <f t="shared" si="519"/>
        <v>0</v>
      </c>
    </row>
    <row r="4144" spans="1:31">
      <c r="A4144" s="60" t="str">
        <f t="shared" si="514"/>
        <v/>
      </c>
      <c r="B4144" s="60" t="str">
        <f t="shared" si="520"/>
        <v/>
      </c>
      <c r="V4144" s="60" t="str">
        <f t="shared" si="515"/>
        <v/>
      </c>
      <c r="W4144" s="60" t="str">
        <f t="shared" si="513"/>
        <v/>
      </c>
      <c r="X4144" s="60" t="str">
        <f t="shared" si="516"/>
        <v/>
      </c>
      <c r="AC4144" s="51">
        <f t="shared" si="517"/>
        <v>0</v>
      </c>
      <c r="AD4144" s="44">
        <f t="shared" si="518"/>
        <v>0</v>
      </c>
      <c r="AE4144" s="51">
        <f t="shared" si="519"/>
        <v>0</v>
      </c>
    </row>
    <row r="4145" spans="1:31">
      <c r="A4145" s="60" t="str">
        <f t="shared" si="514"/>
        <v/>
      </c>
      <c r="B4145" s="60" t="str">
        <f t="shared" si="520"/>
        <v/>
      </c>
      <c r="V4145" s="60" t="str">
        <f t="shared" si="515"/>
        <v/>
      </c>
      <c r="W4145" s="60" t="str">
        <f t="shared" si="513"/>
        <v/>
      </c>
      <c r="X4145" s="60" t="str">
        <f t="shared" si="516"/>
        <v/>
      </c>
      <c r="AC4145" s="51">
        <f t="shared" si="517"/>
        <v>0</v>
      </c>
      <c r="AD4145" s="44">
        <f t="shared" si="518"/>
        <v>0</v>
      </c>
      <c r="AE4145" s="51">
        <f t="shared" si="519"/>
        <v>0</v>
      </c>
    </row>
    <row r="4146" spans="1:31">
      <c r="A4146" s="60" t="str">
        <f t="shared" si="514"/>
        <v/>
      </c>
      <c r="B4146" s="60" t="str">
        <f t="shared" si="520"/>
        <v/>
      </c>
      <c r="V4146" s="60" t="str">
        <f t="shared" si="515"/>
        <v/>
      </c>
      <c r="W4146" s="60" t="str">
        <f t="shared" si="513"/>
        <v/>
      </c>
      <c r="X4146" s="60" t="str">
        <f t="shared" si="516"/>
        <v/>
      </c>
      <c r="AC4146" s="51">
        <f t="shared" si="517"/>
        <v>0</v>
      </c>
      <c r="AD4146" s="44">
        <f t="shared" si="518"/>
        <v>0</v>
      </c>
      <c r="AE4146" s="51">
        <f t="shared" si="519"/>
        <v>0</v>
      </c>
    </row>
    <row r="4147" spans="1:31">
      <c r="A4147" s="60" t="str">
        <f t="shared" si="514"/>
        <v/>
      </c>
      <c r="B4147" s="60" t="str">
        <f t="shared" si="520"/>
        <v/>
      </c>
      <c r="V4147" s="60" t="str">
        <f t="shared" si="515"/>
        <v/>
      </c>
      <c r="W4147" s="60" t="str">
        <f t="shared" si="513"/>
        <v/>
      </c>
      <c r="X4147" s="60" t="str">
        <f t="shared" si="516"/>
        <v/>
      </c>
      <c r="AC4147" s="51">
        <f t="shared" si="517"/>
        <v>0</v>
      </c>
      <c r="AD4147" s="44">
        <f t="shared" si="518"/>
        <v>0</v>
      </c>
      <c r="AE4147" s="51">
        <f t="shared" si="519"/>
        <v>0</v>
      </c>
    </row>
    <row r="4148" spans="1:31">
      <c r="A4148" s="60" t="str">
        <f t="shared" si="514"/>
        <v/>
      </c>
      <c r="B4148" s="60" t="str">
        <f t="shared" si="520"/>
        <v/>
      </c>
      <c r="V4148" s="60" t="str">
        <f t="shared" si="515"/>
        <v/>
      </c>
      <c r="W4148" s="60" t="str">
        <f t="shared" si="513"/>
        <v/>
      </c>
      <c r="X4148" s="60" t="str">
        <f t="shared" si="516"/>
        <v/>
      </c>
      <c r="AC4148" s="51">
        <f t="shared" si="517"/>
        <v>0</v>
      </c>
      <c r="AD4148" s="44">
        <f t="shared" si="518"/>
        <v>0</v>
      </c>
      <c r="AE4148" s="51">
        <f t="shared" si="519"/>
        <v>0</v>
      </c>
    </row>
    <row r="4149" spans="1:31">
      <c r="A4149" s="60" t="str">
        <f t="shared" si="514"/>
        <v/>
      </c>
      <c r="B4149" s="60" t="str">
        <f t="shared" si="520"/>
        <v/>
      </c>
      <c r="V4149" s="60" t="str">
        <f t="shared" si="515"/>
        <v/>
      </c>
      <c r="W4149" s="60" t="str">
        <f t="shared" si="513"/>
        <v/>
      </c>
      <c r="X4149" s="60" t="str">
        <f t="shared" si="516"/>
        <v/>
      </c>
      <c r="AC4149" s="51">
        <f t="shared" si="517"/>
        <v>0</v>
      </c>
      <c r="AD4149" s="44">
        <f t="shared" si="518"/>
        <v>0</v>
      </c>
      <c r="AE4149" s="51">
        <f t="shared" si="519"/>
        <v>0</v>
      </c>
    </row>
    <row r="4150" spans="1:31">
      <c r="A4150" s="60" t="str">
        <f t="shared" si="514"/>
        <v/>
      </c>
      <c r="B4150" s="60" t="str">
        <f t="shared" si="520"/>
        <v/>
      </c>
      <c r="V4150" s="60" t="str">
        <f t="shared" si="515"/>
        <v/>
      </c>
      <c r="W4150" s="60" t="str">
        <f t="shared" si="513"/>
        <v/>
      </c>
      <c r="X4150" s="60" t="str">
        <f t="shared" si="516"/>
        <v/>
      </c>
      <c r="AC4150" s="51">
        <f t="shared" si="517"/>
        <v>0</v>
      </c>
      <c r="AD4150" s="44">
        <f t="shared" si="518"/>
        <v>0</v>
      </c>
      <c r="AE4150" s="51">
        <f t="shared" si="519"/>
        <v>0</v>
      </c>
    </row>
    <row r="4151" spans="1:31">
      <c r="A4151" s="60" t="str">
        <f t="shared" si="514"/>
        <v/>
      </c>
      <c r="B4151" s="60" t="str">
        <f t="shared" si="520"/>
        <v/>
      </c>
      <c r="V4151" s="60" t="str">
        <f t="shared" si="515"/>
        <v/>
      </c>
      <c r="W4151" s="60" t="str">
        <f t="shared" si="513"/>
        <v/>
      </c>
      <c r="X4151" s="60" t="str">
        <f t="shared" si="516"/>
        <v/>
      </c>
      <c r="AC4151" s="51">
        <f t="shared" si="517"/>
        <v>0</v>
      </c>
      <c r="AD4151" s="44">
        <f t="shared" si="518"/>
        <v>0</v>
      </c>
      <c r="AE4151" s="51">
        <f t="shared" si="519"/>
        <v>0</v>
      </c>
    </row>
    <row r="4152" spans="1:31">
      <c r="A4152" s="60" t="str">
        <f t="shared" si="514"/>
        <v/>
      </c>
      <c r="B4152" s="60" t="str">
        <f t="shared" si="520"/>
        <v/>
      </c>
      <c r="V4152" s="60" t="str">
        <f t="shared" si="515"/>
        <v/>
      </c>
      <c r="W4152" s="60" t="str">
        <f t="shared" si="513"/>
        <v/>
      </c>
      <c r="X4152" s="60" t="str">
        <f t="shared" si="516"/>
        <v/>
      </c>
      <c r="AC4152" s="51">
        <f t="shared" si="517"/>
        <v>0</v>
      </c>
      <c r="AD4152" s="44">
        <f t="shared" si="518"/>
        <v>0</v>
      </c>
      <c r="AE4152" s="51">
        <f t="shared" si="519"/>
        <v>0</v>
      </c>
    </row>
    <row r="4153" spans="1:31">
      <c r="A4153" s="60" t="str">
        <f t="shared" si="514"/>
        <v/>
      </c>
      <c r="B4153" s="60" t="str">
        <f t="shared" si="520"/>
        <v/>
      </c>
      <c r="V4153" s="60" t="str">
        <f t="shared" si="515"/>
        <v/>
      </c>
      <c r="W4153" s="60" t="str">
        <f t="shared" si="513"/>
        <v/>
      </c>
      <c r="X4153" s="60" t="str">
        <f t="shared" si="516"/>
        <v/>
      </c>
      <c r="AC4153" s="51">
        <f t="shared" si="517"/>
        <v>0</v>
      </c>
      <c r="AD4153" s="44">
        <f t="shared" si="518"/>
        <v>0</v>
      </c>
      <c r="AE4153" s="51">
        <f t="shared" si="519"/>
        <v>0</v>
      </c>
    </row>
    <row r="4154" spans="1:31">
      <c r="A4154" s="60" t="str">
        <f t="shared" si="514"/>
        <v/>
      </c>
      <c r="B4154" s="60" t="str">
        <f t="shared" si="520"/>
        <v/>
      </c>
      <c r="V4154" s="60" t="str">
        <f t="shared" si="515"/>
        <v/>
      </c>
      <c r="W4154" s="60" t="str">
        <f t="shared" si="513"/>
        <v/>
      </c>
      <c r="X4154" s="60" t="str">
        <f t="shared" si="516"/>
        <v/>
      </c>
      <c r="AC4154" s="51">
        <f t="shared" si="517"/>
        <v>0</v>
      </c>
      <c r="AD4154" s="44">
        <f t="shared" si="518"/>
        <v>0</v>
      </c>
      <c r="AE4154" s="51">
        <f t="shared" si="519"/>
        <v>0</v>
      </c>
    </row>
    <row r="4155" spans="1:31">
      <c r="A4155" s="60" t="str">
        <f t="shared" si="514"/>
        <v/>
      </c>
      <c r="B4155" s="60" t="str">
        <f t="shared" si="520"/>
        <v/>
      </c>
      <c r="V4155" s="60" t="str">
        <f t="shared" si="515"/>
        <v/>
      </c>
      <c r="W4155" s="60" t="str">
        <f t="shared" si="513"/>
        <v/>
      </c>
      <c r="X4155" s="60" t="str">
        <f t="shared" si="516"/>
        <v/>
      </c>
      <c r="AC4155" s="51">
        <f t="shared" si="517"/>
        <v>0</v>
      </c>
      <c r="AD4155" s="44">
        <f t="shared" si="518"/>
        <v>0</v>
      </c>
      <c r="AE4155" s="51">
        <f t="shared" si="519"/>
        <v>0</v>
      </c>
    </row>
    <row r="4156" spans="1:31">
      <c r="A4156" s="60" t="str">
        <f t="shared" si="514"/>
        <v/>
      </c>
      <c r="B4156" s="60" t="str">
        <f t="shared" si="520"/>
        <v/>
      </c>
      <c r="V4156" s="60" t="str">
        <f t="shared" si="515"/>
        <v/>
      </c>
      <c r="W4156" s="60" t="str">
        <f t="shared" si="513"/>
        <v/>
      </c>
      <c r="X4156" s="60" t="str">
        <f t="shared" si="516"/>
        <v/>
      </c>
      <c r="AC4156" s="51">
        <f t="shared" si="517"/>
        <v>0</v>
      </c>
      <c r="AD4156" s="44">
        <f t="shared" si="518"/>
        <v>0</v>
      </c>
      <c r="AE4156" s="51">
        <f t="shared" si="519"/>
        <v>0</v>
      </c>
    </row>
    <row r="4157" spans="1:31">
      <c r="A4157" s="60" t="str">
        <f t="shared" si="514"/>
        <v/>
      </c>
      <c r="B4157" s="60" t="str">
        <f t="shared" si="520"/>
        <v/>
      </c>
      <c r="V4157" s="60" t="str">
        <f t="shared" si="515"/>
        <v/>
      </c>
      <c r="W4157" s="60" t="str">
        <f t="shared" si="513"/>
        <v/>
      </c>
      <c r="X4157" s="60" t="str">
        <f t="shared" si="516"/>
        <v/>
      </c>
      <c r="AC4157" s="51">
        <f t="shared" si="517"/>
        <v>0</v>
      </c>
      <c r="AD4157" s="44">
        <f t="shared" si="518"/>
        <v>0</v>
      </c>
      <c r="AE4157" s="51">
        <f t="shared" si="519"/>
        <v>0</v>
      </c>
    </row>
    <row r="4158" spans="1:31">
      <c r="A4158" s="60" t="str">
        <f t="shared" si="514"/>
        <v/>
      </c>
      <c r="B4158" s="60" t="str">
        <f t="shared" si="520"/>
        <v/>
      </c>
      <c r="V4158" s="60" t="str">
        <f t="shared" si="515"/>
        <v/>
      </c>
      <c r="W4158" s="60" t="str">
        <f t="shared" si="513"/>
        <v/>
      </c>
      <c r="X4158" s="60" t="str">
        <f t="shared" si="516"/>
        <v/>
      </c>
      <c r="AC4158" s="51">
        <f t="shared" si="517"/>
        <v>0</v>
      </c>
      <c r="AD4158" s="44">
        <f t="shared" si="518"/>
        <v>0</v>
      </c>
      <c r="AE4158" s="51">
        <f t="shared" si="519"/>
        <v>0</v>
      </c>
    </row>
    <row r="4159" spans="1:31">
      <c r="A4159" s="60" t="str">
        <f t="shared" si="514"/>
        <v/>
      </c>
      <c r="B4159" s="60" t="str">
        <f t="shared" si="520"/>
        <v/>
      </c>
      <c r="V4159" s="60" t="str">
        <f t="shared" si="515"/>
        <v/>
      </c>
      <c r="W4159" s="60" t="str">
        <f t="shared" si="513"/>
        <v/>
      </c>
      <c r="X4159" s="60" t="str">
        <f t="shared" si="516"/>
        <v/>
      </c>
      <c r="AC4159" s="51">
        <f t="shared" si="517"/>
        <v>0</v>
      </c>
      <c r="AD4159" s="44">
        <f t="shared" si="518"/>
        <v>0</v>
      </c>
      <c r="AE4159" s="51">
        <f t="shared" si="519"/>
        <v>0</v>
      </c>
    </row>
    <row r="4160" spans="1:31">
      <c r="A4160" s="60" t="str">
        <f t="shared" si="514"/>
        <v/>
      </c>
      <c r="B4160" s="60" t="str">
        <f t="shared" si="520"/>
        <v/>
      </c>
      <c r="V4160" s="60" t="str">
        <f t="shared" si="515"/>
        <v/>
      </c>
      <c r="W4160" s="60" t="str">
        <f t="shared" si="513"/>
        <v/>
      </c>
      <c r="X4160" s="60" t="str">
        <f t="shared" si="516"/>
        <v/>
      </c>
      <c r="AC4160" s="51">
        <f t="shared" si="517"/>
        <v>0</v>
      </c>
      <c r="AD4160" s="44">
        <f t="shared" si="518"/>
        <v>0</v>
      </c>
      <c r="AE4160" s="51">
        <f t="shared" si="519"/>
        <v>0</v>
      </c>
    </row>
    <row r="4161" spans="1:31">
      <c r="A4161" s="60" t="str">
        <f t="shared" si="514"/>
        <v/>
      </c>
      <c r="B4161" s="60" t="str">
        <f t="shared" si="520"/>
        <v/>
      </c>
      <c r="V4161" s="60" t="str">
        <f t="shared" si="515"/>
        <v/>
      </c>
      <c r="W4161" s="60" t="str">
        <f t="shared" si="513"/>
        <v/>
      </c>
      <c r="X4161" s="60" t="str">
        <f t="shared" si="516"/>
        <v/>
      </c>
      <c r="AC4161" s="51">
        <f t="shared" si="517"/>
        <v>0</v>
      </c>
      <c r="AD4161" s="44">
        <f t="shared" si="518"/>
        <v>0</v>
      </c>
      <c r="AE4161" s="51">
        <f t="shared" si="519"/>
        <v>0</v>
      </c>
    </row>
    <row r="4162" spans="1:31">
      <c r="A4162" s="60" t="str">
        <f t="shared" si="514"/>
        <v/>
      </c>
      <c r="B4162" s="60" t="str">
        <f t="shared" si="520"/>
        <v/>
      </c>
      <c r="V4162" s="60" t="str">
        <f t="shared" si="515"/>
        <v/>
      </c>
      <c r="W4162" s="60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60" t="str">
        <f t="shared" si="516"/>
        <v/>
      </c>
      <c r="AC4162" s="51">
        <f t="shared" si="517"/>
        <v>0</v>
      </c>
      <c r="AD4162" s="44">
        <f t="shared" si="518"/>
        <v>0</v>
      </c>
      <c r="AE4162" s="51">
        <f t="shared" si="519"/>
        <v>0</v>
      </c>
    </row>
    <row r="4163" spans="1:31">
      <c r="A4163" s="60" t="str">
        <f t="shared" ref="A4163:A4226" si="522">IF(G4163&amp;Q4163&lt;&gt;"",W4163&amp;Q4163,"")</f>
        <v/>
      </c>
      <c r="B4163" s="60" t="str">
        <f t="shared" si="520"/>
        <v/>
      </c>
      <c r="V4163" s="60" t="str">
        <f t="shared" ref="V4163:V4226" si="523">W4163&amp;H4163</f>
        <v/>
      </c>
      <c r="W4163" s="60" t="str">
        <f t="shared" si="521"/>
        <v/>
      </c>
      <c r="X4163" s="60" t="str">
        <f t="shared" ref="X4163:X4226" si="524">IF(A4163&lt;&gt;"",IFERROR(IF(FIND(" ",G4163)&gt;=1,MID(G4163,FIND(" ",G4163)+1,LEN(G4163)),""),""),"")</f>
        <v/>
      </c>
      <c r="AC4163" s="51">
        <f t="shared" ref="AC4163:AC4226" si="525">IFERROR(VALUE(MID($C4163,1,2)),0)</f>
        <v>0</v>
      </c>
      <c r="AD4163" s="44">
        <f t="shared" ref="AD4163:AD4226" si="526">IFERROR(VALUE(MID($C4163,4,3)),0)</f>
        <v>0</v>
      </c>
      <c r="AE4163" s="51">
        <f t="shared" ref="AE4163:AE4226" si="527">VALUE(RIGHT("00"&amp;AC4163,2)&amp;RIGHT("000"&amp;AD4163,3))</f>
        <v>0</v>
      </c>
    </row>
    <row r="4164" spans="1:31">
      <c r="A4164" s="60" t="str">
        <f t="shared" si="522"/>
        <v/>
      </c>
      <c r="B4164" s="60" t="str">
        <f t="shared" si="520"/>
        <v/>
      </c>
      <c r="V4164" s="60" t="str">
        <f t="shared" si="523"/>
        <v/>
      </c>
      <c r="W4164" s="60" t="str">
        <f t="shared" si="521"/>
        <v/>
      </c>
      <c r="X4164" s="60" t="str">
        <f t="shared" si="524"/>
        <v/>
      </c>
      <c r="AC4164" s="51">
        <f t="shared" si="525"/>
        <v>0</v>
      </c>
      <c r="AD4164" s="44">
        <f t="shared" si="526"/>
        <v>0</v>
      </c>
      <c r="AE4164" s="51">
        <f t="shared" si="527"/>
        <v>0</v>
      </c>
    </row>
    <row r="4165" spans="1:31">
      <c r="A4165" s="60" t="str">
        <f t="shared" si="522"/>
        <v/>
      </c>
      <c r="B4165" s="60" t="str">
        <f t="shared" si="520"/>
        <v/>
      </c>
      <c r="V4165" s="60" t="str">
        <f t="shared" si="523"/>
        <v/>
      </c>
      <c r="W4165" s="60" t="str">
        <f t="shared" si="521"/>
        <v/>
      </c>
      <c r="X4165" s="60" t="str">
        <f t="shared" si="524"/>
        <v/>
      </c>
      <c r="AC4165" s="51">
        <f t="shared" si="525"/>
        <v>0</v>
      </c>
      <c r="AD4165" s="44">
        <f t="shared" si="526"/>
        <v>0</v>
      </c>
      <c r="AE4165" s="51">
        <f t="shared" si="527"/>
        <v>0</v>
      </c>
    </row>
    <row r="4166" spans="1:31">
      <c r="A4166" s="60" t="str">
        <f t="shared" si="522"/>
        <v/>
      </c>
      <c r="B4166" s="60" t="str">
        <f t="shared" si="520"/>
        <v/>
      </c>
      <c r="V4166" s="60" t="str">
        <f t="shared" si="523"/>
        <v/>
      </c>
      <c r="W4166" s="60" t="str">
        <f t="shared" si="521"/>
        <v/>
      </c>
      <c r="X4166" s="60" t="str">
        <f t="shared" si="524"/>
        <v/>
      </c>
      <c r="AC4166" s="51">
        <f t="shared" si="525"/>
        <v>0</v>
      </c>
      <c r="AD4166" s="44">
        <f t="shared" si="526"/>
        <v>0</v>
      </c>
      <c r="AE4166" s="51">
        <f t="shared" si="527"/>
        <v>0</v>
      </c>
    </row>
    <row r="4167" spans="1:31">
      <c r="A4167" s="60" t="str">
        <f t="shared" si="522"/>
        <v/>
      </c>
      <c r="B4167" s="60" t="str">
        <f t="shared" si="520"/>
        <v/>
      </c>
      <c r="V4167" s="60" t="str">
        <f t="shared" si="523"/>
        <v/>
      </c>
      <c r="W4167" s="60" t="str">
        <f t="shared" si="521"/>
        <v/>
      </c>
      <c r="X4167" s="60" t="str">
        <f t="shared" si="524"/>
        <v/>
      </c>
      <c r="AC4167" s="51">
        <f t="shared" si="525"/>
        <v>0</v>
      </c>
      <c r="AD4167" s="44">
        <f t="shared" si="526"/>
        <v>0</v>
      </c>
      <c r="AE4167" s="51">
        <f t="shared" si="527"/>
        <v>0</v>
      </c>
    </row>
    <row r="4168" spans="1:31">
      <c r="A4168" s="60" t="str">
        <f t="shared" si="522"/>
        <v/>
      </c>
      <c r="B4168" s="60" t="str">
        <f t="shared" si="520"/>
        <v/>
      </c>
      <c r="V4168" s="60" t="str">
        <f t="shared" si="523"/>
        <v/>
      </c>
      <c r="W4168" s="60" t="str">
        <f t="shared" si="521"/>
        <v/>
      </c>
      <c r="X4168" s="60" t="str">
        <f t="shared" si="524"/>
        <v/>
      </c>
      <c r="AC4168" s="51">
        <f t="shared" si="525"/>
        <v>0</v>
      </c>
      <c r="AD4168" s="44">
        <f t="shared" si="526"/>
        <v>0</v>
      </c>
      <c r="AE4168" s="51">
        <f t="shared" si="527"/>
        <v>0</v>
      </c>
    </row>
    <row r="4169" spans="1:31">
      <c r="A4169" s="60" t="str">
        <f t="shared" si="522"/>
        <v/>
      </c>
      <c r="B4169" s="60" t="str">
        <f t="shared" si="520"/>
        <v/>
      </c>
      <c r="V4169" s="60" t="str">
        <f t="shared" si="523"/>
        <v/>
      </c>
      <c r="W4169" s="60" t="str">
        <f t="shared" si="521"/>
        <v/>
      </c>
      <c r="X4169" s="60" t="str">
        <f t="shared" si="524"/>
        <v/>
      </c>
      <c r="AC4169" s="51">
        <f t="shared" si="525"/>
        <v>0</v>
      </c>
      <c r="AD4169" s="44">
        <f t="shared" si="526"/>
        <v>0</v>
      </c>
      <c r="AE4169" s="51">
        <f t="shared" si="527"/>
        <v>0</v>
      </c>
    </row>
    <row r="4170" spans="1:31">
      <c r="A4170" s="60" t="str">
        <f t="shared" si="522"/>
        <v/>
      </c>
      <c r="B4170" s="60" t="str">
        <f t="shared" si="520"/>
        <v/>
      </c>
      <c r="V4170" s="60" t="str">
        <f t="shared" si="523"/>
        <v/>
      </c>
      <c r="W4170" s="60" t="str">
        <f t="shared" si="521"/>
        <v/>
      </c>
      <c r="X4170" s="60" t="str">
        <f t="shared" si="524"/>
        <v/>
      </c>
      <c r="AC4170" s="51">
        <f t="shared" si="525"/>
        <v>0</v>
      </c>
      <c r="AD4170" s="44">
        <f t="shared" si="526"/>
        <v>0</v>
      </c>
      <c r="AE4170" s="51">
        <f t="shared" si="527"/>
        <v>0</v>
      </c>
    </row>
    <row r="4171" spans="1:31">
      <c r="A4171" s="60" t="str">
        <f t="shared" si="522"/>
        <v/>
      </c>
      <c r="B4171" s="60" t="str">
        <f t="shared" si="520"/>
        <v/>
      </c>
      <c r="V4171" s="60" t="str">
        <f t="shared" si="523"/>
        <v/>
      </c>
      <c r="W4171" s="60" t="str">
        <f t="shared" si="521"/>
        <v/>
      </c>
      <c r="X4171" s="60" t="str">
        <f t="shared" si="524"/>
        <v/>
      </c>
      <c r="AC4171" s="51">
        <f t="shared" si="525"/>
        <v>0</v>
      </c>
      <c r="AD4171" s="44">
        <f t="shared" si="526"/>
        <v>0</v>
      </c>
      <c r="AE4171" s="51">
        <f t="shared" si="527"/>
        <v>0</v>
      </c>
    </row>
    <row r="4172" spans="1:31">
      <c r="A4172" s="60" t="str">
        <f t="shared" si="522"/>
        <v/>
      </c>
      <c r="B4172" s="60" t="str">
        <f t="shared" si="520"/>
        <v/>
      </c>
      <c r="V4172" s="60" t="str">
        <f t="shared" si="523"/>
        <v/>
      </c>
      <c r="W4172" s="60" t="str">
        <f t="shared" si="521"/>
        <v/>
      </c>
      <c r="X4172" s="60" t="str">
        <f t="shared" si="524"/>
        <v/>
      </c>
      <c r="AC4172" s="51">
        <f t="shared" si="525"/>
        <v>0</v>
      </c>
      <c r="AD4172" s="44">
        <f t="shared" si="526"/>
        <v>0</v>
      </c>
      <c r="AE4172" s="51">
        <f t="shared" si="527"/>
        <v>0</v>
      </c>
    </row>
    <row r="4173" spans="1:31">
      <c r="A4173" s="60" t="str">
        <f t="shared" si="522"/>
        <v/>
      </c>
      <c r="B4173" s="60" t="str">
        <f t="shared" si="520"/>
        <v/>
      </c>
      <c r="V4173" s="60" t="str">
        <f t="shared" si="523"/>
        <v/>
      </c>
      <c r="W4173" s="60" t="str">
        <f t="shared" si="521"/>
        <v/>
      </c>
      <c r="X4173" s="60" t="str">
        <f t="shared" si="524"/>
        <v/>
      </c>
      <c r="AC4173" s="51">
        <f t="shared" si="525"/>
        <v>0</v>
      </c>
      <c r="AD4173" s="44">
        <f t="shared" si="526"/>
        <v>0</v>
      </c>
      <c r="AE4173" s="51">
        <f t="shared" si="527"/>
        <v>0</v>
      </c>
    </row>
    <row r="4174" spans="1:31">
      <c r="A4174" s="60" t="str">
        <f t="shared" si="522"/>
        <v/>
      </c>
      <c r="B4174" s="60" t="str">
        <f t="shared" si="520"/>
        <v/>
      </c>
      <c r="V4174" s="60" t="str">
        <f t="shared" si="523"/>
        <v/>
      </c>
      <c r="W4174" s="60" t="str">
        <f t="shared" si="521"/>
        <v/>
      </c>
      <c r="X4174" s="60" t="str">
        <f t="shared" si="524"/>
        <v/>
      </c>
      <c r="AC4174" s="51">
        <f t="shared" si="525"/>
        <v>0</v>
      </c>
      <c r="AD4174" s="44">
        <f t="shared" si="526"/>
        <v>0</v>
      </c>
      <c r="AE4174" s="51">
        <f t="shared" si="527"/>
        <v>0</v>
      </c>
    </row>
    <row r="4175" spans="1:31">
      <c r="A4175" s="60" t="str">
        <f t="shared" si="522"/>
        <v/>
      </c>
      <c r="B4175" s="60" t="str">
        <f t="shared" si="520"/>
        <v/>
      </c>
      <c r="V4175" s="60" t="str">
        <f t="shared" si="523"/>
        <v/>
      </c>
      <c r="W4175" s="60" t="str">
        <f t="shared" si="521"/>
        <v/>
      </c>
      <c r="X4175" s="60" t="str">
        <f t="shared" si="524"/>
        <v/>
      </c>
      <c r="AC4175" s="51">
        <f t="shared" si="525"/>
        <v>0</v>
      </c>
      <c r="AD4175" s="44">
        <f t="shared" si="526"/>
        <v>0</v>
      </c>
      <c r="AE4175" s="51">
        <f t="shared" si="527"/>
        <v>0</v>
      </c>
    </row>
    <row r="4176" spans="1:31">
      <c r="A4176" s="60" t="str">
        <f t="shared" si="522"/>
        <v/>
      </c>
      <c r="B4176" s="60" t="str">
        <f t="shared" si="520"/>
        <v/>
      </c>
      <c r="V4176" s="60" t="str">
        <f t="shared" si="523"/>
        <v/>
      </c>
      <c r="W4176" s="60" t="str">
        <f t="shared" si="521"/>
        <v/>
      </c>
      <c r="X4176" s="60" t="str">
        <f t="shared" si="524"/>
        <v/>
      </c>
      <c r="AC4176" s="51">
        <f t="shared" si="525"/>
        <v>0</v>
      </c>
      <c r="AD4176" s="44">
        <f t="shared" si="526"/>
        <v>0</v>
      </c>
      <c r="AE4176" s="51">
        <f t="shared" si="527"/>
        <v>0</v>
      </c>
    </row>
    <row r="4177" spans="1:31">
      <c r="A4177" s="60" t="str">
        <f t="shared" si="522"/>
        <v/>
      </c>
      <c r="B4177" s="60" t="str">
        <f t="shared" si="520"/>
        <v/>
      </c>
      <c r="V4177" s="60" t="str">
        <f t="shared" si="523"/>
        <v/>
      </c>
      <c r="W4177" s="60" t="str">
        <f t="shared" si="521"/>
        <v/>
      </c>
      <c r="X4177" s="60" t="str">
        <f t="shared" si="524"/>
        <v/>
      </c>
      <c r="AC4177" s="51">
        <f t="shared" si="525"/>
        <v>0</v>
      </c>
      <c r="AD4177" s="44">
        <f t="shared" si="526"/>
        <v>0</v>
      </c>
      <c r="AE4177" s="51">
        <f t="shared" si="527"/>
        <v>0</v>
      </c>
    </row>
    <row r="4178" spans="1:31">
      <c r="A4178" s="60" t="str">
        <f t="shared" si="522"/>
        <v/>
      </c>
      <c r="B4178" s="60" t="str">
        <f t="shared" si="520"/>
        <v/>
      </c>
      <c r="V4178" s="60" t="str">
        <f t="shared" si="523"/>
        <v/>
      </c>
      <c r="W4178" s="60" t="str">
        <f t="shared" si="521"/>
        <v/>
      </c>
      <c r="X4178" s="60" t="str">
        <f t="shared" si="524"/>
        <v/>
      </c>
      <c r="AC4178" s="51">
        <f t="shared" si="525"/>
        <v>0</v>
      </c>
      <c r="AD4178" s="44">
        <f t="shared" si="526"/>
        <v>0</v>
      </c>
      <c r="AE4178" s="51">
        <f t="shared" si="527"/>
        <v>0</v>
      </c>
    </row>
    <row r="4179" spans="1:31">
      <c r="A4179" s="60" t="str">
        <f t="shared" si="522"/>
        <v/>
      </c>
      <c r="B4179" s="60" t="str">
        <f t="shared" si="520"/>
        <v/>
      </c>
      <c r="V4179" s="60" t="str">
        <f t="shared" si="523"/>
        <v/>
      </c>
      <c r="W4179" s="60" t="str">
        <f t="shared" si="521"/>
        <v/>
      </c>
      <c r="X4179" s="60" t="str">
        <f t="shared" si="524"/>
        <v/>
      </c>
      <c r="AC4179" s="51">
        <f t="shared" si="525"/>
        <v>0</v>
      </c>
      <c r="AD4179" s="44">
        <f t="shared" si="526"/>
        <v>0</v>
      </c>
      <c r="AE4179" s="51">
        <f t="shared" si="527"/>
        <v>0</v>
      </c>
    </row>
    <row r="4180" spans="1:31">
      <c r="A4180" s="60" t="str">
        <f t="shared" si="522"/>
        <v/>
      </c>
      <c r="B4180" s="60" t="str">
        <f t="shared" si="520"/>
        <v/>
      </c>
      <c r="V4180" s="60" t="str">
        <f t="shared" si="523"/>
        <v/>
      </c>
      <c r="W4180" s="60" t="str">
        <f t="shared" si="521"/>
        <v/>
      </c>
      <c r="X4180" s="60" t="str">
        <f t="shared" si="524"/>
        <v/>
      </c>
      <c r="AC4180" s="51">
        <f t="shared" si="525"/>
        <v>0</v>
      </c>
      <c r="AD4180" s="44">
        <f t="shared" si="526"/>
        <v>0</v>
      </c>
      <c r="AE4180" s="51">
        <f t="shared" si="527"/>
        <v>0</v>
      </c>
    </row>
    <row r="4181" spans="1:31">
      <c r="A4181" s="60" t="str">
        <f t="shared" si="522"/>
        <v/>
      </c>
      <c r="B4181" s="60" t="str">
        <f t="shared" si="520"/>
        <v/>
      </c>
      <c r="V4181" s="60" t="str">
        <f t="shared" si="523"/>
        <v/>
      </c>
      <c r="W4181" s="60" t="str">
        <f t="shared" si="521"/>
        <v/>
      </c>
      <c r="X4181" s="60" t="str">
        <f t="shared" si="524"/>
        <v/>
      </c>
      <c r="AC4181" s="51">
        <f t="shared" si="525"/>
        <v>0</v>
      </c>
      <c r="AD4181" s="44">
        <f t="shared" si="526"/>
        <v>0</v>
      </c>
      <c r="AE4181" s="51">
        <f t="shared" si="527"/>
        <v>0</v>
      </c>
    </row>
    <row r="4182" spans="1:31">
      <c r="A4182" s="60" t="str">
        <f t="shared" si="522"/>
        <v/>
      </c>
      <c r="B4182" s="60" t="str">
        <f t="shared" si="520"/>
        <v/>
      </c>
      <c r="V4182" s="60" t="str">
        <f t="shared" si="523"/>
        <v/>
      </c>
      <c r="W4182" s="60" t="str">
        <f t="shared" si="521"/>
        <v/>
      </c>
      <c r="X4182" s="60" t="str">
        <f t="shared" si="524"/>
        <v/>
      </c>
      <c r="AC4182" s="51">
        <f t="shared" si="525"/>
        <v>0</v>
      </c>
      <c r="AD4182" s="44">
        <f t="shared" si="526"/>
        <v>0</v>
      </c>
      <c r="AE4182" s="51">
        <f t="shared" si="527"/>
        <v>0</v>
      </c>
    </row>
    <row r="4183" spans="1:31">
      <c r="A4183" s="60" t="str">
        <f t="shared" si="522"/>
        <v/>
      </c>
      <c r="B4183" s="60" t="str">
        <f t="shared" si="520"/>
        <v/>
      </c>
      <c r="V4183" s="60" t="str">
        <f t="shared" si="523"/>
        <v/>
      </c>
      <c r="W4183" s="60" t="str">
        <f t="shared" si="521"/>
        <v/>
      </c>
      <c r="X4183" s="60" t="str">
        <f t="shared" si="524"/>
        <v/>
      </c>
      <c r="AC4183" s="51">
        <f t="shared" si="525"/>
        <v>0</v>
      </c>
      <c r="AD4183" s="44">
        <f t="shared" si="526"/>
        <v>0</v>
      </c>
      <c r="AE4183" s="51">
        <f t="shared" si="527"/>
        <v>0</v>
      </c>
    </row>
    <row r="4184" spans="1:31">
      <c r="A4184" s="60" t="str">
        <f t="shared" si="522"/>
        <v/>
      </c>
      <c r="B4184" s="60" t="str">
        <f t="shared" si="520"/>
        <v/>
      </c>
      <c r="V4184" s="60" t="str">
        <f t="shared" si="523"/>
        <v/>
      </c>
      <c r="W4184" s="60" t="str">
        <f t="shared" si="521"/>
        <v/>
      </c>
      <c r="X4184" s="60" t="str">
        <f t="shared" si="524"/>
        <v/>
      </c>
      <c r="AC4184" s="51">
        <f t="shared" si="525"/>
        <v>0</v>
      </c>
      <c r="AD4184" s="44">
        <f t="shared" si="526"/>
        <v>0</v>
      </c>
      <c r="AE4184" s="51">
        <f t="shared" si="527"/>
        <v>0</v>
      </c>
    </row>
    <row r="4185" spans="1:31">
      <c r="A4185" s="60" t="str">
        <f t="shared" si="522"/>
        <v/>
      </c>
      <c r="B4185" s="60" t="str">
        <f t="shared" si="520"/>
        <v/>
      </c>
      <c r="V4185" s="60" t="str">
        <f t="shared" si="523"/>
        <v/>
      </c>
      <c r="W4185" s="60" t="str">
        <f t="shared" si="521"/>
        <v/>
      </c>
      <c r="X4185" s="60" t="str">
        <f t="shared" si="524"/>
        <v/>
      </c>
      <c r="AC4185" s="51">
        <f t="shared" si="525"/>
        <v>0</v>
      </c>
      <c r="AD4185" s="44">
        <f t="shared" si="526"/>
        <v>0</v>
      </c>
      <c r="AE4185" s="51">
        <f t="shared" si="527"/>
        <v>0</v>
      </c>
    </row>
    <row r="4186" spans="1:31">
      <c r="A4186" s="60" t="str">
        <f t="shared" si="522"/>
        <v/>
      </c>
      <c r="B4186" s="60" t="str">
        <f t="shared" si="520"/>
        <v/>
      </c>
      <c r="V4186" s="60" t="str">
        <f t="shared" si="523"/>
        <v/>
      </c>
      <c r="W4186" s="60" t="str">
        <f t="shared" si="521"/>
        <v/>
      </c>
      <c r="X4186" s="60" t="str">
        <f t="shared" si="524"/>
        <v/>
      </c>
      <c r="AC4186" s="51">
        <f t="shared" si="525"/>
        <v>0</v>
      </c>
      <c r="AD4186" s="44">
        <f t="shared" si="526"/>
        <v>0</v>
      </c>
      <c r="AE4186" s="51">
        <f t="shared" si="527"/>
        <v>0</v>
      </c>
    </row>
    <row r="4187" spans="1:31">
      <c r="A4187" s="60" t="str">
        <f t="shared" si="522"/>
        <v/>
      </c>
      <c r="B4187" s="60" t="str">
        <f t="shared" si="520"/>
        <v/>
      </c>
      <c r="V4187" s="60" t="str">
        <f t="shared" si="523"/>
        <v/>
      </c>
      <c r="W4187" s="60" t="str">
        <f t="shared" si="521"/>
        <v/>
      </c>
      <c r="X4187" s="60" t="str">
        <f t="shared" si="524"/>
        <v/>
      </c>
      <c r="AC4187" s="51">
        <f t="shared" si="525"/>
        <v>0</v>
      </c>
      <c r="AD4187" s="44">
        <f t="shared" si="526"/>
        <v>0</v>
      </c>
      <c r="AE4187" s="51">
        <f t="shared" si="527"/>
        <v>0</v>
      </c>
    </row>
    <row r="4188" spans="1:31">
      <c r="A4188" s="60" t="str">
        <f t="shared" si="522"/>
        <v/>
      </c>
      <c r="B4188" s="60" t="str">
        <f t="shared" si="520"/>
        <v/>
      </c>
      <c r="V4188" s="60" t="str">
        <f t="shared" si="523"/>
        <v/>
      </c>
      <c r="W4188" s="60" t="str">
        <f t="shared" si="521"/>
        <v/>
      </c>
      <c r="X4188" s="60" t="str">
        <f t="shared" si="524"/>
        <v/>
      </c>
      <c r="AC4188" s="51">
        <f t="shared" si="525"/>
        <v>0</v>
      </c>
      <c r="AD4188" s="44">
        <f t="shared" si="526"/>
        <v>0</v>
      </c>
      <c r="AE4188" s="51">
        <f t="shared" si="527"/>
        <v>0</v>
      </c>
    </row>
    <row r="4189" spans="1:31">
      <c r="A4189" s="60" t="str">
        <f t="shared" si="522"/>
        <v/>
      </c>
      <c r="B4189" s="60" t="str">
        <f t="shared" si="520"/>
        <v/>
      </c>
      <c r="V4189" s="60" t="str">
        <f t="shared" si="523"/>
        <v/>
      </c>
      <c r="W4189" s="60" t="str">
        <f t="shared" si="521"/>
        <v/>
      </c>
      <c r="X4189" s="60" t="str">
        <f t="shared" si="524"/>
        <v/>
      </c>
      <c r="AC4189" s="51">
        <f t="shared" si="525"/>
        <v>0</v>
      </c>
      <c r="AD4189" s="44">
        <f t="shared" si="526"/>
        <v>0</v>
      </c>
      <c r="AE4189" s="51">
        <f t="shared" si="527"/>
        <v>0</v>
      </c>
    </row>
    <row r="4190" spans="1:31">
      <c r="A4190" s="60" t="str">
        <f t="shared" si="522"/>
        <v/>
      </c>
      <c r="B4190" s="60" t="str">
        <f t="shared" si="520"/>
        <v/>
      </c>
      <c r="V4190" s="60" t="str">
        <f t="shared" si="523"/>
        <v/>
      </c>
      <c r="W4190" s="60" t="str">
        <f t="shared" si="521"/>
        <v/>
      </c>
      <c r="X4190" s="60" t="str">
        <f t="shared" si="524"/>
        <v/>
      </c>
      <c r="AC4190" s="51">
        <f t="shared" si="525"/>
        <v>0</v>
      </c>
      <c r="AD4190" s="44">
        <f t="shared" si="526"/>
        <v>0</v>
      </c>
      <c r="AE4190" s="51">
        <f t="shared" si="527"/>
        <v>0</v>
      </c>
    </row>
    <row r="4191" spans="1:31">
      <c r="A4191" s="60" t="str">
        <f t="shared" si="522"/>
        <v/>
      </c>
      <c r="B4191" s="60" t="str">
        <f t="shared" si="520"/>
        <v/>
      </c>
      <c r="V4191" s="60" t="str">
        <f t="shared" si="523"/>
        <v/>
      </c>
      <c r="W4191" s="60" t="str">
        <f t="shared" si="521"/>
        <v/>
      </c>
      <c r="X4191" s="60" t="str">
        <f t="shared" si="524"/>
        <v/>
      </c>
      <c r="AC4191" s="51">
        <f t="shared" si="525"/>
        <v>0</v>
      </c>
      <c r="AD4191" s="44">
        <f t="shared" si="526"/>
        <v>0</v>
      </c>
      <c r="AE4191" s="51">
        <f t="shared" si="527"/>
        <v>0</v>
      </c>
    </row>
    <row r="4192" spans="1:31">
      <c r="A4192" s="60" t="str">
        <f t="shared" si="522"/>
        <v/>
      </c>
      <c r="B4192" s="60" t="str">
        <f t="shared" si="520"/>
        <v/>
      </c>
      <c r="V4192" s="60" t="str">
        <f t="shared" si="523"/>
        <v/>
      </c>
      <c r="W4192" s="60" t="str">
        <f t="shared" si="521"/>
        <v/>
      </c>
      <c r="X4192" s="60" t="str">
        <f t="shared" si="524"/>
        <v/>
      </c>
      <c r="AC4192" s="51">
        <f t="shared" si="525"/>
        <v>0</v>
      </c>
      <c r="AD4192" s="44">
        <f t="shared" si="526"/>
        <v>0</v>
      </c>
      <c r="AE4192" s="51">
        <f t="shared" si="527"/>
        <v>0</v>
      </c>
    </row>
    <row r="4193" spans="1:31">
      <c r="A4193" s="60" t="str">
        <f t="shared" si="522"/>
        <v/>
      </c>
      <c r="B4193" s="60" t="str">
        <f t="shared" ref="B4193:B4256" si="528">IF(C4193&lt;&gt;"",LEFT(C4193,9),"")</f>
        <v/>
      </c>
      <c r="V4193" s="60" t="str">
        <f t="shared" si="523"/>
        <v/>
      </c>
      <c r="W4193" s="60" t="str">
        <f t="shared" si="521"/>
        <v/>
      </c>
      <c r="X4193" s="60" t="str">
        <f t="shared" si="524"/>
        <v/>
      </c>
      <c r="AC4193" s="51">
        <f t="shared" si="525"/>
        <v>0</v>
      </c>
      <c r="AD4193" s="44">
        <f t="shared" si="526"/>
        <v>0</v>
      </c>
      <c r="AE4193" s="51">
        <f t="shared" si="527"/>
        <v>0</v>
      </c>
    </row>
    <row r="4194" spans="1:31">
      <c r="A4194" s="60" t="str">
        <f t="shared" si="522"/>
        <v/>
      </c>
      <c r="B4194" s="60" t="str">
        <f t="shared" si="528"/>
        <v/>
      </c>
      <c r="V4194" s="60" t="str">
        <f t="shared" si="523"/>
        <v/>
      </c>
      <c r="W4194" s="60" t="str">
        <f t="shared" si="521"/>
        <v/>
      </c>
      <c r="X4194" s="60" t="str">
        <f t="shared" si="524"/>
        <v/>
      </c>
      <c r="AC4194" s="51">
        <f t="shared" si="525"/>
        <v>0</v>
      </c>
      <c r="AD4194" s="44">
        <f t="shared" si="526"/>
        <v>0</v>
      </c>
      <c r="AE4194" s="51">
        <f t="shared" si="527"/>
        <v>0</v>
      </c>
    </row>
    <row r="4195" spans="1:31">
      <c r="A4195" s="60" t="str">
        <f t="shared" si="522"/>
        <v/>
      </c>
      <c r="B4195" s="60" t="str">
        <f t="shared" si="528"/>
        <v/>
      </c>
      <c r="V4195" s="60" t="str">
        <f t="shared" si="523"/>
        <v/>
      </c>
      <c r="W4195" s="60" t="str">
        <f t="shared" si="521"/>
        <v/>
      </c>
      <c r="X4195" s="60" t="str">
        <f t="shared" si="524"/>
        <v/>
      </c>
      <c r="AC4195" s="51">
        <f t="shared" si="525"/>
        <v>0</v>
      </c>
      <c r="AD4195" s="44">
        <f t="shared" si="526"/>
        <v>0</v>
      </c>
      <c r="AE4195" s="51">
        <f t="shared" si="527"/>
        <v>0</v>
      </c>
    </row>
    <row r="4196" spans="1:31">
      <c r="A4196" s="60" t="str">
        <f t="shared" si="522"/>
        <v/>
      </c>
      <c r="B4196" s="60" t="str">
        <f t="shared" si="528"/>
        <v/>
      </c>
      <c r="V4196" s="60" t="str">
        <f t="shared" si="523"/>
        <v/>
      </c>
      <c r="W4196" s="60" t="str">
        <f t="shared" si="521"/>
        <v/>
      </c>
      <c r="X4196" s="60" t="str">
        <f t="shared" si="524"/>
        <v/>
      </c>
      <c r="AC4196" s="51">
        <f t="shared" si="525"/>
        <v>0</v>
      </c>
      <c r="AD4196" s="44">
        <f t="shared" si="526"/>
        <v>0</v>
      </c>
      <c r="AE4196" s="51">
        <f t="shared" si="527"/>
        <v>0</v>
      </c>
    </row>
    <row r="4197" spans="1:31">
      <c r="A4197" s="60" t="str">
        <f t="shared" si="522"/>
        <v/>
      </c>
      <c r="B4197" s="60" t="str">
        <f t="shared" si="528"/>
        <v/>
      </c>
      <c r="V4197" s="60" t="str">
        <f t="shared" si="523"/>
        <v/>
      </c>
      <c r="W4197" s="60" t="str">
        <f t="shared" si="521"/>
        <v/>
      </c>
      <c r="X4197" s="60" t="str">
        <f t="shared" si="524"/>
        <v/>
      </c>
      <c r="AC4197" s="51">
        <f t="shared" si="525"/>
        <v>0</v>
      </c>
      <c r="AD4197" s="44">
        <f t="shared" si="526"/>
        <v>0</v>
      </c>
      <c r="AE4197" s="51">
        <f t="shared" si="527"/>
        <v>0</v>
      </c>
    </row>
    <row r="4198" spans="1:31">
      <c r="A4198" s="60" t="str">
        <f t="shared" si="522"/>
        <v/>
      </c>
      <c r="B4198" s="60" t="str">
        <f t="shared" si="528"/>
        <v/>
      </c>
      <c r="V4198" s="60" t="str">
        <f t="shared" si="523"/>
        <v/>
      </c>
      <c r="W4198" s="60" t="str">
        <f t="shared" si="521"/>
        <v/>
      </c>
      <c r="X4198" s="60" t="str">
        <f t="shared" si="524"/>
        <v/>
      </c>
      <c r="AC4198" s="51">
        <f t="shared" si="525"/>
        <v>0</v>
      </c>
      <c r="AD4198" s="44">
        <f t="shared" si="526"/>
        <v>0</v>
      </c>
      <c r="AE4198" s="51">
        <f t="shared" si="527"/>
        <v>0</v>
      </c>
    </row>
    <row r="4199" spans="1:31">
      <c r="A4199" s="60" t="str">
        <f t="shared" si="522"/>
        <v/>
      </c>
      <c r="B4199" s="60" t="str">
        <f t="shared" si="528"/>
        <v/>
      </c>
      <c r="V4199" s="60" t="str">
        <f t="shared" si="523"/>
        <v/>
      </c>
      <c r="W4199" s="60" t="str">
        <f t="shared" si="521"/>
        <v/>
      </c>
      <c r="X4199" s="60" t="str">
        <f t="shared" si="524"/>
        <v/>
      </c>
      <c r="AC4199" s="51">
        <f t="shared" si="525"/>
        <v>0</v>
      </c>
      <c r="AD4199" s="44">
        <f t="shared" si="526"/>
        <v>0</v>
      </c>
      <c r="AE4199" s="51">
        <f t="shared" si="527"/>
        <v>0</v>
      </c>
    </row>
    <row r="4200" spans="1:31">
      <c r="A4200" s="60" t="str">
        <f t="shared" si="522"/>
        <v/>
      </c>
      <c r="B4200" s="60" t="str">
        <f t="shared" si="528"/>
        <v/>
      </c>
      <c r="V4200" s="60" t="str">
        <f t="shared" si="523"/>
        <v/>
      </c>
      <c r="W4200" s="60" t="str">
        <f t="shared" si="521"/>
        <v/>
      </c>
      <c r="X4200" s="60" t="str">
        <f t="shared" si="524"/>
        <v/>
      </c>
      <c r="AC4200" s="51">
        <f t="shared" si="525"/>
        <v>0</v>
      </c>
      <c r="AD4200" s="44">
        <f t="shared" si="526"/>
        <v>0</v>
      </c>
      <c r="AE4200" s="51">
        <f t="shared" si="527"/>
        <v>0</v>
      </c>
    </row>
    <row r="4201" spans="1:31">
      <c r="A4201" s="60" t="str">
        <f t="shared" si="522"/>
        <v/>
      </c>
      <c r="B4201" s="60" t="str">
        <f t="shared" si="528"/>
        <v/>
      </c>
      <c r="V4201" s="60" t="str">
        <f t="shared" si="523"/>
        <v/>
      </c>
      <c r="W4201" s="60" t="str">
        <f t="shared" si="521"/>
        <v/>
      </c>
      <c r="X4201" s="60" t="str">
        <f t="shared" si="524"/>
        <v/>
      </c>
      <c r="AC4201" s="51">
        <f t="shared" si="525"/>
        <v>0</v>
      </c>
      <c r="AD4201" s="44">
        <f t="shared" si="526"/>
        <v>0</v>
      </c>
      <c r="AE4201" s="51">
        <f t="shared" si="527"/>
        <v>0</v>
      </c>
    </row>
    <row r="4202" spans="1:31">
      <c r="A4202" s="60" t="str">
        <f t="shared" si="522"/>
        <v/>
      </c>
      <c r="B4202" s="60" t="str">
        <f t="shared" si="528"/>
        <v/>
      </c>
      <c r="V4202" s="60" t="str">
        <f t="shared" si="523"/>
        <v/>
      </c>
      <c r="W4202" s="60" t="str">
        <f t="shared" si="521"/>
        <v/>
      </c>
      <c r="X4202" s="60" t="str">
        <f t="shared" si="524"/>
        <v/>
      </c>
      <c r="AC4202" s="51">
        <f t="shared" si="525"/>
        <v>0</v>
      </c>
      <c r="AD4202" s="44">
        <f t="shared" si="526"/>
        <v>0</v>
      </c>
      <c r="AE4202" s="51">
        <f t="shared" si="527"/>
        <v>0</v>
      </c>
    </row>
    <row r="4203" spans="1:31">
      <c r="A4203" s="60" t="str">
        <f t="shared" si="522"/>
        <v/>
      </c>
      <c r="B4203" s="60" t="str">
        <f t="shared" si="528"/>
        <v/>
      </c>
      <c r="V4203" s="60" t="str">
        <f t="shared" si="523"/>
        <v/>
      </c>
      <c r="W4203" s="60" t="str">
        <f t="shared" si="521"/>
        <v/>
      </c>
      <c r="X4203" s="60" t="str">
        <f t="shared" si="524"/>
        <v/>
      </c>
      <c r="AC4203" s="51">
        <f t="shared" si="525"/>
        <v>0</v>
      </c>
      <c r="AD4203" s="44">
        <f t="shared" si="526"/>
        <v>0</v>
      </c>
      <c r="AE4203" s="51">
        <f t="shared" si="527"/>
        <v>0</v>
      </c>
    </row>
    <row r="4204" spans="1:31">
      <c r="A4204" s="60" t="str">
        <f t="shared" si="522"/>
        <v/>
      </c>
      <c r="B4204" s="60" t="str">
        <f t="shared" si="528"/>
        <v/>
      </c>
      <c r="V4204" s="60" t="str">
        <f t="shared" si="523"/>
        <v/>
      </c>
      <c r="W4204" s="60" t="str">
        <f t="shared" si="521"/>
        <v/>
      </c>
      <c r="X4204" s="60" t="str">
        <f t="shared" si="524"/>
        <v/>
      </c>
      <c r="AC4204" s="51">
        <f t="shared" si="525"/>
        <v>0</v>
      </c>
      <c r="AD4204" s="44">
        <f t="shared" si="526"/>
        <v>0</v>
      </c>
      <c r="AE4204" s="51">
        <f t="shared" si="527"/>
        <v>0</v>
      </c>
    </row>
    <row r="4205" spans="1:31">
      <c r="A4205" s="60" t="str">
        <f t="shared" si="522"/>
        <v/>
      </c>
      <c r="B4205" s="60" t="str">
        <f t="shared" si="528"/>
        <v/>
      </c>
      <c r="V4205" s="60" t="str">
        <f t="shared" si="523"/>
        <v/>
      </c>
      <c r="W4205" s="60" t="str">
        <f t="shared" si="521"/>
        <v/>
      </c>
      <c r="X4205" s="60" t="str">
        <f t="shared" si="524"/>
        <v/>
      </c>
      <c r="AC4205" s="51">
        <f t="shared" si="525"/>
        <v>0</v>
      </c>
      <c r="AD4205" s="44">
        <f t="shared" si="526"/>
        <v>0</v>
      </c>
      <c r="AE4205" s="51">
        <f t="shared" si="527"/>
        <v>0</v>
      </c>
    </row>
    <row r="4206" spans="1:31">
      <c r="A4206" s="60" t="str">
        <f t="shared" si="522"/>
        <v/>
      </c>
      <c r="B4206" s="60" t="str">
        <f t="shared" si="528"/>
        <v/>
      </c>
      <c r="V4206" s="60" t="str">
        <f t="shared" si="523"/>
        <v/>
      </c>
      <c r="W4206" s="60" t="str">
        <f t="shared" si="521"/>
        <v/>
      </c>
      <c r="X4206" s="60" t="str">
        <f t="shared" si="524"/>
        <v/>
      </c>
      <c r="AC4206" s="51">
        <f t="shared" si="525"/>
        <v>0</v>
      </c>
      <c r="AD4206" s="44">
        <f t="shared" si="526"/>
        <v>0</v>
      </c>
      <c r="AE4206" s="51">
        <f t="shared" si="527"/>
        <v>0</v>
      </c>
    </row>
    <row r="4207" spans="1:31">
      <c r="A4207" s="60" t="str">
        <f t="shared" si="522"/>
        <v/>
      </c>
      <c r="B4207" s="60" t="str">
        <f t="shared" si="528"/>
        <v/>
      </c>
      <c r="V4207" s="60" t="str">
        <f t="shared" si="523"/>
        <v/>
      </c>
      <c r="W4207" s="60" t="str">
        <f t="shared" si="521"/>
        <v/>
      </c>
      <c r="X4207" s="60" t="str">
        <f t="shared" si="524"/>
        <v/>
      </c>
      <c r="AC4207" s="51">
        <f t="shared" si="525"/>
        <v>0</v>
      </c>
      <c r="AD4207" s="44">
        <f t="shared" si="526"/>
        <v>0</v>
      </c>
      <c r="AE4207" s="51">
        <f t="shared" si="527"/>
        <v>0</v>
      </c>
    </row>
    <row r="4208" spans="1:31">
      <c r="A4208" s="60" t="str">
        <f t="shared" si="522"/>
        <v/>
      </c>
      <c r="B4208" s="60" t="str">
        <f t="shared" si="528"/>
        <v/>
      </c>
      <c r="V4208" s="60" t="str">
        <f t="shared" si="523"/>
        <v/>
      </c>
      <c r="W4208" s="60" t="str">
        <f t="shared" si="521"/>
        <v/>
      </c>
      <c r="X4208" s="60" t="str">
        <f t="shared" si="524"/>
        <v/>
      </c>
      <c r="AC4208" s="51">
        <f t="shared" si="525"/>
        <v>0</v>
      </c>
      <c r="AD4208" s="44">
        <f t="shared" si="526"/>
        <v>0</v>
      </c>
      <c r="AE4208" s="51">
        <f t="shared" si="527"/>
        <v>0</v>
      </c>
    </row>
    <row r="4209" spans="1:31">
      <c r="A4209" s="60" t="str">
        <f t="shared" si="522"/>
        <v/>
      </c>
      <c r="B4209" s="60" t="str">
        <f t="shared" si="528"/>
        <v/>
      </c>
      <c r="V4209" s="60" t="str">
        <f t="shared" si="523"/>
        <v/>
      </c>
      <c r="W4209" s="60" t="str">
        <f t="shared" si="521"/>
        <v/>
      </c>
      <c r="X4209" s="60" t="str">
        <f t="shared" si="524"/>
        <v/>
      </c>
      <c r="AC4209" s="51">
        <f t="shared" si="525"/>
        <v>0</v>
      </c>
      <c r="AD4209" s="44">
        <f t="shared" si="526"/>
        <v>0</v>
      </c>
      <c r="AE4209" s="51">
        <f t="shared" si="527"/>
        <v>0</v>
      </c>
    </row>
    <row r="4210" spans="1:31">
      <c r="A4210" s="60" t="str">
        <f t="shared" si="522"/>
        <v/>
      </c>
      <c r="B4210" s="60" t="str">
        <f t="shared" si="528"/>
        <v/>
      </c>
      <c r="V4210" s="60" t="str">
        <f t="shared" si="523"/>
        <v/>
      </c>
      <c r="W4210" s="60" t="str">
        <f t="shared" si="521"/>
        <v/>
      </c>
      <c r="X4210" s="60" t="str">
        <f t="shared" si="524"/>
        <v/>
      </c>
      <c r="AC4210" s="51">
        <f t="shared" si="525"/>
        <v>0</v>
      </c>
      <c r="AD4210" s="44">
        <f t="shared" si="526"/>
        <v>0</v>
      </c>
      <c r="AE4210" s="51">
        <f t="shared" si="527"/>
        <v>0</v>
      </c>
    </row>
    <row r="4211" spans="1:31">
      <c r="A4211" s="60" t="str">
        <f t="shared" si="522"/>
        <v/>
      </c>
      <c r="B4211" s="60" t="str">
        <f t="shared" si="528"/>
        <v/>
      </c>
      <c r="V4211" s="60" t="str">
        <f t="shared" si="523"/>
        <v/>
      </c>
      <c r="W4211" s="60" t="str">
        <f t="shared" si="521"/>
        <v/>
      </c>
      <c r="X4211" s="60" t="str">
        <f t="shared" si="524"/>
        <v/>
      </c>
      <c r="AC4211" s="51">
        <f t="shared" si="525"/>
        <v>0</v>
      </c>
      <c r="AD4211" s="44">
        <f t="shared" si="526"/>
        <v>0</v>
      </c>
      <c r="AE4211" s="51">
        <f t="shared" si="527"/>
        <v>0</v>
      </c>
    </row>
    <row r="4212" spans="1:31">
      <c r="A4212" s="60" t="str">
        <f t="shared" si="522"/>
        <v/>
      </c>
      <c r="B4212" s="60" t="str">
        <f t="shared" si="528"/>
        <v/>
      </c>
      <c r="V4212" s="60" t="str">
        <f t="shared" si="523"/>
        <v/>
      </c>
      <c r="W4212" s="60" t="str">
        <f t="shared" si="521"/>
        <v/>
      </c>
      <c r="X4212" s="60" t="str">
        <f t="shared" si="524"/>
        <v/>
      </c>
      <c r="AC4212" s="51">
        <f t="shared" si="525"/>
        <v>0</v>
      </c>
      <c r="AD4212" s="44">
        <f t="shared" si="526"/>
        <v>0</v>
      </c>
      <c r="AE4212" s="51">
        <f t="shared" si="527"/>
        <v>0</v>
      </c>
    </row>
    <row r="4213" spans="1:31">
      <c r="A4213" s="60" t="str">
        <f t="shared" si="522"/>
        <v/>
      </c>
      <c r="B4213" s="60" t="str">
        <f t="shared" si="528"/>
        <v/>
      </c>
      <c r="V4213" s="60" t="str">
        <f t="shared" si="523"/>
        <v/>
      </c>
      <c r="W4213" s="60" t="str">
        <f t="shared" si="521"/>
        <v/>
      </c>
      <c r="X4213" s="60" t="str">
        <f t="shared" si="524"/>
        <v/>
      </c>
      <c r="AC4213" s="51">
        <f t="shared" si="525"/>
        <v>0</v>
      </c>
      <c r="AD4213" s="44">
        <f t="shared" si="526"/>
        <v>0</v>
      </c>
      <c r="AE4213" s="51">
        <f t="shared" si="527"/>
        <v>0</v>
      </c>
    </row>
    <row r="4214" spans="1:31">
      <c r="A4214" s="60" t="str">
        <f t="shared" si="522"/>
        <v/>
      </c>
      <c r="B4214" s="60" t="str">
        <f t="shared" si="528"/>
        <v/>
      </c>
      <c r="V4214" s="60" t="str">
        <f t="shared" si="523"/>
        <v/>
      </c>
      <c r="W4214" s="60" t="str">
        <f t="shared" si="521"/>
        <v/>
      </c>
      <c r="X4214" s="60" t="str">
        <f t="shared" si="524"/>
        <v/>
      </c>
      <c r="AC4214" s="51">
        <f t="shared" si="525"/>
        <v>0</v>
      </c>
      <c r="AD4214" s="44">
        <f t="shared" si="526"/>
        <v>0</v>
      </c>
      <c r="AE4214" s="51">
        <f t="shared" si="527"/>
        <v>0</v>
      </c>
    </row>
    <row r="4215" spans="1:31">
      <c r="A4215" s="60" t="str">
        <f t="shared" si="522"/>
        <v/>
      </c>
      <c r="B4215" s="60" t="str">
        <f t="shared" si="528"/>
        <v/>
      </c>
      <c r="V4215" s="60" t="str">
        <f t="shared" si="523"/>
        <v/>
      </c>
      <c r="W4215" s="60" t="str">
        <f t="shared" si="521"/>
        <v/>
      </c>
      <c r="X4215" s="60" t="str">
        <f t="shared" si="524"/>
        <v/>
      </c>
      <c r="AC4215" s="51">
        <f t="shared" si="525"/>
        <v>0</v>
      </c>
      <c r="AD4215" s="44">
        <f t="shared" si="526"/>
        <v>0</v>
      </c>
      <c r="AE4215" s="51">
        <f t="shared" si="527"/>
        <v>0</v>
      </c>
    </row>
    <row r="4216" spans="1:31">
      <c r="A4216" s="60" t="str">
        <f t="shared" si="522"/>
        <v/>
      </c>
      <c r="B4216" s="60" t="str">
        <f t="shared" si="528"/>
        <v/>
      </c>
      <c r="V4216" s="60" t="str">
        <f t="shared" si="523"/>
        <v/>
      </c>
      <c r="W4216" s="60" t="str">
        <f t="shared" si="521"/>
        <v/>
      </c>
      <c r="X4216" s="60" t="str">
        <f t="shared" si="524"/>
        <v/>
      </c>
      <c r="AC4216" s="51">
        <f t="shared" si="525"/>
        <v>0</v>
      </c>
      <c r="AD4216" s="44">
        <f t="shared" si="526"/>
        <v>0</v>
      </c>
      <c r="AE4216" s="51">
        <f t="shared" si="527"/>
        <v>0</v>
      </c>
    </row>
    <row r="4217" spans="1:31">
      <c r="A4217" s="60" t="str">
        <f t="shared" si="522"/>
        <v/>
      </c>
      <c r="B4217" s="60" t="str">
        <f t="shared" si="528"/>
        <v/>
      </c>
      <c r="V4217" s="60" t="str">
        <f t="shared" si="523"/>
        <v/>
      </c>
      <c r="W4217" s="60" t="str">
        <f t="shared" si="521"/>
        <v/>
      </c>
      <c r="X4217" s="60" t="str">
        <f t="shared" si="524"/>
        <v/>
      </c>
      <c r="AC4217" s="51">
        <f t="shared" si="525"/>
        <v>0</v>
      </c>
      <c r="AD4217" s="44">
        <f t="shared" si="526"/>
        <v>0</v>
      </c>
      <c r="AE4217" s="51">
        <f t="shared" si="527"/>
        <v>0</v>
      </c>
    </row>
    <row r="4218" spans="1:31">
      <c r="A4218" s="60" t="str">
        <f t="shared" si="522"/>
        <v/>
      </c>
      <c r="B4218" s="60" t="str">
        <f t="shared" si="528"/>
        <v/>
      </c>
      <c r="V4218" s="60" t="str">
        <f t="shared" si="523"/>
        <v/>
      </c>
      <c r="W4218" s="60" t="str">
        <f t="shared" si="521"/>
        <v/>
      </c>
      <c r="X4218" s="60" t="str">
        <f t="shared" si="524"/>
        <v/>
      </c>
      <c r="AC4218" s="51">
        <f t="shared" si="525"/>
        <v>0</v>
      </c>
      <c r="AD4218" s="44">
        <f t="shared" si="526"/>
        <v>0</v>
      </c>
      <c r="AE4218" s="51">
        <f t="shared" si="527"/>
        <v>0</v>
      </c>
    </row>
    <row r="4219" spans="1:31">
      <c r="A4219" s="60" t="str">
        <f t="shared" si="522"/>
        <v/>
      </c>
      <c r="B4219" s="60" t="str">
        <f t="shared" si="528"/>
        <v/>
      </c>
      <c r="V4219" s="60" t="str">
        <f t="shared" si="523"/>
        <v/>
      </c>
      <c r="W4219" s="60" t="str">
        <f t="shared" si="521"/>
        <v/>
      </c>
      <c r="X4219" s="60" t="str">
        <f t="shared" si="524"/>
        <v/>
      </c>
      <c r="AC4219" s="51">
        <f t="shared" si="525"/>
        <v>0</v>
      </c>
      <c r="AD4219" s="44">
        <f t="shared" si="526"/>
        <v>0</v>
      </c>
      <c r="AE4219" s="51">
        <f t="shared" si="527"/>
        <v>0</v>
      </c>
    </row>
    <row r="4220" spans="1:31">
      <c r="A4220" s="60" t="str">
        <f t="shared" si="522"/>
        <v/>
      </c>
      <c r="B4220" s="60" t="str">
        <f t="shared" si="528"/>
        <v/>
      </c>
      <c r="V4220" s="60" t="str">
        <f t="shared" si="523"/>
        <v/>
      </c>
      <c r="W4220" s="60" t="str">
        <f t="shared" si="521"/>
        <v/>
      </c>
      <c r="X4220" s="60" t="str">
        <f t="shared" si="524"/>
        <v/>
      </c>
      <c r="AC4220" s="51">
        <f t="shared" si="525"/>
        <v>0</v>
      </c>
      <c r="AD4220" s="44">
        <f t="shared" si="526"/>
        <v>0</v>
      </c>
      <c r="AE4220" s="51">
        <f t="shared" si="527"/>
        <v>0</v>
      </c>
    </row>
    <row r="4221" spans="1:31">
      <c r="A4221" s="60" t="str">
        <f t="shared" si="522"/>
        <v/>
      </c>
      <c r="B4221" s="60" t="str">
        <f t="shared" si="528"/>
        <v/>
      </c>
      <c r="V4221" s="60" t="str">
        <f t="shared" si="523"/>
        <v/>
      </c>
      <c r="W4221" s="60" t="str">
        <f t="shared" si="521"/>
        <v/>
      </c>
      <c r="X4221" s="60" t="str">
        <f t="shared" si="524"/>
        <v/>
      </c>
      <c r="AC4221" s="51">
        <f t="shared" si="525"/>
        <v>0</v>
      </c>
      <c r="AD4221" s="44">
        <f t="shared" si="526"/>
        <v>0</v>
      </c>
      <c r="AE4221" s="51">
        <f t="shared" si="527"/>
        <v>0</v>
      </c>
    </row>
    <row r="4222" spans="1:31">
      <c r="A4222" s="60" t="str">
        <f t="shared" si="522"/>
        <v/>
      </c>
      <c r="B4222" s="60" t="str">
        <f t="shared" si="528"/>
        <v/>
      </c>
      <c r="V4222" s="60" t="str">
        <f t="shared" si="523"/>
        <v/>
      </c>
      <c r="W4222" s="60" t="str">
        <f t="shared" si="521"/>
        <v/>
      </c>
      <c r="X4222" s="60" t="str">
        <f t="shared" si="524"/>
        <v/>
      </c>
      <c r="AC4222" s="51">
        <f t="shared" si="525"/>
        <v>0</v>
      </c>
      <c r="AD4222" s="44">
        <f t="shared" si="526"/>
        <v>0</v>
      </c>
      <c r="AE4222" s="51">
        <f t="shared" si="527"/>
        <v>0</v>
      </c>
    </row>
    <row r="4223" spans="1:31">
      <c r="A4223" s="60" t="str">
        <f t="shared" si="522"/>
        <v/>
      </c>
      <c r="B4223" s="60" t="str">
        <f t="shared" si="528"/>
        <v/>
      </c>
      <c r="V4223" s="60" t="str">
        <f t="shared" si="523"/>
        <v/>
      </c>
      <c r="W4223" s="60" t="str">
        <f t="shared" si="521"/>
        <v/>
      </c>
      <c r="X4223" s="60" t="str">
        <f t="shared" si="524"/>
        <v/>
      </c>
      <c r="AC4223" s="51">
        <f t="shared" si="525"/>
        <v>0</v>
      </c>
      <c r="AD4223" s="44">
        <f t="shared" si="526"/>
        <v>0</v>
      </c>
      <c r="AE4223" s="51">
        <f t="shared" si="527"/>
        <v>0</v>
      </c>
    </row>
    <row r="4224" spans="1:31">
      <c r="A4224" s="60" t="str">
        <f t="shared" si="522"/>
        <v/>
      </c>
      <c r="B4224" s="60" t="str">
        <f t="shared" si="528"/>
        <v/>
      </c>
      <c r="V4224" s="60" t="str">
        <f t="shared" si="523"/>
        <v/>
      </c>
      <c r="W4224" s="60" t="str">
        <f t="shared" si="521"/>
        <v/>
      </c>
      <c r="X4224" s="60" t="str">
        <f t="shared" si="524"/>
        <v/>
      </c>
      <c r="AC4224" s="51">
        <f t="shared" si="525"/>
        <v>0</v>
      </c>
      <c r="AD4224" s="44">
        <f t="shared" si="526"/>
        <v>0</v>
      </c>
      <c r="AE4224" s="51">
        <f t="shared" si="527"/>
        <v>0</v>
      </c>
    </row>
    <row r="4225" spans="1:31">
      <c r="A4225" s="60" t="str">
        <f t="shared" si="522"/>
        <v/>
      </c>
      <c r="B4225" s="60" t="str">
        <f t="shared" si="528"/>
        <v/>
      </c>
      <c r="V4225" s="60" t="str">
        <f t="shared" si="523"/>
        <v/>
      </c>
      <c r="W4225" s="60" t="str">
        <f t="shared" si="521"/>
        <v/>
      </c>
      <c r="X4225" s="60" t="str">
        <f t="shared" si="524"/>
        <v/>
      </c>
      <c r="AC4225" s="51">
        <f t="shared" si="525"/>
        <v>0</v>
      </c>
      <c r="AD4225" s="44">
        <f t="shared" si="526"/>
        <v>0</v>
      </c>
      <c r="AE4225" s="51">
        <f t="shared" si="527"/>
        <v>0</v>
      </c>
    </row>
    <row r="4226" spans="1:31">
      <c r="A4226" s="60" t="str">
        <f t="shared" si="522"/>
        <v/>
      </c>
      <c r="B4226" s="60" t="str">
        <f t="shared" si="528"/>
        <v/>
      </c>
      <c r="V4226" s="60" t="str">
        <f t="shared" si="523"/>
        <v/>
      </c>
      <c r="W4226" s="60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60" t="str">
        <f t="shared" si="524"/>
        <v/>
      </c>
      <c r="AC4226" s="51">
        <f t="shared" si="525"/>
        <v>0</v>
      </c>
      <c r="AD4226" s="44">
        <f t="shared" si="526"/>
        <v>0</v>
      </c>
      <c r="AE4226" s="51">
        <f t="shared" si="527"/>
        <v>0</v>
      </c>
    </row>
    <row r="4227" spans="1:31">
      <c r="A4227" s="60" t="str">
        <f t="shared" ref="A4227:A4290" si="530">IF(G4227&amp;Q4227&lt;&gt;"",W4227&amp;Q4227,"")</f>
        <v/>
      </c>
      <c r="B4227" s="60" t="str">
        <f t="shared" si="528"/>
        <v/>
      </c>
      <c r="V4227" s="60" t="str">
        <f t="shared" ref="V4227:V4290" si="531">W4227&amp;H4227</f>
        <v/>
      </c>
      <c r="W4227" s="60" t="str">
        <f t="shared" si="529"/>
        <v/>
      </c>
      <c r="X4227" s="60" t="str">
        <f t="shared" ref="X4227:X4290" si="532">IF(A4227&lt;&gt;"",IFERROR(IF(FIND(" ",G4227)&gt;=1,MID(G4227,FIND(" ",G4227)+1,LEN(G4227)),""),""),"")</f>
        <v/>
      </c>
      <c r="AC4227" s="51">
        <f t="shared" ref="AC4227:AC4290" si="533">IFERROR(VALUE(MID($C4227,1,2)),0)</f>
        <v>0</v>
      </c>
      <c r="AD4227" s="44">
        <f t="shared" ref="AD4227:AD4290" si="534">IFERROR(VALUE(MID($C4227,4,3)),0)</f>
        <v>0</v>
      </c>
      <c r="AE4227" s="51">
        <f t="shared" ref="AE4227:AE4290" si="535">VALUE(RIGHT("00"&amp;AC4227,2)&amp;RIGHT("000"&amp;AD4227,3))</f>
        <v>0</v>
      </c>
    </row>
    <row r="4228" spans="1:31">
      <c r="A4228" s="60" t="str">
        <f t="shared" si="530"/>
        <v/>
      </c>
      <c r="B4228" s="60" t="str">
        <f t="shared" si="528"/>
        <v/>
      </c>
      <c r="V4228" s="60" t="str">
        <f t="shared" si="531"/>
        <v/>
      </c>
      <c r="W4228" s="60" t="str">
        <f t="shared" si="529"/>
        <v/>
      </c>
      <c r="X4228" s="60" t="str">
        <f t="shared" si="532"/>
        <v/>
      </c>
      <c r="AC4228" s="51">
        <f t="shared" si="533"/>
        <v>0</v>
      </c>
      <c r="AD4228" s="44">
        <f t="shared" si="534"/>
        <v>0</v>
      </c>
      <c r="AE4228" s="51">
        <f t="shared" si="535"/>
        <v>0</v>
      </c>
    </row>
    <row r="4229" spans="1:31">
      <c r="A4229" s="60" t="str">
        <f t="shared" si="530"/>
        <v/>
      </c>
      <c r="B4229" s="60" t="str">
        <f t="shared" si="528"/>
        <v/>
      </c>
      <c r="V4229" s="60" t="str">
        <f t="shared" si="531"/>
        <v/>
      </c>
      <c r="W4229" s="60" t="str">
        <f t="shared" si="529"/>
        <v/>
      </c>
      <c r="X4229" s="60" t="str">
        <f t="shared" si="532"/>
        <v/>
      </c>
      <c r="AC4229" s="51">
        <f t="shared" si="533"/>
        <v>0</v>
      </c>
      <c r="AD4229" s="44">
        <f t="shared" si="534"/>
        <v>0</v>
      </c>
      <c r="AE4229" s="51">
        <f t="shared" si="535"/>
        <v>0</v>
      </c>
    </row>
    <row r="4230" spans="1:31">
      <c r="A4230" s="60" t="str">
        <f t="shared" si="530"/>
        <v/>
      </c>
      <c r="B4230" s="60" t="str">
        <f t="shared" si="528"/>
        <v/>
      </c>
      <c r="V4230" s="60" t="str">
        <f t="shared" si="531"/>
        <v/>
      </c>
      <c r="W4230" s="60" t="str">
        <f t="shared" si="529"/>
        <v/>
      </c>
      <c r="X4230" s="60" t="str">
        <f t="shared" si="532"/>
        <v/>
      </c>
      <c r="AC4230" s="51">
        <f t="shared" si="533"/>
        <v>0</v>
      </c>
      <c r="AD4230" s="44">
        <f t="shared" si="534"/>
        <v>0</v>
      </c>
      <c r="AE4230" s="51">
        <f t="shared" si="535"/>
        <v>0</v>
      </c>
    </row>
    <row r="4231" spans="1:31">
      <c r="A4231" s="60" t="str">
        <f t="shared" si="530"/>
        <v/>
      </c>
      <c r="B4231" s="60" t="str">
        <f t="shared" si="528"/>
        <v/>
      </c>
      <c r="V4231" s="60" t="str">
        <f t="shared" si="531"/>
        <v/>
      </c>
      <c r="W4231" s="60" t="str">
        <f t="shared" si="529"/>
        <v/>
      </c>
      <c r="X4231" s="60" t="str">
        <f t="shared" si="532"/>
        <v/>
      </c>
      <c r="AC4231" s="51">
        <f t="shared" si="533"/>
        <v>0</v>
      </c>
      <c r="AD4231" s="44">
        <f t="shared" si="534"/>
        <v>0</v>
      </c>
      <c r="AE4231" s="51">
        <f t="shared" si="535"/>
        <v>0</v>
      </c>
    </row>
    <row r="4232" spans="1:31">
      <c r="A4232" s="60" t="str">
        <f t="shared" si="530"/>
        <v/>
      </c>
      <c r="B4232" s="60" t="str">
        <f t="shared" si="528"/>
        <v/>
      </c>
      <c r="V4232" s="60" t="str">
        <f t="shared" si="531"/>
        <v/>
      </c>
      <c r="W4232" s="60" t="str">
        <f t="shared" si="529"/>
        <v/>
      </c>
      <c r="X4232" s="60" t="str">
        <f t="shared" si="532"/>
        <v/>
      </c>
      <c r="AC4232" s="51">
        <f t="shared" si="533"/>
        <v>0</v>
      </c>
      <c r="AD4232" s="44">
        <f t="shared" si="534"/>
        <v>0</v>
      </c>
      <c r="AE4232" s="51">
        <f t="shared" si="535"/>
        <v>0</v>
      </c>
    </row>
    <row r="4233" spans="1:31">
      <c r="A4233" s="60" t="str">
        <f t="shared" si="530"/>
        <v/>
      </c>
      <c r="B4233" s="60" t="str">
        <f t="shared" si="528"/>
        <v/>
      </c>
      <c r="V4233" s="60" t="str">
        <f t="shared" si="531"/>
        <v/>
      </c>
      <c r="W4233" s="60" t="str">
        <f t="shared" si="529"/>
        <v/>
      </c>
      <c r="X4233" s="60" t="str">
        <f t="shared" si="532"/>
        <v/>
      </c>
      <c r="AC4233" s="51">
        <f t="shared" si="533"/>
        <v>0</v>
      </c>
      <c r="AD4233" s="44">
        <f t="shared" si="534"/>
        <v>0</v>
      </c>
      <c r="AE4233" s="51">
        <f t="shared" si="535"/>
        <v>0</v>
      </c>
    </row>
    <row r="4234" spans="1:31">
      <c r="A4234" s="60" t="str">
        <f t="shared" si="530"/>
        <v/>
      </c>
      <c r="B4234" s="60" t="str">
        <f t="shared" si="528"/>
        <v/>
      </c>
      <c r="V4234" s="60" t="str">
        <f t="shared" si="531"/>
        <v/>
      </c>
      <c r="W4234" s="60" t="str">
        <f t="shared" si="529"/>
        <v/>
      </c>
      <c r="X4234" s="60" t="str">
        <f t="shared" si="532"/>
        <v/>
      </c>
      <c r="AC4234" s="51">
        <f t="shared" si="533"/>
        <v>0</v>
      </c>
      <c r="AD4234" s="44">
        <f t="shared" si="534"/>
        <v>0</v>
      </c>
      <c r="AE4234" s="51">
        <f t="shared" si="535"/>
        <v>0</v>
      </c>
    </row>
    <row r="4235" spans="1:31">
      <c r="A4235" s="60" t="str">
        <f t="shared" si="530"/>
        <v/>
      </c>
      <c r="B4235" s="60" t="str">
        <f t="shared" si="528"/>
        <v/>
      </c>
      <c r="V4235" s="60" t="str">
        <f t="shared" si="531"/>
        <v/>
      </c>
      <c r="W4235" s="60" t="str">
        <f t="shared" si="529"/>
        <v/>
      </c>
      <c r="X4235" s="60" t="str">
        <f t="shared" si="532"/>
        <v/>
      </c>
      <c r="AC4235" s="51">
        <f t="shared" si="533"/>
        <v>0</v>
      </c>
      <c r="AD4235" s="44">
        <f t="shared" si="534"/>
        <v>0</v>
      </c>
      <c r="AE4235" s="51">
        <f t="shared" si="535"/>
        <v>0</v>
      </c>
    </row>
    <row r="4236" spans="1:31">
      <c r="A4236" s="60" t="str">
        <f t="shared" si="530"/>
        <v/>
      </c>
      <c r="B4236" s="60" t="str">
        <f t="shared" si="528"/>
        <v/>
      </c>
      <c r="V4236" s="60" t="str">
        <f t="shared" si="531"/>
        <v/>
      </c>
      <c r="W4236" s="60" t="str">
        <f t="shared" si="529"/>
        <v/>
      </c>
      <c r="X4236" s="60" t="str">
        <f t="shared" si="532"/>
        <v/>
      </c>
      <c r="AC4236" s="51">
        <f t="shared" si="533"/>
        <v>0</v>
      </c>
      <c r="AD4236" s="44">
        <f t="shared" si="534"/>
        <v>0</v>
      </c>
      <c r="AE4236" s="51">
        <f t="shared" si="535"/>
        <v>0</v>
      </c>
    </row>
    <row r="4237" spans="1:31">
      <c r="A4237" s="60" t="str">
        <f t="shared" si="530"/>
        <v/>
      </c>
      <c r="B4237" s="60" t="str">
        <f t="shared" si="528"/>
        <v/>
      </c>
      <c r="V4237" s="60" t="str">
        <f t="shared" si="531"/>
        <v/>
      </c>
      <c r="W4237" s="60" t="str">
        <f t="shared" si="529"/>
        <v/>
      </c>
      <c r="X4237" s="60" t="str">
        <f t="shared" si="532"/>
        <v/>
      </c>
      <c r="AC4237" s="51">
        <f t="shared" si="533"/>
        <v>0</v>
      </c>
      <c r="AD4237" s="44">
        <f t="shared" si="534"/>
        <v>0</v>
      </c>
      <c r="AE4237" s="51">
        <f t="shared" si="535"/>
        <v>0</v>
      </c>
    </row>
    <row r="4238" spans="1:31">
      <c r="A4238" s="60" t="str">
        <f t="shared" si="530"/>
        <v/>
      </c>
      <c r="B4238" s="60" t="str">
        <f t="shared" si="528"/>
        <v/>
      </c>
      <c r="V4238" s="60" t="str">
        <f t="shared" si="531"/>
        <v/>
      </c>
      <c r="W4238" s="60" t="str">
        <f t="shared" si="529"/>
        <v/>
      </c>
      <c r="X4238" s="60" t="str">
        <f t="shared" si="532"/>
        <v/>
      </c>
      <c r="AC4238" s="51">
        <f t="shared" si="533"/>
        <v>0</v>
      </c>
      <c r="AD4238" s="44">
        <f t="shared" si="534"/>
        <v>0</v>
      </c>
      <c r="AE4238" s="51">
        <f t="shared" si="535"/>
        <v>0</v>
      </c>
    </row>
    <row r="4239" spans="1:31">
      <c r="A4239" s="60" t="str">
        <f t="shared" si="530"/>
        <v/>
      </c>
      <c r="B4239" s="60" t="str">
        <f t="shared" si="528"/>
        <v/>
      </c>
      <c r="V4239" s="60" t="str">
        <f t="shared" si="531"/>
        <v/>
      </c>
      <c r="W4239" s="60" t="str">
        <f t="shared" si="529"/>
        <v/>
      </c>
      <c r="X4239" s="60" t="str">
        <f t="shared" si="532"/>
        <v/>
      </c>
      <c r="AC4239" s="51">
        <f t="shared" si="533"/>
        <v>0</v>
      </c>
      <c r="AD4239" s="44">
        <f t="shared" si="534"/>
        <v>0</v>
      </c>
      <c r="AE4239" s="51">
        <f t="shared" si="535"/>
        <v>0</v>
      </c>
    </row>
    <row r="4240" spans="1:31">
      <c r="A4240" s="60" t="str">
        <f t="shared" si="530"/>
        <v/>
      </c>
      <c r="B4240" s="60" t="str">
        <f t="shared" si="528"/>
        <v/>
      </c>
      <c r="V4240" s="60" t="str">
        <f t="shared" si="531"/>
        <v/>
      </c>
      <c r="W4240" s="60" t="str">
        <f t="shared" si="529"/>
        <v/>
      </c>
      <c r="X4240" s="60" t="str">
        <f t="shared" si="532"/>
        <v/>
      </c>
      <c r="AC4240" s="51">
        <f t="shared" si="533"/>
        <v>0</v>
      </c>
      <c r="AD4240" s="44">
        <f t="shared" si="534"/>
        <v>0</v>
      </c>
      <c r="AE4240" s="51">
        <f t="shared" si="535"/>
        <v>0</v>
      </c>
    </row>
    <row r="4241" spans="1:31">
      <c r="A4241" s="60" t="str">
        <f t="shared" si="530"/>
        <v/>
      </c>
      <c r="B4241" s="60" t="str">
        <f t="shared" si="528"/>
        <v/>
      </c>
      <c r="V4241" s="60" t="str">
        <f t="shared" si="531"/>
        <v/>
      </c>
      <c r="W4241" s="60" t="str">
        <f t="shared" si="529"/>
        <v/>
      </c>
      <c r="X4241" s="60" t="str">
        <f t="shared" si="532"/>
        <v/>
      </c>
      <c r="AC4241" s="51">
        <f t="shared" si="533"/>
        <v>0</v>
      </c>
      <c r="AD4241" s="44">
        <f t="shared" si="534"/>
        <v>0</v>
      </c>
      <c r="AE4241" s="51">
        <f t="shared" si="535"/>
        <v>0</v>
      </c>
    </row>
    <row r="4242" spans="1:31">
      <c r="A4242" s="60" t="str">
        <f t="shared" si="530"/>
        <v/>
      </c>
      <c r="B4242" s="60" t="str">
        <f t="shared" si="528"/>
        <v/>
      </c>
      <c r="V4242" s="60" t="str">
        <f t="shared" si="531"/>
        <v/>
      </c>
      <c r="W4242" s="60" t="str">
        <f t="shared" si="529"/>
        <v/>
      </c>
      <c r="X4242" s="60" t="str">
        <f t="shared" si="532"/>
        <v/>
      </c>
      <c r="AC4242" s="51">
        <f t="shared" si="533"/>
        <v>0</v>
      </c>
      <c r="AD4242" s="44">
        <f t="shared" si="534"/>
        <v>0</v>
      </c>
      <c r="AE4242" s="51">
        <f t="shared" si="535"/>
        <v>0</v>
      </c>
    </row>
    <row r="4243" spans="1:31">
      <c r="A4243" s="60" t="str">
        <f t="shared" si="530"/>
        <v/>
      </c>
      <c r="B4243" s="60" t="str">
        <f t="shared" si="528"/>
        <v/>
      </c>
      <c r="V4243" s="60" t="str">
        <f t="shared" si="531"/>
        <v/>
      </c>
      <c r="W4243" s="60" t="str">
        <f t="shared" si="529"/>
        <v/>
      </c>
      <c r="X4243" s="60" t="str">
        <f t="shared" si="532"/>
        <v/>
      </c>
      <c r="AC4243" s="51">
        <f t="shared" si="533"/>
        <v>0</v>
      </c>
      <c r="AD4243" s="44">
        <f t="shared" si="534"/>
        <v>0</v>
      </c>
      <c r="AE4243" s="51">
        <f t="shared" si="535"/>
        <v>0</v>
      </c>
    </row>
    <row r="4244" spans="1:31">
      <c r="A4244" s="60" t="str">
        <f t="shared" si="530"/>
        <v/>
      </c>
      <c r="B4244" s="60" t="str">
        <f t="shared" si="528"/>
        <v/>
      </c>
      <c r="V4244" s="60" t="str">
        <f t="shared" si="531"/>
        <v/>
      </c>
      <c r="W4244" s="60" t="str">
        <f t="shared" si="529"/>
        <v/>
      </c>
      <c r="X4244" s="60" t="str">
        <f t="shared" si="532"/>
        <v/>
      </c>
      <c r="AC4244" s="51">
        <f t="shared" si="533"/>
        <v>0</v>
      </c>
      <c r="AD4244" s="44">
        <f t="shared" si="534"/>
        <v>0</v>
      </c>
      <c r="AE4244" s="51">
        <f t="shared" si="535"/>
        <v>0</v>
      </c>
    </row>
    <row r="4245" spans="1:31">
      <c r="A4245" s="60" t="str">
        <f t="shared" si="530"/>
        <v/>
      </c>
      <c r="B4245" s="60" t="str">
        <f t="shared" si="528"/>
        <v/>
      </c>
      <c r="V4245" s="60" t="str">
        <f t="shared" si="531"/>
        <v/>
      </c>
      <c r="W4245" s="60" t="str">
        <f t="shared" si="529"/>
        <v/>
      </c>
      <c r="X4245" s="60" t="str">
        <f t="shared" si="532"/>
        <v/>
      </c>
      <c r="AC4245" s="51">
        <f t="shared" si="533"/>
        <v>0</v>
      </c>
      <c r="AD4245" s="44">
        <f t="shared" si="534"/>
        <v>0</v>
      </c>
      <c r="AE4245" s="51">
        <f t="shared" si="535"/>
        <v>0</v>
      </c>
    </row>
    <row r="4246" spans="1:31">
      <c r="A4246" s="60" t="str">
        <f t="shared" si="530"/>
        <v/>
      </c>
      <c r="B4246" s="60" t="str">
        <f t="shared" si="528"/>
        <v/>
      </c>
      <c r="V4246" s="60" t="str">
        <f t="shared" si="531"/>
        <v/>
      </c>
      <c r="W4246" s="60" t="str">
        <f t="shared" si="529"/>
        <v/>
      </c>
      <c r="X4246" s="60" t="str">
        <f t="shared" si="532"/>
        <v/>
      </c>
      <c r="AC4246" s="51">
        <f t="shared" si="533"/>
        <v>0</v>
      </c>
      <c r="AD4246" s="44">
        <f t="shared" si="534"/>
        <v>0</v>
      </c>
      <c r="AE4246" s="51">
        <f t="shared" si="535"/>
        <v>0</v>
      </c>
    </row>
    <row r="4247" spans="1:31">
      <c r="A4247" s="60" t="str">
        <f t="shared" si="530"/>
        <v/>
      </c>
      <c r="B4247" s="60" t="str">
        <f t="shared" si="528"/>
        <v/>
      </c>
      <c r="V4247" s="60" t="str">
        <f t="shared" si="531"/>
        <v/>
      </c>
      <c r="W4247" s="60" t="str">
        <f t="shared" si="529"/>
        <v/>
      </c>
      <c r="X4247" s="60" t="str">
        <f t="shared" si="532"/>
        <v/>
      </c>
      <c r="AC4247" s="51">
        <f t="shared" si="533"/>
        <v>0</v>
      </c>
      <c r="AD4247" s="44">
        <f t="shared" si="534"/>
        <v>0</v>
      </c>
      <c r="AE4247" s="51">
        <f t="shared" si="535"/>
        <v>0</v>
      </c>
    </row>
    <row r="4248" spans="1:31">
      <c r="A4248" s="60" t="str">
        <f t="shared" si="530"/>
        <v/>
      </c>
      <c r="B4248" s="60" t="str">
        <f t="shared" si="528"/>
        <v/>
      </c>
      <c r="V4248" s="60" t="str">
        <f t="shared" si="531"/>
        <v/>
      </c>
      <c r="W4248" s="60" t="str">
        <f t="shared" si="529"/>
        <v/>
      </c>
      <c r="X4248" s="60" t="str">
        <f t="shared" si="532"/>
        <v/>
      </c>
      <c r="AC4248" s="51">
        <f t="shared" si="533"/>
        <v>0</v>
      </c>
      <c r="AD4248" s="44">
        <f t="shared" si="534"/>
        <v>0</v>
      </c>
      <c r="AE4248" s="51">
        <f t="shared" si="535"/>
        <v>0</v>
      </c>
    </row>
    <row r="4249" spans="1:31">
      <c r="A4249" s="60" t="str">
        <f t="shared" si="530"/>
        <v/>
      </c>
      <c r="B4249" s="60" t="str">
        <f t="shared" si="528"/>
        <v/>
      </c>
      <c r="V4249" s="60" t="str">
        <f t="shared" si="531"/>
        <v/>
      </c>
      <c r="W4249" s="60" t="str">
        <f t="shared" si="529"/>
        <v/>
      </c>
      <c r="X4249" s="60" t="str">
        <f t="shared" si="532"/>
        <v/>
      </c>
      <c r="AC4249" s="51">
        <f t="shared" si="533"/>
        <v>0</v>
      </c>
      <c r="AD4249" s="44">
        <f t="shared" si="534"/>
        <v>0</v>
      </c>
      <c r="AE4249" s="51">
        <f t="shared" si="535"/>
        <v>0</v>
      </c>
    </row>
    <row r="4250" spans="1:31">
      <c r="A4250" s="60" t="str">
        <f t="shared" si="530"/>
        <v/>
      </c>
      <c r="B4250" s="60" t="str">
        <f t="shared" si="528"/>
        <v/>
      </c>
      <c r="V4250" s="60" t="str">
        <f t="shared" si="531"/>
        <v/>
      </c>
      <c r="W4250" s="60" t="str">
        <f t="shared" si="529"/>
        <v/>
      </c>
      <c r="X4250" s="60" t="str">
        <f t="shared" si="532"/>
        <v/>
      </c>
      <c r="AC4250" s="51">
        <f t="shared" si="533"/>
        <v>0</v>
      </c>
      <c r="AD4250" s="44">
        <f t="shared" si="534"/>
        <v>0</v>
      </c>
      <c r="AE4250" s="51">
        <f t="shared" si="535"/>
        <v>0</v>
      </c>
    </row>
    <row r="4251" spans="1:31">
      <c r="A4251" s="60" t="str">
        <f t="shared" si="530"/>
        <v/>
      </c>
      <c r="B4251" s="60" t="str">
        <f t="shared" si="528"/>
        <v/>
      </c>
      <c r="V4251" s="60" t="str">
        <f t="shared" si="531"/>
        <v/>
      </c>
      <c r="W4251" s="60" t="str">
        <f t="shared" si="529"/>
        <v/>
      </c>
      <c r="X4251" s="60" t="str">
        <f t="shared" si="532"/>
        <v/>
      </c>
      <c r="AC4251" s="51">
        <f t="shared" si="533"/>
        <v>0</v>
      </c>
      <c r="AD4251" s="44">
        <f t="shared" si="534"/>
        <v>0</v>
      </c>
      <c r="AE4251" s="51">
        <f t="shared" si="535"/>
        <v>0</v>
      </c>
    </row>
    <row r="4252" spans="1:31">
      <c r="A4252" s="60" t="str">
        <f t="shared" si="530"/>
        <v/>
      </c>
      <c r="B4252" s="60" t="str">
        <f t="shared" si="528"/>
        <v/>
      </c>
      <c r="V4252" s="60" t="str">
        <f t="shared" si="531"/>
        <v/>
      </c>
      <c r="W4252" s="60" t="str">
        <f t="shared" si="529"/>
        <v/>
      </c>
      <c r="X4252" s="60" t="str">
        <f t="shared" si="532"/>
        <v/>
      </c>
      <c r="AC4252" s="51">
        <f t="shared" si="533"/>
        <v>0</v>
      </c>
      <c r="AD4252" s="44">
        <f t="shared" si="534"/>
        <v>0</v>
      </c>
      <c r="AE4252" s="51">
        <f t="shared" si="535"/>
        <v>0</v>
      </c>
    </row>
    <row r="4253" spans="1:31">
      <c r="A4253" s="60" t="str">
        <f t="shared" si="530"/>
        <v/>
      </c>
      <c r="B4253" s="60" t="str">
        <f t="shared" si="528"/>
        <v/>
      </c>
      <c r="V4253" s="60" t="str">
        <f t="shared" si="531"/>
        <v/>
      </c>
      <c r="W4253" s="60" t="str">
        <f t="shared" si="529"/>
        <v/>
      </c>
      <c r="X4253" s="60" t="str">
        <f t="shared" si="532"/>
        <v/>
      </c>
      <c r="AC4253" s="51">
        <f t="shared" si="533"/>
        <v>0</v>
      </c>
      <c r="AD4253" s="44">
        <f t="shared" si="534"/>
        <v>0</v>
      </c>
      <c r="AE4253" s="51">
        <f t="shared" si="535"/>
        <v>0</v>
      </c>
    </row>
    <row r="4254" spans="1:31">
      <c r="A4254" s="60" t="str">
        <f t="shared" si="530"/>
        <v/>
      </c>
      <c r="B4254" s="60" t="str">
        <f t="shared" si="528"/>
        <v/>
      </c>
      <c r="V4254" s="60" t="str">
        <f t="shared" si="531"/>
        <v/>
      </c>
      <c r="W4254" s="60" t="str">
        <f t="shared" si="529"/>
        <v/>
      </c>
      <c r="X4254" s="60" t="str">
        <f t="shared" si="532"/>
        <v/>
      </c>
      <c r="AC4254" s="51">
        <f t="shared" si="533"/>
        <v>0</v>
      </c>
      <c r="AD4254" s="44">
        <f t="shared" si="534"/>
        <v>0</v>
      </c>
      <c r="AE4254" s="51">
        <f t="shared" si="535"/>
        <v>0</v>
      </c>
    </row>
    <row r="4255" spans="1:31">
      <c r="A4255" s="60" t="str">
        <f t="shared" si="530"/>
        <v/>
      </c>
      <c r="B4255" s="60" t="str">
        <f t="shared" si="528"/>
        <v/>
      </c>
      <c r="V4255" s="60" t="str">
        <f t="shared" si="531"/>
        <v/>
      </c>
      <c r="W4255" s="60" t="str">
        <f t="shared" si="529"/>
        <v/>
      </c>
      <c r="X4255" s="60" t="str">
        <f t="shared" si="532"/>
        <v/>
      </c>
      <c r="AC4255" s="51">
        <f t="shared" si="533"/>
        <v>0</v>
      </c>
      <c r="AD4255" s="44">
        <f t="shared" si="534"/>
        <v>0</v>
      </c>
      <c r="AE4255" s="51">
        <f t="shared" si="535"/>
        <v>0</v>
      </c>
    </row>
    <row r="4256" spans="1:31">
      <c r="A4256" s="60" t="str">
        <f t="shared" si="530"/>
        <v/>
      </c>
      <c r="B4256" s="60" t="str">
        <f t="shared" si="528"/>
        <v/>
      </c>
      <c r="V4256" s="60" t="str">
        <f t="shared" si="531"/>
        <v/>
      </c>
      <c r="W4256" s="60" t="str">
        <f t="shared" si="529"/>
        <v/>
      </c>
      <c r="X4256" s="60" t="str">
        <f t="shared" si="532"/>
        <v/>
      </c>
      <c r="AC4256" s="51">
        <f t="shared" si="533"/>
        <v>0</v>
      </c>
      <c r="AD4256" s="44">
        <f t="shared" si="534"/>
        <v>0</v>
      </c>
      <c r="AE4256" s="51">
        <f t="shared" si="535"/>
        <v>0</v>
      </c>
    </row>
    <row r="4257" spans="1:31">
      <c r="A4257" s="60" t="str">
        <f t="shared" si="530"/>
        <v/>
      </c>
      <c r="B4257" s="60" t="str">
        <f t="shared" ref="B4257:B4320" si="536">IF(C4257&lt;&gt;"",LEFT(C4257,9),"")</f>
        <v/>
      </c>
      <c r="V4257" s="60" t="str">
        <f t="shared" si="531"/>
        <v/>
      </c>
      <c r="W4257" s="60" t="str">
        <f t="shared" si="529"/>
        <v/>
      </c>
      <c r="X4257" s="60" t="str">
        <f t="shared" si="532"/>
        <v/>
      </c>
      <c r="AC4257" s="51">
        <f t="shared" si="533"/>
        <v>0</v>
      </c>
      <c r="AD4257" s="44">
        <f t="shared" si="534"/>
        <v>0</v>
      </c>
      <c r="AE4257" s="51">
        <f t="shared" si="535"/>
        <v>0</v>
      </c>
    </row>
    <row r="4258" spans="1:31">
      <c r="A4258" s="60" t="str">
        <f t="shared" si="530"/>
        <v/>
      </c>
      <c r="B4258" s="60" t="str">
        <f t="shared" si="536"/>
        <v/>
      </c>
      <c r="V4258" s="60" t="str">
        <f t="shared" si="531"/>
        <v/>
      </c>
      <c r="W4258" s="60" t="str">
        <f t="shared" si="529"/>
        <v/>
      </c>
      <c r="X4258" s="60" t="str">
        <f t="shared" si="532"/>
        <v/>
      </c>
      <c r="AC4258" s="51">
        <f t="shared" si="533"/>
        <v>0</v>
      </c>
      <c r="AD4258" s="44">
        <f t="shared" si="534"/>
        <v>0</v>
      </c>
      <c r="AE4258" s="51">
        <f t="shared" si="535"/>
        <v>0</v>
      </c>
    </row>
    <row r="4259" spans="1:31">
      <c r="A4259" s="60" t="str">
        <f t="shared" si="530"/>
        <v/>
      </c>
      <c r="B4259" s="60" t="str">
        <f t="shared" si="536"/>
        <v/>
      </c>
      <c r="V4259" s="60" t="str">
        <f t="shared" si="531"/>
        <v/>
      </c>
      <c r="W4259" s="60" t="str">
        <f t="shared" si="529"/>
        <v/>
      </c>
      <c r="X4259" s="60" t="str">
        <f t="shared" si="532"/>
        <v/>
      </c>
      <c r="AC4259" s="51">
        <f t="shared" si="533"/>
        <v>0</v>
      </c>
      <c r="AD4259" s="44">
        <f t="shared" si="534"/>
        <v>0</v>
      </c>
      <c r="AE4259" s="51">
        <f t="shared" si="535"/>
        <v>0</v>
      </c>
    </row>
    <row r="4260" spans="1:31">
      <c r="A4260" s="60" t="str">
        <f t="shared" si="530"/>
        <v/>
      </c>
      <c r="B4260" s="60" t="str">
        <f t="shared" si="536"/>
        <v/>
      </c>
      <c r="V4260" s="60" t="str">
        <f t="shared" si="531"/>
        <v/>
      </c>
      <c r="W4260" s="60" t="str">
        <f t="shared" si="529"/>
        <v/>
      </c>
      <c r="X4260" s="60" t="str">
        <f t="shared" si="532"/>
        <v/>
      </c>
      <c r="AC4260" s="51">
        <f t="shared" si="533"/>
        <v>0</v>
      </c>
      <c r="AD4260" s="44">
        <f t="shared" si="534"/>
        <v>0</v>
      </c>
      <c r="AE4260" s="51">
        <f t="shared" si="535"/>
        <v>0</v>
      </c>
    </row>
    <row r="4261" spans="1:31">
      <c r="A4261" s="60" t="str">
        <f t="shared" si="530"/>
        <v/>
      </c>
      <c r="B4261" s="60" t="str">
        <f t="shared" si="536"/>
        <v/>
      </c>
      <c r="V4261" s="60" t="str">
        <f t="shared" si="531"/>
        <v/>
      </c>
      <c r="W4261" s="60" t="str">
        <f t="shared" si="529"/>
        <v/>
      </c>
      <c r="X4261" s="60" t="str">
        <f t="shared" si="532"/>
        <v/>
      </c>
      <c r="AC4261" s="51">
        <f t="shared" si="533"/>
        <v>0</v>
      </c>
      <c r="AD4261" s="44">
        <f t="shared" si="534"/>
        <v>0</v>
      </c>
      <c r="AE4261" s="51">
        <f t="shared" si="535"/>
        <v>0</v>
      </c>
    </row>
    <row r="4262" spans="1:31">
      <c r="A4262" s="60" t="str">
        <f t="shared" si="530"/>
        <v/>
      </c>
      <c r="B4262" s="60" t="str">
        <f t="shared" si="536"/>
        <v/>
      </c>
      <c r="V4262" s="60" t="str">
        <f t="shared" si="531"/>
        <v/>
      </c>
      <c r="W4262" s="60" t="str">
        <f t="shared" si="529"/>
        <v/>
      </c>
      <c r="X4262" s="60" t="str">
        <f t="shared" si="532"/>
        <v/>
      </c>
      <c r="AC4262" s="51">
        <f t="shared" si="533"/>
        <v>0</v>
      </c>
      <c r="AD4262" s="44">
        <f t="shared" si="534"/>
        <v>0</v>
      </c>
      <c r="AE4262" s="51">
        <f t="shared" si="535"/>
        <v>0</v>
      </c>
    </row>
    <row r="4263" spans="1:31">
      <c r="A4263" s="60" t="str">
        <f t="shared" si="530"/>
        <v/>
      </c>
      <c r="B4263" s="60" t="str">
        <f t="shared" si="536"/>
        <v/>
      </c>
      <c r="V4263" s="60" t="str">
        <f t="shared" si="531"/>
        <v/>
      </c>
      <c r="W4263" s="60" t="str">
        <f t="shared" si="529"/>
        <v/>
      </c>
      <c r="X4263" s="60" t="str">
        <f t="shared" si="532"/>
        <v/>
      </c>
      <c r="AC4263" s="51">
        <f t="shared" si="533"/>
        <v>0</v>
      </c>
      <c r="AD4263" s="44">
        <f t="shared" si="534"/>
        <v>0</v>
      </c>
      <c r="AE4263" s="51">
        <f t="shared" si="535"/>
        <v>0</v>
      </c>
    </row>
    <row r="4264" spans="1:31">
      <c r="A4264" s="60" t="str">
        <f t="shared" si="530"/>
        <v/>
      </c>
      <c r="B4264" s="60" t="str">
        <f t="shared" si="536"/>
        <v/>
      </c>
      <c r="V4264" s="60" t="str">
        <f t="shared" si="531"/>
        <v/>
      </c>
      <c r="W4264" s="60" t="str">
        <f t="shared" si="529"/>
        <v/>
      </c>
      <c r="X4264" s="60" t="str">
        <f t="shared" si="532"/>
        <v/>
      </c>
      <c r="AC4264" s="51">
        <f t="shared" si="533"/>
        <v>0</v>
      </c>
      <c r="AD4264" s="44">
        <f t="shared" si="534"/>
        <v>0</v>
      </c>
      <c r="AE4264" s="51">
        <f t="shared" si="535"/>
        <v>0</v>
      </c>
    </row>
    <row r="4265" spans="1:31">
      <c r="A4265" s="60" t="str">
        <f t="shared" si="530"/>
        <v/>
      </c>
      <c r="B4265" s="60" t="str">
        <f t="shared" si="536"/>
        <v/>
      </c>
      <c r="V4265" s="60" t="str">
        <f t="shared" si="531"/>
        <v/>
      </c>
      <c r="W4265" s="60" t="str">
        <f t="shared" si="529"/>
        <v/>
      </c>
      <c r="X4265" s="60" t="str">
        <f t="shared" si="532"/>
        <v/>
      </c>
      <c r="AC4265" s="51">
        <f t="shared" si="533"/>
        <v>0</v>
      </c>
      <c r="AD4265" s="44">
        <f t="shared" si="534"/>
        <v>0</v>
      </c>
      <c r="AE4265" s="51">
        <f t="shared" si="535"/>
        <v>0</v>
      </c>
    </row>
    <row r="4266" spans="1:31">
      <c r="A4266" s="60" t="str">
        <f t="shared" si="530"/>
        <v/>
      </c>
      <c r="B4266" s="60" t="str">
        <f t="shared" si="536"/>
        <v/>
      </c>
      <c r="V4266" s="60" t="str">
        <f t="shared" si="531"/>
        <v/>
      </c>
      <c r="W4266" s="60" t="str">
        <f t="shared" si="529"/>
        <v/>
      </c>
      <c r="X4266" s="60" t="str">
        <f t="shared" si="532"/>
        <v/>
      </c>
      <c r="AC4266" s="51">
        <f t="shared" si="533"/>
        <v>0</v>
      </c>
      <c r="AD4266" s="44">
        <f t="shared" si="534"/>
        <v>0</v>
      </c>
      <c r="AE4266" s="51">
        <f t="shared" si="535"/>
        <v>0</v>
      </c>
    </row>
    <row r="4267" spans="1:31">
      <c r="A4267" s="60" t="str">
        <f t="shared" si="530"/>
        <v/>
      </c>
      <c r="B4267" s="60" t="str">
        <f t="shared" si="536"/>
        <v/>
      </c>
      <c r="V4267" s="60" t="str">
        <f t="shared" si="531"/>
        <v/>
      </c>
      <c r="W4267" s="60" t="str">
        <f t="shared" si="529"/>
        <v/>
      </c>
      <c r="X4267" s="60" t="str">
        <f t="shared" si="532"/>
        <v/>
      </c>
      <c r="AC4267" s="51">
        <f t="shared" si="533"/>
        <v>0</v>
      </c>
      <c r="AD4267" s="44">
        <f t="shared" si="534"/>
        <v>0</v>
      </c>
      <c r="AE4267" s="51">
        <f t="shared" si="535"/>
        <v>0</v>
      </c>
    </row>
    <row r="4268" spans="1:31">
      <c r="A4268" s="60" t="str">
        <f t="shared" si="530"/>
        <v/>
      </c>
      <c r="B4268" s="60" t="str">
        <f t="shared" si="536"/>
        <v/>
      </c>
      <c r="V4268" s="60" t="str">
        <f t="shared" si="531"/>
        <v/>
      </c>
      <c r="W4268" s="60" t="str">
        <f t="shared" si="529"/>
        <v/>
      </c>
      <c r="X4268" s="60" t="str">
        <f t="shared" si="532"/>
        <v/>
      </c>
      <c r="AC4268" s="51">
        <f t="shared" si="533"/>
        <v>0</v>
      </c>
      <c r="AD4268" s="44">
        <f t="shared" si="534"/>
        <v>0</v>
      </c>
      <c r="AE4268" s="51">
        <f t="shared" si="535"/>
        <v>0</v>
      </c>
    </row>
    <row r="4269" spans="1:31">
      <c r="A4269" s="60" t="str">
        <f t="shared" si="530"/>
        <v/>
      </c>
      <c r="B4269" s="60" t="str">
        <f t="shared" si="536"/>
        <v/>
      </c>
      <c r="V4269" s="60" t="str">
        <f t="shared" si="531"/>
        <v/>
      </c>
      <c r="W4269" s="60" t="str">
        <f t="shared" si="529"/>
        <v/>
      </c>
      <c r="X4269" s="60" t="str">
        <f t="shared" si="532"/>
        <v/>
      </c>
      <c r="AC4269" s="51">
        <f t="shared" si="533"/>
        <v>0</v>
      </c>
      <c r="AD4269" s="44">
        <f t="shared" si="534"/>
        <v>0</v>
      </c>
      <c r="AE4269" s="51">
        <f t="shared" si="535"/>
        <v>0</v>
      </c>
    </row>
    <row r="4270" spans="1:31">
      <c r="A4270" s="60" t="str">
        <f t="shared" si="530"/>
        <v/>
      </c>
      <c r="B4270" s="60" t="str">
        <f t="shared" si="536"/>
        <v/>
      </c>
      <c r="V4270" s="60" t="str">
        <f t="shared" si="531"/>
        <v/>
      </c>
      <c r="W4270" s="60" t="str">
        <f t="shared" si="529"/>
        <v/>
      </c>
      <c r="X4270" s="60" t="str">
        <f t="shared" si="532"/>
        <v/>
      </c>
      <c r="AC4270" s="51">
        <f t="shared" si="533"/>
        <v>0</v>
      </c>
      <c r="AD4270" s="44">
        <f t="shared" si="534"/>
        <v>0</v>
      </c>
      <c r="AE4270" s="51">
        <f t="shared" si="535"/>
        <v>0</v>
      </c>
    </row>
    <row r="4271" spans="1:31">
      <c r="A4271" s="60" t="str">
        <f t="shared" si="530"/>
        <v/>
      </c>
      <c r="B4271" s="60" t="str">
        <f t="shared" si="536"/>
        <v/>
      </c>
      <c r="V4271" s="60" t="str">
        <f t="shared" si="531"/>
        <v/>
      </c>
      <c r="W4271" s="60" t="str">
        <f t="shared" si="529"/>
        <v/>
      </c>
      <c r="X4271" s="60" t="str">
        <f t="shared" si="532"/>
        <v/>
      </c>
      <c r="AC4271" s="51">
        <f t="shared" si="533"/>
        <v>0</v>
      </c>
      <c r="AD4271" s="44">
        <f t="shared" si="534"/>
        <v>0</v>
      </c>
      <c r="AE4271" s="51">
        <f t="shared" si="535"/>
        <v>0</v>
      </c>
    </row>
    <row r="4272" spans="1:31">
      <c r="A4272" s="60" t="str">
        <f t="shared" si="530"/>
        <v/>
      </c>
      <c r="B4272" s="60" t="str">
        <f t="shared" si="536"/>
        <v/>
      </c>
      <c r="V4272" s="60" t="str">
        <f t="shared" si="531"/>
        <v/>
      </c>
      <c r="W4272" s="60" t="str">
        <f t="shared" si="529"/>
        <v/>
      </c>
      <c r="X4272" s="60" t="str">
        <f t="shared" si="532"/>
        <v/>
      </c>
      <c r="AC4272" s="51">
        <f t="shared" si="533"/>
        <v>0</v>
      </c>
      <c r="AD4272" s="44">
        <f t="shared" si="534"/>
        <v>0</v>
      </c>
      <c r="AE4272" s="51">
        <f t="shared" si="535"/>
        <v>0</v>
      </c>
    </row>
    <row r="4273" spans="1:31">
      <c r="A4273" s="60" t="str">
        <f t="shared" si="530"/>
        <v/>
      </c>
      <c r="B4273" s="60" t="str">
        <f t="shared" si="536"/>
        <v/>
      </c>
      <c r="V4273" s="60" t="str">
        <f t="shared" si="531"/>
        <v/>
      </c>
      <c r="W4273" s="60" t="str">
        <f t="shared" si="529"/>
        <v/>
      </c>
      <c r="X4273" s="60" t="str">
        <f t="shared" si="532"/>
        <v/>
      </c>
      <c r="AC4273" s="51">
        <f t="shared" si="533"/>
        <v>0</v>
      </c>
      <c r="AD4273" s="44">
        <f t="shared" si="534"/>
        <v>0</v>
      </c>
      <c r="AE4273" s="51">
        <f t="shared" si="535"/>
        <v>0</v>
      </c>
    </row>
    <row r="4274" spans="1:31">
      <c r="A4274" s="60" t="str">
        <f t="shared" si="530"/>
        <v/>
      </c>
      <c r="B4274" s="60" t="str">
        <f t="shared" si="536"/>
        <v/>
      </c>
      <c r="V4274" s="60" t="str">
        <f t="shared" si="531"/>
        <v/>
      </c>
      <c r="W4274" s="60" t="str">
        <f t="shared" si="529"/>
        <v/>
      </c>
      <c r="X4274" s="60" t="str">
        <f t="shared" si="532"/>
        <v/>
      </c>
      <c r="AC4274" s="51">
        <f t="shared" si="533"/>
        <v>0</v>
      </c>
      <c r="AD4274" s="44">
        <f t="shared" si="534"/>
        <v>0</v>
      </c>
      <c r="AE4274" s="51">
        <f t="shared" si="535"/>
        <v>0</v>
      </c>
    </row>
    <row r="4275" spans="1:31">
      <c r="A4275" s="60" t="str">
        <f t="shared" si="530"/>
        <v/>
      </c>
      <c r="B4275" s="60" t="str">
        <f t="shared" si="536"/>
        <v/>
      </c>
      <c r="V4275" s="60" t="str">
        <f t="shared" si="531"/>
        <v/>
      </c>
      <c r="W4275" s="60" t="str">
        <f t="shared" si="529"/>
        <v/>
      </c>
      <c r="X4275" s="60" t="str">
        <f t="shared" si="532"/>
        <v/>
      </c>
      <c r="AC4275" s="51">
        <f t="shared" si="533"/>
        <v>0</v>
      </c>
      <c r="AD4275" s="44">
        <f t="shared" si="534"/>
        <v>0</v>
      </c>
      <c r="AE4275" s="51">
        <f t="shared" si="535"/>
        <v>0</v>
      </c>
    </row>
    <row r="4276" spans="1:31">
      <c r="A4276" s="60" t="str">
        <f t="shared" si="530"/>
        <v/>
      </c>
      <c r="B4276" s="60" t="str">
        <f t="shared" si="536"/>
        <v/>
      </c>
      <c r="V4276" s="60" t="str">
        <f t="shared" si="531"/>
        <v/>
      </c>
      <c r="W4276" s="60" t="str">
        <f t="shared" si="529"/>
        <v/>
      </c>
      <c r="X4276" s="60" t="str">
        <f t="shared" si="532"/>
        <v/>
      </c>
      <c r="AC4276" s="51">
        <f t="shared" si="533"/>
        <v>0</v>
      </c>
      <c r="AD4276" s="44">
        <f t="shared" si="534"/>
        <v>0</v>
      </c>
      <c r="AE4276" s="51">
        <f t="shared" si="535"/>
        <v>0</v>
      </c>
    </row>
    <row r="4277" spans="1:31">
      <c r="A4277" s="60" t="str">
        <f t="shared" si="530"/>
        <v/>
      </c>
      <c r="B4277" s="60" t="str">
        <f t="shared" si="536"/>
        <v/>
      </c>
      <c r="V4277" s="60" t="str">
        <f t="shared" si="531"/>
        <v/>
      </c>
      <c r="W4277" s="60" t="str">
        <f t="shared" si="529"/>
        <v/>
      </c>
      <c r="X4277" s="60" t="str">
        <f t="shared" si="532"/>
        <v/>
      </c>
      <c r="AC4277" s="51">
        <f t="shared" si="533"/>
        <v>0</v>
      </c>
      <c r="AD4277" s="44">
        <f t="shared" si="534"/>
        <v>0</v>
      </c>
      <c r="AE4277" s="51">
        <f t="shared" si="535"/>
        <v>0</v>
      </c>
    </row>
    <row r="4278" spans="1:31">
      <c r="A4278" s="60" t="str">
        <f t="shared" si="530"/>
        <v/>
      </c>
      <c r="B4278" s="60" t="str">
        <f t="shared" si="536"/>
        <v/>
      </c>
      <c r="V4278" s="60" t="str">
        <f t="shared" si="531"/>
        <v/>
      </c>
      <c r="W4278" s="60" t="str">
        <f t="shared" si="529"/>
        <v/>
      </c>
      <c r="X4278" s="60" t="str">
        <f t="shared" si="532"/>
        <v/>
      </c>
      <c r="AC4278" s="51">
        <f t="shared" si="533"/>
        <v>0</v>
      </c>
      <c r="AD4278" s="44">
        <f t="shared" si="534"/>
        <v>0</v>
      </c>
      <c r="AE4278" s="51">
        <f t="shared" si="535"/>
        <v>0</v>
      </c>
    </row>
    <row r="4279" spans="1:31">
      <c r="A4279" s="60" t="str">
        <f t="shared" si="530"/>
        <v/>
      </c>
      <c r="B4279" s="60" t="str">
        <f t="shared" si="536"/>
        <v/>
      </c>
      <c r="V4279" s="60" t="str">
        <f t="shared" si="531"/>
        <v/>
      </c>
      <c r="W4279" s="60" t="str">
        <f t="shared" si="529"/>
        <v/>
      </c>
      <c r="X4279" s="60" t="str">
        <f t="shared" si="532"/>
        <v/>
      </c>
      <c r="AC4279" s="51">
        <f t="shared" si="533"/>
        <v>0</v>
      </c>
      <c r="AD4279" s="44">
        <f t="shared" si="534"/>
        <v>0</v>
      </c>
      <c r="AE4279" s="51">
        <f t="shared" si="535"/>
        <v>0</v>
      </c>
    </row>
    <row r="4280" spans="1:31">
      <c r="A4280" s="60" t="str">
        <f t="shared" si="530"/>
        <v/>
      </c>
      <c r="B4280" s="60" t="str">
        <f t="shared" si="536"/>
        <v/>
      </c>
      <c r="V4280" s="60" t="str">
        <f t="shared" si="531"/>
        <v/>
      </c>
      <c r="W4280" s="60" t="str">
        <f t="shared" si="529"/>
        <v/>
      </c>
      <c r="X4280" s="60" t="str">
        <f t="shared" si="532"/>
        <v/>
      </c>
      <c r="AC4280" s="51">
        <f t="shared" si="533"/>
        <v>0</v>
      </c>
      <c r="AD4280" s="44">
        <f t="shared" si="534"/>
        <v>0</v>
      </c>
      <c r="AE4280" s="51">
        <f t="shared" si="535"/>
        <v>0</v>
      </c>
    </row>
    <row r="4281" spans="1:31">
      <c r="A4281" s="60" t="str">
        <f t="shared" si="530"/>
        <v/>
      </c>
      <c r="B4281" s="60" t="str">
        <f t="shared" si="536"/>
        <v/>
      </c>
      <c r="V4281" s="60" t="str">
        <f t="shared" si="531"/>
        <v/>
      </c>
      <c r="W4281" s="60" t="str">
        <f t="shared" si="529"/>
        <v/>
      </c>
      <c r="X4281" s="60" t="str">
        <f t="shared" si="532"/>
        <v/>
      </c>
      <c r="AC4281" s="51">
        <f t="shared" si="533"/>
        <v>0</v>
      </c>
      <c r="AD4281" s="44">
        <f t="shared" si="534"/>
        <v>0</v>
      </c>
      <c r="AE4281" s="51">
        <f t="shared" si="535"/>
        <v>0</v>
      </c>
    </row>
    <row r="4282" spans="1:31">
      <c r="A4282" s="60" t="str">
        <f t="shared" si="530"/>
        <v/>
      </c>
      <c r="B4282" s="60" t="str">
        <f t="shared" si="536"/>
        <v/>
      </c>
      <c r="V4282" s="60" t="str">
        <f t="shared" si="531"/>
        <v/>
      </c>
      <c r="W4282" s="60" t="str">
        <f t="shared" si="529"/>
        <v/>
      </c>
      <c r="X4282" s="60" t="str">
        <f t="shared" si="532"/>
        <v/>
      </c>
      <c r="AC4282" s="51">
        <f t="shared" si="533"/>
        <v>0</v>
      </c>
      <c r="AD4282" s="44">
        <f t="shared" si="534"/>
        <v>0</v>
      </c>
      <c r="AE4282" s="51">
        <f t="shared" si="535"/>
        <v>0</v>
      </c>
    </row>
    <row r="4283" spans="1:31">
      <c r="A4283" s="60" t="str">
        <f t="shared" si="530"/>
        <v/>
      </c>
      <c r="B4283" s="60" t="str">
        <f t="shared" si="536"/>
        <v/>
      </c>
      <c r="V4283" s="60" t="str">
        <f t="shared" si="531"/>
        <v/>
      </c>
      <c r="W4283" s="60" t="str">
        <f t="shared" si="529"/>
        <v/>
      </c>
      <c r="X4283" s="60" t="str">
        <f t="shared" si="532"/>
        <v/>
      </c>
      <c r="AC4283" s="51">
        <f t="shared" si="533"/>
        <v>0</v>
      </c>
      <c r="AD4283" s="44">
        <f t="shared" si="534"/>
        <v>0</v>
      </c>
      <c r="AE4283" s="51">
        <f t="shared" si="535"/>
        <v>0</v>
      </c>
    </row>
    <row r="4284" spans="1:31">
      <c r="A4284" s="60" t="str">
        <f t="shared" si="530"/>
        <v/>
      </c>
      <c r="B4284" s="60" t="str">
        <f t="shared" si="536"/>
        <v/>
      </c>
      <c r="V4284" s="60" t="str">
        <f t="shared" si="531"/>
        <v/>
      </c>
      <c r="W4284" s="60" t="str">
        <f t="shared" si="529"/>
        <v/>
      </c>
      <c r="X4284" s="60" t="str">
        <f t="shared" si="532"/>
        <v/>
      </c>
      <c r="AC4284" s="51">
        <f t="shared" si="533"/>
        <v>0</v>
      </c>
      <c r="AD4284" s="44">
        <f t="shared" si="534"/>
        <v>0</v>
      </c>
      <c r="AE4284" s="51">
        <f t="shared" si="535"/>
        <v>0</v>
      </c>
    </row>
    <row r="4285" spans="1:31">
      <c r="A4285" s="60" t="str">
        <f t="shared" si="530"/>
        <v/>
      </c>
      <c r="B4285" s="60" t="str">
        <f t="shared" si="536"/>
        <v/>
      </c>
      <c r="V4285" s="60" t="str">
        <f t="shared" si="531"/>
        <v/>
      </c>
      <c r="W4285" s="60" t="str">
        <f t="shared" si="529"/>
        <v/>
      </c>
      <c r="X4285" s="60" t="str">
        <f t="shared" si="532"/>
        <v/>
      </c>
      <c r="AC4285" s="51">
        <f t="shared" si="533"/>
        <v>0</v>
      </c>
      <c r="AD4285" s="44">
        <f t="shared" si="534"/>
        <v>0</v>
      </c>
      <c r="AE4285" s="51">
        <f t="shared" si="535"/>
        <v>0</v>
      </c>
    </row>
    <row r="4286" spans="1:31">
      <c r="A4286" s="60" t="str">
        <f t="shared" si="530"/>
        <v/>
      </c>
      <c r="B4286" s="60" t="str">
        <f t="shared" si="536"/>
        <v/>
      </c>
      <c r="V4286" s="60" t="str">
        <f t="shared" si="531"/>
        <v/>
      </c>
      <c r="W4286" s="60" t="str">
        <f t="shared" si="529"/>
        <v/>
      </c>
      <c r="X4286" s="60" t="str">
        <f t="shared" si="532"/>
        <v/>
      </c>
      <c r="AC4286" s="51">
        <f t="shared" si="533"/>
        <v>0</v>
      </c>
      <c r="AD4286" s="44">
        <f t="shared" si="534"/>
        <v>0</v>
      </c>
      <c r="AE4286" s="51">
        <f t="shared" si="535"/>
        <v>0</v>
      </c>
    </row>
    <row r="4287" spans="1:31">
      <c r="A4287" s="60" t="str">
        <f t="shared" si="530"/>
        <v/>
      </c>
      <c r="B4287" s="60" t="str">
        <f t="shared" si="536"/>
        <v/>
      </c>
      <c r="V4287" s="60" t="str">
        <f t="shared" si="531"/>
        <v/>
      </c>
      <c r="W4287" s="60" t="str">
        <f t="shared" si="529"/>
        <v/>
      </c>
      <c r="X4287" s="60" t="str">
        <f t="shared" si="532"/>
        <v/>
      </c>
      <c r="AC4287" s="51">
        <f t="shared" si="533"/>
        <v>0</v>
      </c>
      <c r="AD4287" s="44">
        <f t="shared" si="534"/>
        <v>0</v>
      </c>
      <c r="AE4287" s="51">
        <f t="shared" si="535"/>
        <v>0</v>
      </c>
    </row>
    <row r="4288" spans="1:31">
      <c r="A4288" s="60" t="str">
        <f t="shared" si="530"/>
        <v/>
      </c>
      <c r="B4288" s="60" t="str">
        <f t="shared" si="536"/>
        <v/>
      </c>
      <c r="V4288" s="60" t="str">
        <f t="shared" si="531"/>
        <v/>
      </c>
      <c r="W4288" s="60" t="str">
        <f t="shared" si="529"/>
        <v/>
      </c>
      <c r="X4288" s="60" t="str">
        <f t="shared" si="532"/>
        <v/>
      </c>
      <c r="AC4288" s="51">
        <f t="shared" si="533"/>
        <v>0</v>
      </c>
      <c r="AD4288" s="44">
        <f t="shared" si="534"/>
        <v>0</v>
      </c>
      <c r="AE4288" s="51">
        <f t="shared" si="535"/>
        <v>0</v>
      </c>
    </row>
    <row r="4289" spans="1:31">
      <c r="A4289" s="60" t="str">
        <f t="shared" si="530"/>
        <v/>
      </c>
      <c r="B4289" s="60" t="str">
        <f t="shared" si="536"/>
        <v/>
      </c>
      <c r="V4289" s="60" t="str">
        <f t="shared" si="531"/>
        <v/>
      </c>
      <c r="W4289" s="60" t="str">
        <f t="shared" si="529"/>
        <v/>
      </c>
      <c r="X4289" s="60" t="str">
        <f t="shared" si="532"/>
        <v/>
      </c>
      <c r="AC4289" s="51">
        <f t="shared" si="533"/>
        <v>0</v>
      </c>
      <c r="AD4289" s="44">
        <f t="shared" si="534"/>
        <v>0</v>
      </c>
      <c r="AE4289" s="51">
        <f t="shared" si="535"/>
        <v>0</v>
      </c>
    </row>
    <row r="4290" spans="1:31">
      <c r="A4290" s="60" t="str">
        <f t="shared" si="530"/>
        <v/>
      </c>
      <c r="B4290" s="60" t="str">
        <f t="shared" si="536"/>
        <v/>
      </c>
      <c r="V4290" s="60" t="str">
        <f t="shared" si="531"/>
        <v/>
      </c>
      <c r="W4290" s="60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60" t="str">
        <f t="shared" si="532"/>
        <v/>
      </c>
      <c r="AC4290" s="51">
        <f t="shared" si="533"/>
        <v>0</v>
      </c>
      <c r="AD4290" s="44">
        <f t="shared" si="534"/>
        <v>0</v>
      </c>
      <c r="AE4290" s="51">
        <f t="shared" si="535"/>
        <v>0</v>
      </c>
    </row>
    <row r="4291" spans="1:31">
      <c r="A4291" s="60" t="str">
        <f t="shared" ref="A4291:A4354" si="538">IF(G4291&amp;Q4291&lt;&gt;"",W4291&amp;Q4291,"")</f>
        <v/>
      </c>
      <c r="B4291" s="60" t="str">
        <f t="shared" si="536"/>
        <v/>
      </c>
      <c r="V4291" s="60" t="str">
        <f t="shared" ref="V4291:V4354" si="539">W4291&amp;H4291</f>
        <v/>
      </c>
      <c r="W4291" s="60" t="str">
        <f t="shared" si="537"/>
        <v/>
      </c>
      <c r="X4291" s="60" t="str">
        <f t="shared" ref="X4291:X4354" si="540">IF(A4291&lt;&gt;"",IFERROR(IF(FIND(" ",G4291)&gt;=1,MID(G4291,FIND(" ",G4291)+1,LEN(G4291)),""),""),"")</f>
        <v/>
      </c>
      <c r="AC4291" s="51">
        <f t="shared" ref="AC4291:AC4354" si="541">IFERROR(VALUE(MID($C4291,1,2)),0)</f>
        <v>0</v>
      </c>
      <c r="AD4291" s="44">
        <f t="shared" ref="AD4291:AD4354" si="542">IFERROR(VALUE(MID($C4291,4,3)),0)</f>
        <v>0</v>
      </c>
      <c r="AE4291" s="51">
        <f t="shared" ref="AE4291:AE4354" si="543">VALUE(RIGHT("00"&amp;AC4291,2)&amp;RIGHT("000"&amp;AD4291,3))</f>
        <v>0</v>
      </c>
    </row>
    <row r="4292" spans="1:31">
      <c r="A4292" s="60" t="str">
        <f t="shared" si="538"/>
        <v/>
      </c>
      <c r="B4292" s="60" t="str">
        <f t="shared" si="536"/>
        <v/>
      </c>
      <c r="V4292" s="60" t="str">
        <f t="shared" si="539"/>
        <v/>
      </c>
      <c r="W4292" s="60" t="str">
        <f t="shared" si="537"/>
        <v/>
      </c>
      <c r="X4292" s="60" t="str">
        <f t="shared" si="540"/>
        <v/>
      </c>
      <c r="AC4292" s="51">
        <f t="shared" si="541"/>
        <v>0</v>
      </c>
      <c r="AD4292" s="44">
        <f t="shared" si="542"/>
        <v>0</v>
      </c>
      <c r="AE4292" s="51">
        <f t="shared" si="543"/>
        <v>0</v>
      </c>
    </row>
    <row r="4293" spans="1:31">
      <c r="A4293" s="60" t="str">
        <f t="shared" si="538"/>
        <v/>
      </c>
      <c r="B4293" s="60" t="str">
        <f t="shared" si="536"/>
        <v/>
      </c>
      <c r="V4293" s="60" t="str">
        <f t="shared" si="539"/>
        <v/>
      </c>
      <c r="W4293" s="60" t="str">
        <f t="shared" si="537"/>
        <v/>
      </c>
      <c r="X4293" s="60" t="str">
        <f t="shared" si="540"/>
        <v/>
      </c>
      <c r="AC4293" s="51">
        <f t="shared" si="541"/>
        <v>0</v>
      </c>
      <c r="AD4293" s="44">
        <f t="shared" si="542"/>
        <v>0</v>
      </c>
      <c r="AE4293" s="51">
        <f t="shared" si="543"/>
        <v>0</v>
      </c>
    </row>
    <row r="4294" spans="1:31">
      <c r="A4294" s="60" t="str">
        <f t="shared" si="538"/>
        <v/>
      </c>
      <c r="B4294" s="60" t="str">
        <f t="shared" si="536"/>
        <v/>
      </c>
      <c r="V4294" s="60" t="str">
        <f t="shared" si="539"/>
        <v/>
      </c>
      <c r="W4294" s="60" t="str">
        <f t="shared" si="537"/>
        <v/>
      </c>
      <c r="X4294" s="60" t="str">
        <f t="shared" si="540"/>
        <v/>
      </c>
      <c r="AC4294" s="51">
        <f t="shared" si="541"/>
        <v>0</v>
      </c>
      <c r="AD4294" s="44">
        <f t="shared" si="542"/>
        <v>0</v>
      </c>
      <c r="AE4294" s="51">
        <f t="shared" si="543"/>
        <v>0</v>
      </c>
    </row>
    <row r="4295" spans="1:31">
      <c r="A4295" s="60" t="str">
        <f t="shared" si="538"/>
        <v/>
      </c>
      <c r="B4295" s="60" t="str">
        <f t="shared" si="536"/>
        <v/>
      </c>
      <c r="V4295" s="60" t="str">
        <f t="shared" si="539"/>
        <v/>
      </c>
      <c r="W4295" s="60" t="str">
        <f t="shared" si="537"/>
        <v/>
      </c>
      <c r="X4295" s="60" t="str">
        <f t="shared" si="540"/>
        <v/>
      </c>
      <c r="AC4295" s="51">
        <f t="shared" si="541"/>
        <v>0</v>
      </c>
      <c r="AD4295" s="44">
        <f t="shared" si="542"/>
        <v>0</v>
      </c>
      <c r="AE4295" s="51">
        <f t="shared" si="543"/>
        <v>0</v>
      </c>
    </row>
    <row r="4296" spans="1:31">
      <c r="A4296" s="60" t="str">
        <f t="shared" si="538"/>
        <v/>
      </c>
      <c r="B4296" s="60" t="str">
        <f t="shared" si="536"/>
        <v/>
      </c>
      <c r="V4296" s="60" t="str">
        <f t="shared" si="539"/>
        <v/>
      </c>
      <c r="W4296" s="60" t="str">
        <f t="shared" si="537"/>
        <v/>
      </c>
      <c r="X4296" s="60" t="str">
        <f t="shared" si="540"/>
        <v/>
      </c>
      <c r="AC4296" s="51">
        <f t="shared" si="541"/>
        <v>0</v>
      </c>
      <c r="AD4296" s="44">
        <f t="shared" si="542"/>
        <v>0</v>
      </c>
      <c r="AE4296" s="51">
        <f t="shared" si="543"/>
        <v>0</v>
      </c>
    </row>
    <row r="4297" spans="1:31">
      <c r="A4297" s="60" t="str">
        <f t="shared" si="538"/>
        <v/>
      </c>
      <c r="B4297" s="60" t="str">
        <f t="shared" si="536"/>
        <v/>
      </c>
      <c r="V4297" s="60" t="str">
        <f t="shared" si="539"/>
        <v/>
      </c>
      <c r="W4297" s="60" t="str">
        <f t="shared" si="537"/>
        <v/>
      </c>
      <c r="X4297" s="60" t="str">
        <f t="shared" si="540"/>
        <v/>
      </c>
      <c r="AC4297" s="51">
        <f t="shared" si="541"/>
        <v>0</v>
      </c>
      <c r="AD4297" s="44">
        <f t="shared" si="542"/>
        <v>0</v>
      </c>
      <c r="AE4297" s="51">
        <f t="shared" si="543"/>
        <v>0</v>
      </c>
    </row>
    <row r="4298" spans="1:31">
      <c r="A4298" s="60" t="str">
        <f t="shared" si="538"/>
        <v/>
      </c>
      <c r="B4298" s="60" t="str">
        <f t="shared" si="536"/>
        <v/>
      </c>
      <c r="V4298" s="60" t="str">
        <f t="shared" si="539"/>
        <v/>
      </c>
      <c r="W4298" s="60" t="str">
        <f t="shared" si="537"/>
        <v/>
      </c>
      <c r="X4298" s="60" t="str">
        <f t="shared" si="540"/>
        <v/>
      </c>
      <c r="AC4298" s="51">
        <f t="shared" si="541"/>
        <v>0</v>
      </c>
      <c r="AD4298" s="44">
        <f t="shared" si="542"/>
        <v>0</v>
      </c>
      <c r="AE4298" s="51">
        <f t="shared" si="543"/>
        <v>0</v>
      </c>
    </row>
    <row r="4299" spans="1:31">
      <c r="A4299" s="60" t="str">
        <f t="shared" si="538"/>
        <v/>
      </c>
      <c r="B4299" s="60" t="str">
        <f t="shared" si="536"/>
        <v/>
      </c>
      <c r="V4299" s="60" t="str">
        <f t="shared" si="539"/>
        <v/>
      </c>
      <c r="W4299" s="60" t="str">
        <f t="shared" si="537"/>
        <v/>
      </c>
      <c r="X4299" s="60" t="str">
        <f t="shared" si="540"/>
        <v/>
      </c>
      <c r="AC4299" s="51">
        <f t="shared" si="541"/>
        <v>0</v>
      </c>
      <c r="AD4299" s="44">
        <f t="shared" si="542"/>
        <v>0</v>
      </c>
      <c r="AE4299" s="51">
        <f t="shared" si="543"/>
        <v>0</v>
      </c>
    </row>
    <row r="4300" spans="1:31">
      <c r="A4300" s="60" t="str">
        <f t="shared" si="538"/>
        <v/>
      </c>
      <c r="B4300" s="60" t="str">
        <f t="shared" si="536"/>
        <v/>
      </c>
      <c r="V4300" s="60" t="str">
        <f t="shared" si="539"/>
        <v/>
      </c>
      <c r="W4300" s="60" t="str">
        <f t="shared" si="537"/>
        <v/>
      </c>
      <c r="X4300" s="60" t="str">
        <f t="shared" si="540"/>
        <v/>
      </c>
      <c r="AC4300" s="51">
        <f t="shared" si="541"/>
        <v>0</v>
      </c>
      <c r="AD4300" s="44">
        <f t="shared" si="542"/>
        <v>0</v>
      </c>
      <c r="AE4300" s="51">
        <f t="shared" si="543"/>
        <v>0</v>
      </c>
    </row>
    <row r="4301" spans="1:31">
      <c r="A4301" s="60" t="str">
        <f t="shared" si="538"/>
        <v/>
      </c>
      <c r="B4301" s="60" t="str">
        <f t="shared" si="536"/>
        <v/>
      </c>
      <c r="V4301" s="60" t="str">
        <f t="shared" si="539"/>
        <v/>
      </c>
      <c r="W4301" s="60" t="str">
        <f t="shared" si="537"/>
        <v/>
      </c>
      <c r="X4301" s="60" t="str">
        <f t="shared" si="540"/>
        <v/>
      </c>
      <c r="AC4301" s="51">
        <f t="shared" si="541"/>
        <v>0</v>
      </c>
      <c r="AD4301" s="44">
        <f t="shared" si="542"/>
        <v>0</v>
      </c>
      <c r="AE4301" s="51">
        <f t="shared" si="543"/>
        <v>0</v>
      </c>
    </row>
    <row r="4302" spans="1:31">
      <c r="A4302" s="60" t="str">
        <f t="shared" si="538"/>
        <v/>
      </c>
      <c r="B4302" s="60" t="str">
        <f t="shared" si="536"/>
        <v/>
      </c>
      <c r="V4302" s="60" t="str">
        <f t="shared" si="539"/>
        <v/>
      </c>
      <c r="W4302" s="60" t="str">
        <f t="shared" si="537"/>
        <v/>
      </c>
      <c r="X4302" s="60" t="str">
        <f t="shared" si="540"/>
        <v/>
      </c>
      <c r="AC4302" s="51">
        <f t="shared" si="541"/>
        <v>0</v>
      </c>
      <c r="AD4302" s="44">
        <f t="shared" si="542"/>
        <v>0</v>
      </c>
      <c r="AE4302" s="51">
        <f t="shared" si="543"/>
        <v>0</v>
      </c>
    </row>
    <row r="4303" spans="1:31">
      <c r="A4303" s="60" t="str">
        <f t="shared" si="538"/>
        <v/>
      </c>
      <c r="B4303" s="60" t="str">
        <f t="shared" si="536"/>
        <v/>
      </c>
      <c r="V4303" s="60" t="str">
        <f t="shared" si="539"/>
        <v/>
      </c>
      <c r="W4303" s="60" t="str">
        <f t="shared" si="537"/>
        <v/>
      </c>
      <c r="X4303" s="60" t="str">
        <f t="shared" si="540"/>
        <v/>
      </c>
      <c r="AC4303" s="51">
        <f t="shared" si="541"/>
        <v>0</v>
      </c>
      <c r="AD4303" s="44">
        <f t="shared" si="542"/>
        <v>0</v>
      </c>
      <c r="AE4303" s="51">
        <f t="shared" si="543"/>
        <v>0</v>
      </c>
    </row>
    <row r="4304" spans="1:31">
      <c r="A4304" s="60" t="str">
        <f t="shared" si="538"/>
        <v/>
      </c>
      <c r="B4304" s="60" t="str">
        <f t="shared" si="536"/>
        <v/>
      </c>
      <c r="V4304" s="60" t="str">
        <f t="shared" si="539"/>
        <v/>
      </c>
      <c r="W4304" s="60" t="str">
        <f t="shared" si="537"/>
        <v/>
      </c>
      <c r="X4304" s="60" t="str">
        <f t="shared" si="540"/>
        <v/>
      </c>
      <c r="AC4304" s="51">
        <f t="shared" si="541"/>
        <v>0</v>
      </c>
      <c r="AD4304" s="44">
        <f t="shared" si="542"/>
        <v>0</v>
      </c>
      <c r="AE4304" s="51">
        <f t="shared" si="543"/>
        <v>0</v>
      </c>
    </row>
    <row r="4305" spans="1:31">
      <c r="A4305" s="60" t="str">
        <f t="shared" si="538"/>
        <v/>
      </c>
      <c r="B4305" s="60" t="str">
        <f t="shared" si="536"/>
        <v/>
      </c>
      <c r="V4305" s="60" t="str">
        <f t="shared" si="539"/>
        <v/>
      </c>
      <c r="W4305" s="60" t="str">
        <f t="shared" si="537"/>
        <v/>
      </c>
      <c r="X4305" s="60" t="str">
        <f t="shared" si="540"/>
        <v/>
      </c>
      <c r="AC4305" s="51">
        <f t="shared" si="541"/>
        <v>0</v>
      </c>
      <c r="AD4305" s="44">
        <f t="shared" si="542"/>
        <v>0</v>
      </c>
      <c r="AE4305" s="51">
        <f t="shared" si="543"/>
        <v>0</v>
      </c>
    </row>
    <row r="4306" spans="1:31">
      <c r="A4306" s="60" t="str">
        <f t="shared" si="538"/>
        <v/>
      </c>
      <c r="B4306" s="60" t="str">
        <f t="shared" si="536"/>
        <v/>
      </c>
      <c r="V4306" s="60" t="str">
        <f t="shared" si="539"/>
        <v/>
      </c>
      <c r="W4306" s="60" t="str">
        <f t="shared" si="537"/>
        <v/>
      </c>
      <c r="X4306" s="60" t="str">
        <f t="shared" si="540"/>
        <v/>
      </c>
      <c r="AC4306" s="51">
        <f t="shared" si="541"/>
        <v>0</v>
      </c>
      <c r="AD4306" s="44">
        <f t="shared" si="542"/>
        <v>0</v>
      </c>
      <c r="AE4306" s="51">
        <f t="shared" si="543"/>
        <v>0</v>
      </c>
    </row>
    <row r="4307" spans="1:31">
      <c r="A4307" s="60" t="str">
        <f t="shared" si="538"/>
        <v/>
      </c>
      <c r="B4307" s="60" t="str">
        <f t="shared" si="536"/>
        <v/>
      </c>
      <c r="V4307" s="60" t="str">
        <f t="shared" si="539"/>
        <v/>
      </c>
      <c r="W4307" s="60" t="str">
        <f t="shared" si="537"/>
        <v/>
      </c>
      <c r="X4307" s="60" t="str">
        <f t="shared" si="540"/>
        <v/>
      </c>
      <c r="AC4307" s="51">
        <f t="shared" si="541"/>
        <v>0</v>
      </c>
      <c r="AD4307" s="44">
        <f t="shared" si="542"/>
        <v>0</v>
      </c>
      <c r="AE4307" s="51">
        <f t="shared" si="543"/>
        <v>0</v>
      </c>
    </row>
    <row r="4308" spans="1:31">
      <c r="A4308" s="60" t="str">
        <f t="shared" si="538"/>
        <v/>
      </c>
      <c r="B4308" s="60" t="str">
        <f t="shared" si="536"/>
        <v/>
      </c>
      <c r="V4308" s="60" t="str">
        <f t="shared" si="539"/>
        <v/>
      </c>
      <c r="W4308" s="60" t="str">
        <f t="shared" si="537"/>
        <v/>
      </c>
      <c r="X4308" s="60" t="str">
        <f t="shared" si="540"/>
        <v/>
      </c>
      <c r="AC4308" s="51">
        <f t="shared" si="541"/>
        <v>0</v>
      </c>
      <c r="AD4308" s="44">
        <f t="shared" si="542"/>
        <v>0</v>
      </c>
      <c r="AE4308" s="51">
        <f t="shared" si="543"/>
        <v>0</v>
      </c>
    </row>
    <row r="4309" spans="1:31">
      <c r="A4309" s="60" t="str">
        <f t="shared" si="538"/>
        <v/>
      </c>
      <c r="B4309" s="60" t="str">
        <f t="shared" si="536"/>
        <v/>
      </c>
      <c r="V4309" s="60" t="str">
        <f t="shared" si="539"/>
        <v/>
      </c>
      <c r="W4309" s="60" t="str">
        <f t="shared" si="537"/>
        <v/>
      </c>
      <c r="X4309" s="60" t="str">
        <f t="shared" si="540"/>
        <v/>
      </c>
      <c r="AC4309" s="51">
        <f t="shared" si="541"/>
        <v>0</v>
      </c>
      <c r="AD4309" s="44">
        <f t="shared" si="542"/>
        <v>0</v>
      </c>
      <c r="AE4309" s="51">
        <f t="shared" si="543"/>
        <v>0</v>
      </c>
    </row>
    <row r="4310" spans="1:31">
      <c r="A4310" s="60" t="str">
        <f t="shared" si="538"/>
        <v/>
      </c>
      <c r="B4310" s="60" t="str">
        <f t="shared" si="536"/>
        <v/>
      </c>
      <c r="V4310" s="60" t="str">
        <f t="shared" si="539"/>
        <v/>
      </c>
      <c r="W4310" s="60" t="str">
        <f t="shared" si="537"/>
        <v/>
      </c>
      <c r="X4310" s="60" t="str">
        <f t="shared" si="540"/>
        <v/>
      </c>
      <c r="AC4310" s="51">
        <f t="shared" si="541"/>
        <v>0</v>
      </c>
      <c r="AD4310" s="44">
        <f t="shared" si="542"/>
        <v>0</v>
      </c>
      <c r="AE4310" s="51">
        <f t="shared" si="543"/>
        <v>0</v>
      </c>
    </row>
    <row r="4311" spans="1:31">
      <c r="A4311" s="60" t="str">
        <f t="shared" si="538"/>
        <v/>
      </c>
      <c r="B4311" s="60" t="str">
        <f t="shared" si="536"/>
        <v/>
      </c>
      <c r="V4311" s="60" t="str">
        <f t="shared" si="539"/>
        <v/>
      </c>
      <c r="W4311" s="60" t="str">
        <f t="shared" si="537"/>
        <v/>
      </c>
      <c r="X4311" s="60" t="str">
        <f t="shared" si="540"/>
        <v/>
      </c>
      <c r="AC4311" s="51">
        <f t="shared" si="541"/>
        <v>0</v>
      </c>
      <c r="AD4311" s="44">
        <f t="shared" si="542"/>
        <v>0</v>
      </c>
      <c r="AE4311" s="51">
        <f t="shared" si="543"/>
        <v>0</v>
      </c>
    </row>
    <row r="4312" spans="1:31">
      <c r="A4312" s="60" t="str">
        <f t="shared" si="538"/>
        <v/>
      </c>
      <c r="B4312" s="60" t="str">
        <f t="shared" si="536"/>
        <v/>
      </c>
      <c r="V4312" s="60" t="str">
        <f t="shared" si="539"/>
        <v/>
      </c>
      <c r="W4312" s="60" t="str">
        <f t="shared" si="537"/>
        <v/>
      </c>
      <c r="X4312" s="60" t="str">
        <f t="shared" si="540"/>
        <v/>
      </c>
      <c r="AC4312" s="51">
        <f t="shared" si="541"/>
        <v>0</v>
      </c>
      <c r="AD4312" s="44">
        <f t="shared" si="542"/>
        <v>0</v>
      </c>
      <c r="AE4312" s="51">
        <f t="shared" si="543"/>
        <v>0</v>
      </c>
    </row>
    <row r="4313" spans="1:31">
      <c r="A4313" s="60" t="str">
        <f t="shared" si="538"/>
        <v/>
      </c>
      <c r="B4313" s="60" t="str">
        <f t="shared" si="536"/>
        <v/>
      </c>
      <c r="V4313" s="60" t="str">
        <f t="shared" si="539"/>
        <v/>
      </c>
      <c r="W4313" s="60" t="str">
        <f t="shared" si="537"/>
        <v/>
      </c>
      <c r="X4313" s="60" t="str">
        <f t="shared" si="540"/>
        <v/>
      </c>
      <c r="AC4313" s="51">
        <f t="shared" si="541"/>
        <v>0</v>
      </c>
      <c r="AD4313" s="44">
        <f t="shared" si="542"/>
        <v>0</v>
      </c>
      <c r="AE4313" s="51">
        <f t="shared" si="543"/>
        <v>0</v>
      </c>
    </row>
    <row r="4314" spans="1:31">
      <c r="A4314" s="60" t="str">
        <f t="shared" si="538"/>
        <v/>
      </c>
      <c r="B4314" s="60" t="str">
        <f t="shared" si="536"/>
        <v/>
      </c>
      <c r="V4314" s="60" t="str">
        <f t="shared" si="539"/>
        <v/>
      </c>
      <c r="W4314" s="60" t="str">
        <f t="shared" si="537"/>
        <v/>
      </c>
      <c r="X4314" s="60" t="str">
        <f t="shared" si="540"/>
        <v/>
      </c>
      <c r="AC4314" s="51">
        <f t="shared" si="541"/>
        <v>0</v>
      </c>
      <c r="AD4314" s="44">
        <f t="shared" si="542"/>
        <v>0</v>
      </c>
      <c r="AE4314" s="51">
        <f t="shared" si="543"/>
        <v>0</v>
      </c>
    </row>
    <row r="4315" spans="1:31">
      <c r="A4315" s="60" t="str">
        <f t="shared" si="538"/>
        <v/>
      </c>
      <c r="B4315" s="60" t="str">
        <f t="shared" si="536"/>
        <v/>
      </c>
      <c r="V4315" s="60" t="str">
        <f t="shared" si="539"/>
        <v/>
      </c>
      <c r="W4315" s="60" t="str">
        <f t="shared" si="537"/>
        <v/>
      </c>
      <c r="X4315" s="60" t="str">
        <f t="shared" si="540"/>
        <v/>
      </c>
      <c r="AC4315" s="51">
        <f t="shared" si="541"/>
        <v>0</v>
      </c>
      <c r="AD4315" s="44">
        <f t="shared" si="542"/>
        <v>0</v>
      </c>
      <c r="AE4315" s="51">
        <f t="shared" si="543"/>
        <v>0</v>
      </c>
    </row>
    <row r="4316" spans="1:31">
      <c r="A4316" s="60" t="str">
        <f t="shared" si="538"/>
        <v/>
      </c>
      <c r="B4316" s="60" t="str">
        <f t="shared" si="536"/>
        <v/>
      </c>
      <c r="V4316" s="60" t="str">
        <f t="shared" si="539"/>
        <v/>
      </c>
      <c r="W4316" s="60" t="str">
        <f t="shared" si="537"/>
        <v/>
      </c>
      <c r="X4316" s="60" t="str">
        <f t="shared" si="540"/>
        <v/>
      </c>
      <c r="AC4316" s="51">
        <f t="shared" si="541"/>
        <v>0</v>
      </c>
      <c r="AD4316" s="44">
        <f t="shared" si="542"/>
        <v>0</v>
      </c>
      <c r="AE4316" s="51">
        <f t="shared" si="543"/>
        <v>0</v>
      </c>
    </row>
    <row r="4317" spans="1:31">
      <c r="A4317" s="60" t="str">
        <f t="shared" si="538"/>
        <v/>
      </c>
      <c r="B4317" s="60" t="str">
        <f t="shared" si="536"/>
        <v/>
      </c>
      <c r="V4317" s="60" t="str">
        <f t="shared" si="539"/>
        <v/>
      </c>
      <c r="W4317" s="60" t="str">
        <f t="shared" si="537"/>
        <v/>
      </c>
      <c r="X4317" s="60" t="str">
        <f t="shared" si="540"/>
        <v/>
      </c>
      <c r="AC4317" s="51">
        <f t="shared" si="541"/>
        <v>0</v>
      </c>
      <c r="AD4317" s="44">
        <f t="shared" si="542"/>
        <v>0</v>
      </c>
      <c r="AE4317" s="51">
        <f t="shared" si="543"/>
        <v>0</v>
      </c>
    </row>
    <row r="4318" spans="1:31">
      <c r="A4318" s="60" t="str">
        <f t="shared" si="538"/>
        <v/>
      </c>
      <c r="B4318" s="60" t="str">
        <f t="shared" si="536"/>
        <v/>
      </c>
      <c r="V4318" s="60" t="str">
        <f t="shared" si="539"/>
        <v/>
      </c>
      <c r="W4318" s="60" t="str">
        <f t="shared" si="537"/>
        <v/>
      </c>
      <c r="X4318" s="60" t="str">
        <f t="shared" si="540"/>
        <v/>
      </c>
      <c r="AC4318" s="51">
        <f t="shared" si="541"/>
        <v>0</v>
      </c>
      <c r="AD4318" s="44">
        <f t="shared" si="542"/>
        <v>0</v>
      </c>
      <c r="AE4318" s="51">
        <f t="shared" si="543"/>
        <v>0</v>
      </c>
    </row>
    <row r="4319" spans="1:31">
      <c r="A4319" s="60" t="str">
        <f t="shared" si="538"/>
        <v/>
      </c>
      <c r="B4319" s="60" t="str">
        <f t="shared" si="536"/>
        <v/>
      </c>
      <c r="V4319" s="60" t="str">
        <f t="shared" si="539"/>
        <v/>
      </c>
      <c r="W4319" s="60" t="str">
        <f t="shared" si="537"/>
        <v/>
      </c>
      <c r="X4319" s="60" t="str">
        <f t="shared" si="540"/>
        <v/>
      </c>
      <c r="AC4319" s="51">
        <f t="shared" si="541"/>
        <v>0</v>
      </c>
      <c r="AD4319" s="44">
        <f t="shared" si="542"/>
        <v>0</v>
      </c>
      <c r="AE4319" s="51">
        <f t="shared" si="543"/>
        <v>0</v>
      </c>
    </row>
    <row r="4320" spans="1:31">
      <c r="A4320" s="60" t="str">
        <f t="shared" si="538"/>
        <v/>
      </c>
      <c r="B4320" s="60" t="str">
        <f t="shared" si="536"/>
        <v/>
      </c>
      <c r="V4320" s="60" t="str">
        <f t="shared" si="539"/>
        <v/>
      </c>
      <c r="W4320" s="60" t="str">
        <f t="shared" si="537"/>
        <v/>
      </c>
      <c r="X4320" s="60" t="str">
        <f t="shared" si="540"/>
        <v/>
      </c>
      <c r="AC4320" s="51">
        <f t="shared" si="541"/>
        <v>0</v>
      </c>
      <c r="AD4320" s="44">
        <f t="shared" si="542"/>
        <v>0</v>
      </c>
      <c r="AE4320" s="51">
        <f t="shared" si="543"/>
        <v>0</v>
      </c>
    </row>
    <row r="4321" spans="1:31">
      <c r="A4321" s="60" t="str">
        <f t="shared" si="538"/>
        <v/>
      </c>
      <c r="B4321" s="60" t="str">
        <f t="shared" ref="B4321:B4384" si="544">IF(C4321&lt;&gt;"",LEFT(C4321,9),"")</f>
        <v/>
      </c>
      <c r="V4321" s="60" t="str">
        <f t="shared" si="539"/>
        <v/>
      </c>
      <c r="W4321" s="60" t="str">
        <f t="shared" si="537"/>
        <v/>
      </c>
      <c r="X4321" s="60" t="str">
        <f t="shared" si="540"/>
        <v/>
      </c>
      <c r="AC4321" s="51">
        <f t="shared" si="541"/>
        <v>0</v>
      </c>
      <c r="AD4321" s="44">
        <f t="shared" si="542"/>
        <v>0</v>
      </c>
      <c r="AE4321" s="51">
        <f t="shared" si="543"/>
        <v>0</v>
      </c>
    </row>
    <row r="4322" spans="1:31">
      <c r="A4322" s="60" t="str">
        <f t="shared" si="538"/>
        <v/>
      </c>
      <c r="B4322" s="60" t="str">
        <f t="shared" si="544"/>
        <v/>
      </c>
      <c r="V4322" s="60" t="str">
        <f t="shared" si="539"/>
        <v/>
      </c>
      <c r="W4322" s="60" t="str">
        <f t="shared" si="537"/>
        <v/>
      </c>
      <c r="X4322" s="60" t="str">
        <f t="shared" si="540"/>
        <v/>
      </c>
      <c r="AC4322" s="51">
        <f t="shared" si="541"/>
        <v>0</v>
      </c>
      <c r="AD4322" s="44">
        <f t="shared" si="542"/>
        <v>0</v>
      </c>
      <c r="AE4322" s="51">
        <f t="shared" si="543"/>
        <v>0</v>
      </c>
    </row>
    <row r="4323" spans="1:31">
      <c r="A4323" s="60" t="str">
        <f t="shared" si="538"/>
        <v/>
      </c>
      <c r="B4323" s="60" t="str">
        <f t="shared" si="544"/>
        <v/>
      </c>
      <c r="V4323" s="60" t="str">
        <f t="shared" si="539"/>
        <v/>
      </c>
      <c r="W4323" s="60" t="str">
        <f t="shared" si="537"/>
        <v/>
      </c>
      <c r="X4323" s="60" t="str">
        <f t="shared" si="540"/>
        <v/>
      </c>
      <c r="AC4323" s="51">
        <f t="shared" si="541"/>
        <v>0</v>
      </c>
      <c r="AD4323" s="44">
        <f t="shared" si="542"/>
        <v>0</v>
      </c>
      <c r="AE4323" s="51">
        <f t="shared" si="543"/>
        <v>0</v>
      </c>
    </row>
    <row r="4324" spans="1:31">
      <c r="A4324" s="60" t="str">
        <f t="shared" si="538"/>
        <v/>
      </c>
      <c r="B4324" s="60" t="str">
        <f t="shared" si="544"/>
        <v/>
      </c>
      <c r="V4324" s="60" t="str">
        <f t="shared" si="539"/>
        <v/>
      </c>
      <c r="W4324" s="60" t="str">
        <f t="shared" si="537"/>
        <v/>
      </c>
      <c r="X4324" s="60" t="str">
        <f t="shared" si="540"/>
        <v/>
      </c>
      <c r="AC4324" s="51">
        <f t="shared" si="541"/>
        <v>0</v>
      </c>
      <c r="AD4324" s="44">
        <f t="shared" si="542"/>
        <v>0</v>
      </c>
      <c r="AE4324" s="51">
        <f t="shared" si="543"/>
        <v>0</v>
      </c>
    </row>
    <row r="4325" spans="1:31">
      <c r="A4325" s="60" t="str">
        <f t="shared" si="538"/>
        <v/>
      </c>
      <c r="B4325" s="60" t="str">
        <f t="shared" si="544"/>
        <v/>
      </c>
      <c r="V4325" s="60" t="str">
        <f t="shared" si="539"/>
        <v/>
      </c>
      <c r="W4325" s="60" t="str">
        <f t="shared" si="537"/>
        <v/>
      </c>
      <c r="X4325" s="60" t="str">
        <f t="shared" si="540"/>
        <v/>
      </c>
      <c r="AC4325" s="51">
        <f t="shared" si="541"/>
        <v>0</v>
      </c>
      <c r="AD4325" s="44">
        <f t="shared" si="542"/>
        <v>0</v>
      </c>
      <c r="AE4325" s="51">
        <f t="shared" si="543"/>
        <v>0</v>
      </c>
    </row>
    <row r="4326" spans="1:31">
      <c r="A4326" s="60" t="str">
        <f t="shared" si="538"/>
        <v/>
      </c>
      <c r="B4326" s="60" t="str">
        <f t="shared" si="544"/>
        <v/>
      </c>
      <c r="V4326" s="60" t="str">
        <f t="shared" si="539"/>
        <v/>
      </c>
      <c r="W4326" s="60" t="str">
        <f t="shared" si="537"/>
        <v/>
      </c>
      <c r="X4326" s="60" t="str">
        <f t="shared" si="540"/>
        <v/>
      </c>
      <c r="AC4326" s="51">
        <f t="shared" si="541"/>
        <v>0</v>
      </c>
      <c r="AD4326" s="44">
        <f t="shared" si="542"/>
        <v>0</v>
      </c>
      <c r="AE4326" s="51">
        <f t="shared" si="543"/>
        <v>0</v>
      </c>
    </row>
    <row r="4327" spans="1:31">
      <c r="A4327" s="60" t="str">
        <f t="shared" si="538"/>
        <v/>
      </c>
      <c r="B4327" s="60" t="str">
        <f t="shared" si="544"/>
        <v/>
      </c>
      <c r="V4327" s="60" t="str">
        <f t="shared" si="539"/>
        <v/>
      </c>
      <c r="W4327" s="60" t="str">
        <f t="shared" si="537"/>
        <v/>
      </c>
      <c r="X4327" s="60" t="str">
        <f t="shared" si="540"/>
        <v/>
      </c>
      <c r="AC4327" s="51">
        <f t="shared" si="541"/>
        <v>0</v>
      </c>
      <c r="AD4327" s="44">
        <f t="shared" si="542"/>
        <v>0</v>
      </c>
      <c r="AE4327" s="51">
        <f t="shared" si="543"/>
        <v>0</v>
      </c>
    </row>
    <row r="4328" spans="1:31">
      <c r="A4328" s="60" t="str">
        <f t="shared" si="538"/>
        <v/>
      </c>
      <c r="B4328" s="60" t="str">
        <f t="shared" si="544"/>
        <v/>
      </c>
      <c r="V4328" s="60" t="str">
        <f t="shared" si="539"/>
        <v/>
      </c>
      <c r="W4328" s="60" t="str">
        <f t="shared" si="537"/>
        <v/>
      </c>
      <c r="X4328" s="60" t="str">
        <f t="shared" si="540"/>
        <v/>
      </c>
      <c r="AC4328" s="51">
        <f t="shared" si="541"/>
        <v>0</v>
      </c>
      <c r="AD4328" s="44">
        <f t="shared" si="542"/>
        <v>0</v>
      </c>
      <c r="AE4328" s="51">
        <f t="shared" si="543"/>
        <v>0</v>
      </c>
    </row>
    <row r="4329" spans="1:31">
      <c r="A4329" s="60" t="str">
        <f t="shared" si="538"/>
        <v/>
      </c>
      <c r="B4329" s="60" t="str">
        <f t="shared" si="544"/>
        <v/>
      </c>
      <c r="V4329" s="60" t="str">
        <f t="shared" si="539"/>
        <v/>
      </c>
      <c r="W4329" s="60" t="str">
        <f t="shared" si="537"/>
        <v/>
      </c>
      <c r="X4329" s="60" t="str">
        <f t="shared" si="540"/>
        <v/>
      </c>
      <c r="AC4329" s="51">
        <f t="shared" si="541"/>
        <v>0</v>
      </c>
      <c r="AD4329" s="44">
        <f t="shared" si="542"/>
        <v>0</v>
      </c>
      <c r="AE4329" s="51">
        <f t="shared" si="543"/>
        <v>0</v>
      </c>
    </row>
    <row r="4330" spans="1:31">
      <c r="A4330" s="60" t="str">
        <f t="shared" si="538"/>
        <v/>
      </c>
      <c r="B4330" s="60" t="str">
        <f t="shared" si="544"/>
        <v/>
      </c>
      <c r="V4330" s="60" t="str">
        <f t="shared" si="539"/>
        <v/>
      </c>
      <c r="W4330" s="60" t="str">
        <f t="shared" si="537"/>
        <v/>
      </c>
      <c r="X4330" s="60" t="str">
        <f t="shared" si="540"/>
        <v/>
      </c>
      <c r="AC4330" s="51">
        <f t="shared" si="541"/>
        <v>0</v>
      </c>
      <c r="AD4330" s="44">
        <f t="shared" si="542"/>
        <v>0</v>
      </c>
      <c r="AE4330" s="51">
        <f t="shared" si="543"/>
        <v>0</v>
      </c>
    </row>
    <row r="4331" spans="1:31">
      <c r="A4331" s="60" t="str">
        <f t="shared" si="538"/>
        <v/>
      </c>
      <c r="B4331" s="60" t="str">
        <f t="shared" si="544"/>
        <v/>
      </c>
      <c r="V4331" s="60" t="str">
        <f t="shared" si="539"/>
        <v/>
      </c>
      <c r="W4331" s="60" t="str">
        <f t="shared" si="537"/>
        <v/>
      </c>
      <c r="X4331" s="60" t="str">
        <f t="shared" si="540"/>
        <v/>
      </c>
      <c r="AC4331" s="51">
        <f t="shared" si="541"/>
        <v>0</v>
      </c>
      <c r="AD4331" s="44">
        <f t="shared" si="542"/>
        <v>0</v>
      </c>
      <c r="AE4331" s="51">
        <f t="shared" si="543"/>
        <v>0</v>
      </c>
    </row>
    <row r="4332" spans="1:31">
      <c r="A4332" s="60" t="str">
        <f t="shared" si="538"/>
        <v/>
      </c>
      <c r="B4332" s="60" t="str">
        <f t="shared" si="544"/>
        <v/>
      </c>
      <c r="V4332" s="60" t="str">
        <f t="shared" si="539"/>
        <v/>
      </c>
      <c r="W4332" s="60" t="str">
        <f t="shared" si="537"/>
        <v/>
      </c>
      <c r="X4332" s="60" t="str">
        <f t="shared" si="540"/>
        <v/>
      </c>
      <c r="AC4332" s="51">
        <f t="shared" si="541"/>
        <v>0</v>
      </c>
      <c r="AD4332" s="44">
        <f t="shared" si="542"/>
        <v>0</v>
      </c>
      <c r="AE4332" s="51">
        <f t="shared" si="543"/>
        <v>0</v>
      </c>
    </row>
    <row r="4333" spans="1:31">
      <c r="A4333" s="60" t="str">
        <f t="shared" si="538"/>
        <v/>
      </c>
      <c r="B4333" s="60" t="str">
        <f t="shared" si="544"/>
        <v/>
      </c>
      <c r="V4333" s="60" t="str">
        <f t="shared" si="539"/>
        <v/>
      </c>
      <c r="W4333" s="60" t="str">
        <f t="shared" si="537"/>
        <v/>
      </c>
      <c r="X4333" s="60" t="str">
        <f t="shared" si="540"/>
        <v/>
      </c>
      <c r="AC4333" s="51">
        <f t="shared" si="541"/>
        <v>0</v>
      </c>
      <c r="AD4333" s="44">
        <f t="shared" si="542"/>
        <v>0</v>
      </c>
      <c r="AE4333" s="51">
        <f t="shared" si="543"/>
        <v>0</v>
      </c>
    </row>
    <row r="4334" spans="1:31">
      <c r="A4334" s="60" t="str">
        <f t="shared" si="538"/>
        <v/>
      </c>
      <c r="B4334" s="60" t="str">
        <f t="shared" si="544"/>
        <v/>
      </c>
      <c r="V4334" s="60" t="str">
        <f t="shared" si="539"/>
        <v/>
      </c>
      <c r="W4334" s="60" t="str">
        <f t="shared" si="537"/>
        <v/>
      </c>
      <c r="X4334" s="60" t="str">
        <f t="shared" si="540"/>
        <v/>
      </c>
      <c r="AC4334" s="51">
        <f t="shared" si="541"/>
        <v>0</v>
      </c>
      <c r="AD4334" s="44">
        <f t="shared" si="542"/>
        <v>0</v>
      </c>
      <c r="AE4334" s="51">
        <f t="shared" si="543"/>
        <v>0</v>
      </c>
    </row>
    <row r="4335" spans="1:31">
      <c r="A4335" s="60" t="str">
        <f t="shared" si="538"/>
        <v/>
      </c>
      <c r="B4335" s="60" t="str">
        <f t="shared" si="544"/>
        <v/>
      </c>
      <c r="V4335" s="60" t="str">
        <f t="shared" si="539"/>
        <v/>
      </c>
      <c r="W4335" s="60" t="str">
        <f t="shared" si="537"/>
        <v/>
      </c>
      <c r="X4335" s="60" t="str">
        <f t="shared" si="540"/>
        <v/>
      </c>
      <c r="AC4335" s="51">
        <f t="shared" si="541"/>
        <v>0</v>
      </c>
      <c r="AD4335" s="44">
        <f t="shared" si="542"/>
        <v>0</v>
      </c>
      <c r="AE4335" s="51">
        <f t="shared" si="543"/>
        <v>0</v>
      </c>
    </row>
    <row r="4336" spans="1:31">
      <c r="A4336" s="60" t="str">
        <f t="shared" si="538"/>
        <v/>
      </c>
      <c r="B4336" s="60" t="str">
        <f t="shared" si="544"/>
        <v/>
      </c>
      <c r="V4336" s="60" t="str">
        <f t="shared" si="539"/>
        <v/>
      </c>
      <c r="W4336" s="60" t="str">
        <f t="shared" si="537"/>
        <v/>
      </c>
      <c r="X4336" s="60" t="str">
        <f t="shared" si="540"/>
        <v/>
      </c>
      <c r="AC4336" s="51">
        <f t="shared" si="541"/>
        <v>0</v>
      </c>
      <c r="AD4336" s="44">
        <f t="shared" si="542"/>
        <v>0</v>
      </c>
      <c r="AE4336" s="51">
        <f t="shared" si="543"/>
        <v>0</v>
      </c>
    </row>
    <row r="4337" spans="1:31">
      <c r="A4337" s="60" t="str">
        <f t="shared" si="538"/>
        <v/>
      </c>
      <c r="B4337" s="60" t="str">
        <f t="shared" si="544"/>
        <v/>
      </c>
      <c r="V4337" s="60" t="str">
        <f t="shared" si="539"/>
        <v/>
      </c>
      <c r="W4337" s="60" t="str">
        <f t="shared" si="537"/>
        <v/>
      </c>
      <c r="X4337" s="60" t="str">
        <f t="shared" si="540"/>
        <v/>
      </c>
      <c r="AC4337" s="51">
        <f t="shared" si="541"/>
        <v>0</v>
      </c>
      <c r="AD4337" s="44">
        <f t="shared" si="542"/>
        <v>0</v>
      </c>
      <c r="AE4337" s="51">
        <f t="shared" si="543"/>
        <v>0</v>
      </c>
    </row>
    <row r="4338" spans="1:31">
      <c r="A4338" s="60" t="str">
        <f t="shared" si="538"/>
        <v/>
      </c>
      <c r="B4338" s="60" t="str">
        <f t="shared" si="544"/>
        <v/>
      </c>
      <c r="V4338" s="60" t="str">
        <f t="shared" si="539"/>
        <v/>
      </c>
      <c r="W4338" s="60" t="str">
        <f t="shared" si="537"/>
        <v/>
      </c>
      <c r="X4338" s="60" t="str">
        <f t="shared" si="540"/>
        <v/>
      </c>
      <c r="AC4338" s="51">
        <f t="shared" si="541"/>
        <v>0</v>
      </c>
      <c r="AD4338" s="44">
        <f t="shared" si="542"/>
        <v>0</v>
      </c>
      <c r="AE4338" s="51">
        <f t="shared" si="543"/>
        <v>0</v>
      </c>
    </row>
    <row r="4339" spans="1:31">
      <c r="A4339" s="60" t="str">
        <f t="shared" si="538"/>
        <v/>
      </c>
      <c r="B4339" s="60" t="str">
        <f t="shared" si="544"/>
        <v/>
      </c>
      <c r="V4339" s="60" t="str">
        <f t="shared" si="539"/>
        <v/>
      </c>
      <c r="W4339" s="60" t="str">
        <f t="shared" si="537"/>
        <v/>
      </c>
      <c r="X4339" s="60" t="str">
        <f t="shared" si="540"/>
        <v/>
      </c>
      <c r="AC4339" s="51">
        <f t="shared" si="541"/>
        <v>0</v>
      </c>
      <c r="AD4339" s="44">
        <f t="shared" si="542"/>
        <v>0</v>
      </c>
      <c r="AE4339" s="51">
        <f t="shared" si="543"/>
        <v>0</v>
      </c>
    </row>
    <row r="4340" spans="1:31">
      <c r="A4340" s="60" t="str">
        <f t="shared" si="538"/>
        <v/>
      </c>
      <c r="B4340" s="60" t="str">
        <f t="shared" si="544"/>
        <v/>
      </c>
      <c r="V4340" s="60" t="str">
        <f t="shared" si="539"/>
        <v/>
      </c>
      <c r="W4340" s="60" t="str">
        <f t="shared" si="537"/>
        <v/>
      </c>
      <c r="X4340" s="60" t="str">
        <f t="shared" si="540"/>
        <v/>
      </c>
      <c r="AC4340" s="51">
        <f t="shared" si="541"/>
        <v>0</v>
      </c>
      <c r="AD4340" s="44">
        <f t="shared" si="542"/>
        <v>0</v>
      </c>
      <c r="AE4340" s="51">
        <f t="shared" si="543"/>
        <v>0</v>
      </c>
    </row>
    <row r="4341" spans="1:31">
      <c r="A4341" s="60" t="str">
        <f t="shared" si="538"/>
        <v/>
      </c>
      <c r="B4341" s="60" t="str">
        <f t="shared" si="544"/>
        <v/>
      </c>
      <c r="V4341" s="60" t="str">
        <f t="shared" si="539"/>
        <v/>
      </c>
      <c r="W4341" s="60" t="str">
        <f t="shared" si="537"/>
        <v/>
      </c>
      <c r="X4341" s="60" t="str">
        <f t="shared" si="540"/>
        <v/>
      </c>
      <c r="AC4341" s="51">
        <f t="shared" si="541"/>
        <v>0</v>
      </c>
      <c r="AD4341" s="44">
        <f t="shared" si="542"/>
        <v>0</v>
      </c>
      <c r="AE4341" s="51">
        <f t="shared" si="543"/>
        <v>0</v>
      </c>
    </row>
    <row r="4342" spans="1:31">
      <c r="A4342" s="60" t="str">
        <f t="shared" si="538"/>
        <v/>
      </c>
      <c r="B4342" s="60" t="str">
        <f t="shared" si="544"/>
        <v/>
      </c>
      <c r="V4342" s="60" t="str">
        <f t="shared" si="539"/>
        <v/>
      </c>
      <c r="W4342" s="60" t="str">
        <f t="shared" si="537"/>
        <v/>
      </c>
      <c r="X4342" s="60" t="str">
        <f t="shared" si="540"/>
        <v/>
      </c>
      <c r="AC4342" s="51">
        <f t="shared" si="541"/>
        <v>0</v>
      </c>
      <c r="AD4342" s="44">
        <f t="shared" si="542"/>
        <v>0</v>
      </c>
      <c r="AE4342" s="51">
        <f t="shared" si="543"/>
        <v>0</v>
      </c>
    </row>
    <row r="4343" spans="1:31">
      <c r="A4343" s="60" t="str">
        <f t="shared" si="538"/>
        <v/>
      </c>
      <c r="B4343" s="60" t="str">
        <f t="shared" si="544"/>
        <v/>
      </c>
      <c r="V4343" s="60" t="str">
        <f t="shared" si="539"/>
        <v/>
      </c>
      <c r="W4343" s="60" t="str">
        <f t="shared" si="537"/>
        <v/>
      </c>
      <c r="X4343" s="60" t="str">
        <f t="shared" si="540"/>
        <v/>
      </c>
      <c r="AC4343" s="51">
        <f t="shared" si="541"/>
        <v>0</v>
      </c>
      <c r="AD4343" s="44">
        <f t="shared" si="542"/>
        <v>0</v>
      </c>
      <c r="AE4343" s="51">
        <f t="shared" si="543"/>
        <v>0</v>
      </c>
    </row>
    <row r="4344" spans="1:31">
      <c r="A4344" s="60" t="str">
        <f t="shared" si="538"/>
        <v/>
      </c>
      <c r="B4344" s="60" t="str">
        <f t="shared" si="544"/>
        <v/>
      </c>
      <c r="V4344" s="60" t="str">
        <f t="shared" si="539"/>
        <v/>
      </c>
      <c r="W4344" s="60" t="str">
        <f t="shared" si="537"/>
        <v/>
      </c>
      <c r="X4344" s="60" t="str">
        <f t="shared" si="540"/>
        <v/>
      </c>
      <c r="AC4344" s="51">
        <f t="shared" si="541"/>
        <v>0</v>
      </c>
      <c r="AD4344" s="44">
        <f t="shared" si="542"/>
        <v>0</v>
      </c>
      <c r="AE4344" s="51">
        <f t="shared" si="543"/>
        <v>0</v>
      </c>
    </row>
    <row r="4345" spans="1:31">
      <c r="A4345" s="60" t="str">
        <f t="shared" si="538"/>
        <v/>
      </c>
      <c r="B4345" s="60" t="str">
        <f t="shared" si="544"/>
        <v/>
      </c>
      <c r="V4345" s="60" t="str">
        <f t="shared" si="539"/>
        <v/>
      </c>
      <c r="W4345" s="60" t="str">
        <f t="shared" si="537"/>
        <v/>
      </c>
      <c r="X4345" s="60" t="str">
        <f t="shared" si="540"/>
        <v/>
      </c>
      <c r="AC4345" s="51">
        <f t="shared" si="541"/>
        <v>0</v>
      </c>
      <c r="AD4345" s="44">
        <f t="shared" si="542"/>
        <v>0</v>
      </c>
      <c r="AE4345" s="51">
        <f t="shared" si="543"/>
        <v>0</v>
      </c>
    </row>
    <row r="4346" spans="1:31">
      <c r="A4346" s="60" t="str">
        <f t="shared" si="538"/>
        <v/>
      </c>
      <c r="B4346" s="60" t="str">
        <f t="shared" si="544"/>
        <v/>
      </c>
      <c r="V4346" s="60" t="str">
        <f t="shared" si="539"/>
        <v/>
      </c>
      <c r="W4346" s="60" t="str">
        <f t="shared" si="537"/>
        <v/>
      </c>
      <c r="X4346" s="60" t="str">
        <f t="shared" si="540"/>
        <v/>
      </c>
      <c r="AC4346" s="51">
        <f t="shared" si="541"/>
        <v>0</v>
      </c>
      <c r="AD4346" s="44">
        <f t="shared" si="542"/>
        <v>0</v>
      </c>
      <c r="AE4346" s="51">
        <f t="shared" si="543"/>
        <v>0</v>
      </c>
    </row>
    <row r="4347" spans="1:31">
      <c r="A4347" s="60" t="str">
        <f t="shared" si="538"/>
        <v/>
      </c>
      <c r="B4347" s="60" t="str">
        <f t="shared" si="544"/>
        <v/>
      </c>
      <c r="V4347" s="60" t="str">
        <f t="shared" si="539"/>
        <v/>
      </c>
      <c r="W4347" s="60" t="str">
        <f t="shared" si="537"/>
        <v/>
      </c>
      <c r="X4347" s="60" t="str">
        <f t="shared" si="540"/>
        <v/>
      </c>
      <c r="AC4347" s="51">
        <f t="shared" si="541"/>
        <v>0</v>
      </c>
      <c r="AD4347" s="44">
        <f t="shared" si="542"/>
        <v>0</v>
      </c>
      <c r="AE4347" s="51">
        <f t="shared" si="543"/>
        <v>0</v>
      </c>
    </row>
    <row r="4348" spans="1:31">
      <c r="A4348" s="60" t="str">
        <f t="shared" si="538"/>
        <v/>
      </c>
      <c r="B4348" s="60" t="str">
        <f t="shared" si="544"/>
        <v/>
      </c>
      <c r="V4348" s="60" t="str">
        <f t="shared" si="539"/>
        <v/>
      </c>
      <c r="W4348" s="60" t="str">
        <f t="shared" si="537"/>
        <v/>
      </c>
      <c r="X4348" s="60" t="str">
        <f t="shared" si="540"/>
        <v/>
      </c>
      <c r="AC4348" s="51">
        <f t="shared" si="541"/>
        <v>0</v>
      </c>
      <c r="AD4348" s="44">
        <f t="shared" si="542"/>
        <v>0</v>
      </c>
      <c r="AE4348" s="51">
        <f t="shared" si="543"/>
        <v>0</v>
      </c>
    </row>
    <row r="4349" spans="1:31">
      <c r="A4349" s="60" t="str">
        <f t="shared" si="538"/>
        <v/>
      </c>
      <c r="B4349" s="60" t="str">
        <f t="shared" si="544"/>
        <v/>
      </c>
      <c r="V4349" s="60" t="str">
        <f t="shared" si="539"/>
        <v/>
      </c>
      <c r="W4349" s="60" t="str">
        <f t="shared" si="537"/>
        <v/>
      </c>
      <c r="X4349" s="60" t="str">
        <f t="shared" si="540"/>
        <v/>
      </c>
      <c r="AC4349" s="51">
        <f t="shared" si="541"/>
        <v>0</v>
      </c>
      <c r="AD4349" s="44">
        <f t="shared" si="542"/>
        <v>0</v>
      </c>
      <c r="AE4349" s="51">
        <f t="shared" si="543"/>
        <v>0</v>
      </c>
    </row>
    <row r="4350" spans="1:31">
      <c r="A4350" s="60" t="str">
        <f t="shared" si="538"/>
        <v/>
      </c>
      <c r="B4350" s="60" t="str">
        <f t="shared" si="544"/>
        <v/>
      </c>
      <c r="V4350" s="60" t="str">
        <f t="shared" si="539"/>
        <v/>
      </c>
      <c r="W4350" s="60" t="str">
        <f t="shared" si="537"/>
        <v/>
      </c>
      <c r="X4350" s="60" t="str">
        <f t="shared" si="540"/>
        <v/>
      </c>
      <c r="AC4350" s="51">
        <f t="shared" si="541"/>
        <v>0</v>
      </c>
      <c r="AD4350" s="44">
        <f t="shared" si="542"/>
        <v>0</v>
      </c>
      <c r="AE4350" s="51">
        <f t="shared" si="543"/>
        <v>0</v>
      </c>
    </row>
    <row r="4351" spans="1:31">
      <c r="A4351" s="60" t="str">
        <f t="shared" si="538"/>
        <v/>
      </c>
      <c r="B4351" s="60" t="str">
        <f t="shared" si="544"/>
        <v/>
      </c>
      <c r="V4351" s="60" t="str">
        <f t="shared" si="539"/>
        <v/>
      </c>
      <c r="W4351" s="60" t="str">
        <f t="shared" si="537"/>
        <v/>
      </c>
      <c r="X4351" s="60" t="str">
        <f t="shared" si="540"/>
        <v/>
      </c>
      <c r="AC4351" s="51">
        <f t="shared" si="541"/>
        <v>0</v>
      </c>
      <c r="AD4351" s="44">
        <f t="shared" si="542"/>
        <v>0</v>
      </c>
      <c r="AE4351" s="51">
        <f t="shared" si="543"/>
        <v>0</v>
      </c>
    </row>
    <row r="4352" spans="1:31">
      <c r="A4352" s="60" t="str">
        <f t="shared" si="538"/>
        <v/>
      </c>
      <c r="B4352" s="60" t="str">
        <f t="shared" si="544"/>
        <v/>
      </c>
      <c r="V4352" s="60" t="str">
        <f t="shared" si="539"/>
        <v/>
      </c>
      <c r="W4352" s="60" t="str">
        <f t="shared" si="537"/>
        <v/>
      </c>
      <c r="X4352" s="60" t="str">
        <f t="shared" si="540"/>
        <v/>
      </c>
      <c r="AC4352" s="51">
        <f t="shared" si="541"/>
        <v>0</v>
      </c>
      <c r="AD4352" s="44">
        <f t="shared" si="542"/>
        <v>0</v>
      </c>
      <c r="AE4352" s="51">
        <f t="shared" si="543"/>
        <v>0</v>
      </c>
    </row>
    <row r="4353" spans="1:31">
      <c r="A4353" s="60" t="str">
        <f t="shared" si="538"/>
        <v/>
      </c>
      <c r="B4353" s="60" t="str">
        <f t="shared" si="544"/>
        <v/>
      </c>
      <c r="V4353" s="60" t="str">
        <f t="shared" si="539"/>
        <v/>
      </c>
      <c r="W4353" s="60" t="str">
        <f t="shared" si="537"/>
        <v/>
      </c>
      <c r="X4353" s="60" t="str">
        <f t="shared" si="540"/>
        <v/>
      </c>
      <c r="AC4353" s="51">
        <f t="shared" si="541"/>
        <v>0</v>
      </c>
      <c r="AD4353" s="44">
        <f t="shared" si="542"/>
        <v>0</v>
      </c>
      <c r="AE4353" s="51">
        <f t="shared" si="543"/>
        <v>0</v>
      </c>
    </row>
    <row r="4354" spans="1:31">
      <c r="A4354" s="60" t="str">
        <f t="shared" si="538"/>
        <v/>
      </c>
      <c r="B4354" s="60" t="str">
        <f t="shared" si="544"/>
        <v/>
      </c>
      <c r="V4354" s="60" t="str">
        <f t="shared" si="539"/>
        <v/>
      </c>
      <c r="W4354" s="60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60" t="str">
        <f t="shared" si="540"/>
        <v/>
      </c>
      <c r="AC4354" s="51">
        <f t="shared" si="541"/>
        <v>0</v>
      </c>
      <c r="AD4354" s="44">
        <f t="shared" si="542"/>
        <v>0</v>
      </c>
      <c r="AE4354" s="51">
        <f t="shared" si="543"/>
        <v>0</v>
      </c>
    </row>
    <row r="4355" spans="1:31">
      <c r="A4355" s="60" t="str">
        <f t="shared" ref="A4355:A4418" si="546">IF(G4355&amp;Q4355&lt;&gt;"",W4355&amp;Q4355,"")</f>
        <v/>
      </c>
      <c r="B4355" s="60" t="str">
        <f t="shared" si="544"/>
        <v/>
      </c>
      <c r="V4355" s="60" t="str">
        <f t="shared" ref="V4355:V4418" si="547">W4355&amp;H4355</f>
        <v/>
      </c>
      <c r="W4355" s="60" t="str">
        <f t="shared" si="545"/>
        <v/>
      </c>
      <c r="X4355" s="60" t="str">
        <f t="shared" ref="X4355:X4418" si="548">IF(A4355&lt;&gt;"",IFERROR(IF(FIND(" ",G4355)&gt;=1,MID(G4355,FIND(" ",G4355)+1,LEN(G4355)),""),""),"")</f>
        <v/>
      </c>
      <c r="AC4355" s="51">
        <f t="shared" ref="AC4355:AC4418" si="549">IFERROR(VALUE(MID($C4355,1,2)),0)</f>
        <v>0</v>
      </c>
      <c r="AD4355" s="44">
        <f t="shared" ref="AD4355:AD4418" si="550">IFERROR(VALUE(MID($C4355,4,3)),0)</f>
        <v>0</v>
      </c>
      <c r="AE4355" s="51">
        <f t="shared" ref="AE4355:AE4418" si="551">VALUE(RIGHT("00"&amp;AC4355,2)&amp;RIGHT("000"&amp;AD4355,3))</f>
        <v>0</v>
      </c>
    </row>
    <row r="4356" spans="1:31">
      <c r="A4356" s="60" t="str">
        <f t="shared" si="546"/>
        <v/>
      </c>
      <c r="B4356" s="60" t="str">
        <f t="shared" si="544"/>
        <v/>
      </c>
      <c r="V4356" s="60" t="str">
        <f t="shared" si="547"/>
        <v/>
      </c>
      <c r="W4356" s="60" t="str">
        <f t="shared" si="545"/>
        <v/>
      </c>
      <c r="X4356" s="60" t="str">
        <f t="shared" si="548"/>
        <v/>
      </c>
      <c r="AC4356" s="51">
        <f t="shared" si="549"/>
        <v>0</v>
      </c>
      <c r="AD4356" s="44">
        <f t="shared" si="550"/>
        <v>0</v>
      </c>
      <c r="AE4356" s="51">
        <f t="shared" si="551"/>
        <v>0</v>
      </c>
    </row>
    <row r="4357" spans="1:31">
      <c r="A4357" s="60" t="str">
        <f t="shared" si="546"/>
        <v/>
      </c>
      <c r="B4357" s="60" t="str">
        <f t="shared" si="544"/>
        <v/>
      </c>
      <c r="V4357" s="60" t="str">
        <f t="shared" si="547"/>
        <v/>
      </c>
      <c r="W4357" s="60" t="str">
        <f t="shared" si="545"/>
        <v/>
      </c>
      <c r="X4357" s="60" t="str">
        <f t="shared" si="548"/>
        <v/>
      </c>
      <c r="AC4357" s="51">
        <f t="shared" si="549"/>
        <v>0</v>
      </c>
      <c r="AD4357" s="44">
        <f t="shared" si="550"/>
        <v>0</v>
      </c>
      <c r="AE4357" s="51">
        <f t="shared" si="551"/>
        <v>0</v>
      </c>
    </row>
    <row r="4358" spans="1:31">
      <c r="A4358" s="60" t="str">
        <f t="shared" si="546"/>
        <v/>
      </c>
      <c r="B4358" s="60" t="str">
        <f t="shared" si="544"/>
        <v/>
      </c>
      <c r="V4358" s="60" t="str">
        <f t="shared" si="547"/>
        <v/>
      </c>
      <c r="W4358" s="60" t="str">
        <f t="shared" si="545"/>
        <v/>
      </c>
      <c r="X4358" s="60" t="str">
        <f t="shared" si="548"/>
        <v/>
      </c>
      <c r="AC4358" s="51">
        <f t="shared" si="549"/>
        <v>0</v>
      </c>
      <c r="AD4358" s="44">
        <f t="shared" si="550"/>
        <v>0</v>
      </c>
      <c r="AE4358" s="51">
        <f t="shared" si="551"/>
        <v>0</v>
      </c>
    </row>
    <row r="4359" spans="1:31">
      <c r="A4359" s="60" t="str">
        <f t="shared" si="546"/>
        <v/>
      </c>
      <c r="B4359" s="60" t="str">
        <f t="shared" si="544"/>
        <v/>
      </c>
      <c r="V4359" s="60" t="str">
        <f t="shared" si="547"/>
        <v/>
      </c>
      <c r="W4359" s="60" t="str">
        <f t="shared" si="545"/>
        <v/>
      </c>
      <c r="X4359" s="60" t="str">
        <f t="shared" si="548"/>
        <v/>
      </c>
      <c r="AC4359" s="51">
        <f t="shared" si="549"/>
        <v>0</v>
      </c>
      <c r="AD4359" s="44">
        <f t="shared" si="550"/>
        <v>0</v>
      </c>
      <c r="AE4359" s="51">
        <f t="shared" si="551"/>
        <v>0</v>
      </c>
    </row>
    <row r="4360" spans="1:31">
      <c r="A4360" s="60" t="str">
        <f t="shared" si="546"/>
        <v/>
      </c>
      <c r="B4360" s="60" t="str">
        <f t="shared" si="544"/>
        <v/>
      </c>
      <c r="V4360" s="60" t="str">
        <f t="shared" si="547"/>
        <v/>
      </c>
      <c r="W4360" s="60" t="str">
        <f t="shared" si="545"/>
        <v/>
      </c>
      <c r="X4360" s="60" t="str">
        <f t="shared" si="548"/>
        <v/>
      </c>
      <c r="AC4360" s="51">
        <f t="shared" si="549"/>
        <v>0</v>
      </c>
      <c r="AD4360" s="44">
        <f t="shared" si="550"/>
        <v>0</v>
      </c>
      <c r="AE4360" s="51">
        <f t="shared" si="551"/>
        <v>0</v>
      </c>
    </row>
    <row r="4361" spans="1:31">
      <c r="A4361" s="60" t="str">
        <f t="shared" si="546"/>
        <v/>
      </c>
      <c r="B4361" s="60" t="str">
        <f t="shared" si="544"/>
        <v/>
      </c>
      <c r="V4361" s="60" t="str">
        <f t="shared" si="547"/>
        <v/>
      </c>
      <c r="W4361" s="60" t="str">
        <f t="shared" si="545"/>
        <v/>
      </c>
      <c r="X4361" s="60" t="str">
        <f t="shared" si="548"/>
        <v/>
      </c>
      <c r="AC4361" s="51">
        <f t="shared" si="549"/>
        <v>0</v>
      </c>
      <c r="AD4361" s="44">
        <f t="shared" si="550"/>
        <v>0</v>
      </c>
      <c r="AE4361" s="51">
        <f t="shared" si="551"/>
        <v>0</v>
      </c>
    </row>
    <row r="4362" spans="1:31">
      <c r="A4362" s="60" t="str">
        <f t="shared" si="546"/>
        <v/>
      </c>
      <c r="B4362" s="60" t="str">
        <f t="shared" si="544"/>
        <v/>
      </c>
      <c r="V4362" s="60" t="str">
        <f t="shared" si="547"/>
        <v/>
      </c>
      <c r="W4362" s="60" t="str">
        <f t="shared" si="545"/>
        <v/>
      </c>
      <c r="X4362" s="60" t="str">
        <f t="shared" si="548"/>
        <v/>
      </c>
      <c r="AC4362" s="51">
        <f t="shared" si="549"/>
        <v>0</v>
      </c>
      <c r="AD4362" s="44">
        <f t="shared" si="550"/>
        <v>0</v>
      </c>
      <c r="AE4362" s="51">
        <f t="shared" si="551"/>
        <v>0</v>
      </c>
    </row>
    <row r="4363" spans="1:31">
      <c r="A4363" s="60" t="str">
        <f t="shared" si="546"/>
        <v/>
      </c>
      <c r="B4363" s="60" t="str">
        <f t="shared" si="544"/>
        <v/>
      </c>
      <c r="V4363" s="60" t="str">
        <f t="shared" si="547"/>
        <v/>
      </c>
      <c r="W4363" s="60" t="str">
        <f t="shared" si="545"/>
        <v/>
      </c>
      <c r="X4363" s="60" t="str">
        <f t="shared" si="548"/>
        <v/>
      </c>
      <c r="AC4363" s="51">
        <f t="shared" si="549"/>
        <v>0</v>
      </c>
      <c r="AD4363" s="44">
        <f t="shared" si="550"/>
        <v>0</v>
      </c>
      <c r="AE4363" s="51">
        <f t="shared" si="551"/>
        <v>0</v>
      </c>
    </row>
    <row r="4364" spans="1:31">
      <c r="A4364" s="60" t="str">
        <f t="shared" si="546"/>
        <v/>
      </c>
      <c r="B4364" s="60" t="str">
        <f t="shared" si="544"/>
        <v/>
      </c>
      <c r="V4364" s="60" t="str">
        <f t="shared" si="547"/>
        <v/>
      </c>
      <c r="W4364" s="60" t="str">
        <f t="shared" si="545"/>
        <v/>
      </c>
      <c r="X4364" s="60" t="str">
        <f t="shared" si="548"/>
        <v/>
      </c>
      <c r="AC4364" s="51">
        <f t="shared" si="549"/>
        <v>0</v>
      </c>
      <c r="AD4364" s="44">
        <f t="shared" si="550"/>
        <v>0</v>
      </c>
      <c r="AE4364" s="51">
        <f t="shared" si="551"/>
        <v>0</v>
      </c>
    </row>
    <row r="4365" spans="1:31">
      <c r="A4365" s="60" t="str">
        <f t="shared" si="546"/>
        <v/>
      </c>
      <c r="B4365" s="60" t="str">
        <f t="shared" si="544"/>
        <v/>
      </c>
      <c r="V4365" s="60" t="str">
        <f t="shared" si="547"/>
        <v/>
      </c>
      <c r="W4365" s="60" t="str">
        <f t="shared" si="545"/>
        <v/>
      </c>
      <c r="X4365" s="60" t="str">
        <f t="shared" si="548"/>
        <v/>
      </c>
      <c r="AC4365" s="51">
        <f t="shared" si="549"/>
        <v>0</v>
      </c>
      <c r="AD4365" s="44">
        <f t="shared" si="550"/>
        <v>0</v>
      </c>
      <c r="AE4365" s="51">
        <f t="shared" si="551"/>
        <v>0</v>
      </c>
    </row>
    <row r="4366" spans="1:31">
      <c r="A4366" s="60" t="str">
        <f t="shared" si="546"/>
        <v/>
      </c>
      <c r="B4366" s="60" t="str">
        <f t="shared" si="544"/>
        <v/>
      </c>
      <c r="V4366" s="60" t="str">
        <f t="shared" si="547"/>
        <v/>
      </c>
      <c r="W4366" s="60" t="str">
        <f t="shared" si="545"/>
        <v/>
      </c>
      <c r="X4366" s="60" t="str">
        <f t="shared" si="548"/>
        <v/>
      </c>
      <c r="AC4366" s="51">
        <f t="shared" si="549"/>
        <v>0</v>
      </c>
      <c r="AD4366" s="44">
        <f t="shared" si="550"/>
        <v>0</v>
      </c>
      <c r="AE4366" s="51">
        <f t="shared" si="551"/>
        <v>0</v>
      </c>
    </row>
    <row r="4367" spans="1:31">
      <c r="A4367" s="60" t="str">
        <f t="shared" si="546"/>
        <v/>
      </c>
      <c r="B4367" s="60" t="str">
        <f t="shared" si="544"/>
        <v/>
      </c>
      <c r="V4367" s="60" t="str">
        <f t="shared" si="547"/>
        <v/>
      </c>
      <c r="W4367" s="60" t="str">
        <f t="shared" si="545"/>
        <v/>
      </c>
      <c r="X4367" s="60" t="str">
        <f t="shared" si="548"/>
        <v/>
      </c>
      <c r="AC4367" s="51">
        <f t="shared" si="549"/>
        <v>0</v>
      </c>
      <c r="AD4367" s="44">
        <f t="shared" si="550"/>
        <v>0</v>
      </c>
      <c r="AE4367" s="51">
        <f t="shared" si="551"/>
        <v>0</v>
      </c>
    </row>
    <row r="4368" spans="1:31">
      <c r="A4368" s="60" t="str">
        <f t="shared" si="546"/>
        <v/>
      </c>
      <c r="B4368" s="60" t="str">
        <f t="shared" si="544"/>
        <v/>
      </c>
      <c r="V4368" s="60" t="str">
        <f t="shared" si="547"/>
        <v/>
      </c>
      <c r="W4368" s="60" t="str">
        <f t="shared" si="545"/>
        <v/>
      </c>
      <c r="X4368" s="60" t="str">
        <f t="shared" si="548"/>
        <v/>
      </c>
      <c r="AC4368" s="51">
        <f t="shared" si="549"/>
        <v>0</v>
      </c>
      <c r="AD4368" s="44">
        <f t="shared" si="550"/>
        <v>0</v>
      </c>
      <c r="AE4368" s="51">
        <f t="shared" si="551"/>
        <v>0</v>
      </c>
    </row>
    <row r="4369" spans="1:31">
      <c r="A4369" s="60" t="str">
        <f t="shared" si="546"/>
        <v/>
      </c>
      <c r="B4369" s="60" t="str">
        <f t="shared" si="544"/>
        <v/>
      </c>
      <c r="V4369" s="60" t="str">
        <f t="shared" si="547"/>
        <v/>
      </c>
      <c r="W4369" s="60" t="str">
        <f t="shared" si="545"/>
        <v/>
      </c>
      <c r="X4369" s="60" t="str">
        <f t="shared" si="548"/>
        <v/>
      </c>
      <c r="AC4369" s="51">
        <f t="shared" si="549"/>
        <v>0</v>
      </c>
      <c r="AD4369" s="44">
        <f t="shared" si="550"/>
        <v>0</v>
      </c>
      <c r="AE4369" s="51">
        <f t="shared" si="551"/>
        <v>0</v>
      </c>
    </row>
    <row r="4370" spans="1:31">
      <c r="A4370" s="60" t="str">
        <f t="shared" si="546"/>
        <v/>
      </c>
      <c r="B4370" s="60" t="str">
        <f t="shared" si="544"/>
        <v/>
      </c>
      <c r="V4370" s="60" t="str">
        <f t="shared" si="547"/>
        <v/>
      </c>
      <c r="W4370" s="60" t="str">
        <f t="shared" si="545"/>
        <v/>
      </c>
      <c r="X4370" s="60" t="str">
        <f t="shared" si="548"/>
        <v/>
      </c>
      <c r="AC4370" s="51">
        <f t="shared" si="549"/>
        <v>0</v>
      </c>
      <c r="AD4370" s="44">
        <f t="shared" si="550"/>
        <v>0</v>
      </c>
      <c r="AE4370" s="51">
        <f t="shared" si="551"/>
        <v>0</v>
      </c>
    </row>
    <row r="4371" spans="1:31">
      <c r="A4371" s="60" t="str">
        <f t="shared" si="546"/>
        <v/>
      </c>
      <c r="B4371" s="60" t="str">
        <f t="shared" si="544"/>
        <v/>
      </c>
      <c r="V4371" s="60" t="str">
        <f t="shared" si="547"/>
        <v/>
      </c>
      <c r="W4371" s="60" t="str">
        <f t="shared" si="545"/>
        <v/>
      </c>
      <c r="X4371" s="60" t="str">
        <f t="shared" si="548"/>
        <v/>
      </c>
      <c r="AC4371" s="51">
        <f t="shared" si="549"/>
        <v>0</v>
      </c>
      <c r="AD4371" s="44">
        <f t="shared" si="550"/>
        <v>0</v>
      </c>
      <c r="AE4371" s="51">
        <f t="shared" si="551"/>
        <v>0</v>
      </c>
    </row>
    <row r="4372" spans="1:31">
      <c r="A4372" s="60" t="str">
        <f t="shared" si="546"/>
        <v/>
      </c>
      <c r="B4372" s="60" t="str">
        <f t="shared" si="544"/>
        <v/>
      </c>
      <c r="V4372" s="60" t="str">
        <f t="shared" si="547"/>
        <v/>
      </c>
      <c r="W4372" s="60" t="str">
        <f t="shared" si="545"/>
        <v/>
      </c>
      <c r="X4372" s="60" t="str">
        <f t="shared" si="548"/>
        <v/>
      </c>
      <c r="AC4372" s="51">
        <f t="shared" si="549"/>
        <v>0</v>
      </c>
      <c r="AD4372" s="44">
        <f t="shared" si="550"/>
        <v>0</v>
      </c>
      <c r="AE4372" s="51">
        <f t="shared" si="551"/>
        <v>0</v>
      </c>
    </row>
    <row r="4373" spans="1:31">
      <c r="A4373" s="60" t="str">
        <f t="shared" si="546"/>
        <v/>
      </c>
      <c r="B4373" s="60" t="str">
        <f t="shared" si="544"/>
        <v/>
      </c>
      <c r="V4373" s="60" t="str">
        <f t="shared" si="547"/>
        <v/>
      </c>
      <c r="W4373" s="60" t="str">
        <f t="shared" si="545"/>
        <v/>
      </c>
      <c r="X4373" s="60" t="str">
        <f t="shared" si="548"/>
        <v/>
      </c>
      <c r="AC4373" s="51">
        <f t="shared" si="549"/>
        <v>0</v>
      </c>
      <c r="AD4373" s="44">
        <f t="shared" si="550"/>
        <v>0</v>
      </c>
      <c r="AE4373" s="51">
        <f t="shared" si="551"/>
        <v>0</v>
      </c>
    </row>
    <row r="4374" spans="1:31">
      <c r="A4374" s="60" t="str">
        <f t="shared" si="546"/>
        <v/>
      </c>
      <c r="B4374" s="60" t="str">
        <f t="shared" si="544"/>
        <v/>
      </c>
      <c r="V4374" s="60" t="str">
        <f t="shared" si="547"/>
        <v/>
      </c>
      <c r="W4374" s="60" t="str">
        <f t="shared" si="545"/>
        <v/>
      </c>
      <c r="X4374" s="60" t="str">
        <f t="shared" si="548"/>
        <v/>
      </c>
      <c r="AC4374" s="51">
        <f t="shared" si="549"/>
        <v>0</v>
      </c>
      <c r="AD4374" s="44">
        <f t="shared" si="550"/>
        <v>0</v>
      </c>
      <c r="AE4374" s="51">
        <f t="shared" si="551"/>
        <v>0</v>
      </c>
    </row>
    <row r="4375" spans="1:31">
      <c r="A4375" s="60" t="str">
        <f t="shared" si="546"/>
        <v/>
      </c>
      <c r="B4375" s="60" t="str">
        <f t="shared" si="544"/>
        <v/>
      </c>
      <c r="V4375" s="60" t="str">
        <f t="shared" si="547"/>
        <v/>
      </c>
      <c r="W4375" s="60" t="str">
        <f t="shared" si="545"/>
        <v/>
      </c>
      <c r="X4375" s="60" t="str">
        <f t="shared" si="548"/>
        <v/>
      </c>
      <c r="AC4375" s="51">
        <f t="shared" si="549"/>
        <v>0</v>
      </c>
      <c r="AD4375" s="44">
        <f t="shared" si="550"/>
        <v>0</v>
      </c>
      <c r="AE4375" s="51">
        <f t="shared" si="551"/>
        <v>0</v>
      </c>
    </row>
    <row r="4376" spans="1:31">
      <c r="A4376" s="60" t="str">
        <f t="shared" si="546"/>
        <v/>
      </c>
      <c r="B4376" s="60" t="str">
        <f t="shared" si="544"/>
        <v/>
      </c>
      <c r="V4376" s="60" t="str">
        <f t="shared" si="547"/>
        <v/>
      </c>
      <c r="W4376" s="60" t="str">
        <f t="shared" si="545"/>
        <v/>
      </c>
      <c r="X4376" s="60" t="str">
        <f t="shared" si="548"/>
        <v/>
      </c>
      <c r="AC4376" s="51">
        <f t="shared" si="549"/>
        <v>0</v>
      </c>
      <c r="AD4376" s="44">
        <f t="shared" si="550"/>
        <v>0</v>
      </c>
      <c r="AE4376" s="51">
        <f t="shared" si="551"/>
        <v>0</v>
      </c>
    </row>
    <row r="4377" spans="1:31">
      <c r="A4377" s="60" t="str">
        <f t="shared" si="546"/>
        <v/>
      </c>
      <c r="B4377" s="60" t="str">
        <f t="shared" si="544"/>
        <v/>
      </c>
      <c r="V4377" s="60" t="str">
        <f t="shared" si="547"/>
        <v/>
      </c>
      <c r="W4377" s="60" t="str">
        <f t="shared" si="545"/>
        <v/>
      </c>
      <c r="X4377" s="60" t="str">
        <f t="shared" si="548"/>
        <v/>
      </c>
      <c r="AC4377" s="51">
        <f t="shared" si="549"/>
        <v>0</v>
      </c>
      <c r="AD4377" s="44">
        <f t="shared" si="550"/>
        <v>0</v>
      </c>
      <c r="AE4377" s="51">
        <f t="shared" si="551"/>
        <v>0</v>
      </c>
    </row>
    <row r="4378" spans="1:31">
      <c r="A4378" s="60" t="str">
        <f t="shared" si="546"/>
        <v/>
      </c>
      <c r="B4378" s="60" t="str">
        <f t="shared" si="544"/>
        <v/>
      </c>
      <c r="V4378" s="60" t="str">
        <f t="shared" si="547"/>
        <v/>
      </c>
      <c r="W4378" s="60" t="str">
        <f t="shared" si="545"/>
        <v/>
      </c>
      <c r="X4378" s="60" t="str">
        <f t="shared" si="548"/>
        <v/>
      </c>
      <c r="AC4378" s="51">
        <f t="shared" si="549"/>
        <v>0</v>
      </c>
      <c r="AD4378" s="44">
        <f t="shared" si="550"/>
        <v>0</v>
      </c>
      <c r="AE4378" s="51">
        <f t="shared" si="551"/>
        <v>0</v>
      </c>
    </row>
    <row r="4379" spans="1:31">
      <c r="A4379" s="60" t="str">
        <f t="shared" si="546"/>
        <v/>
      </c>
      <c r="B4379" s="60" t="str">
        <f t="shared" si="544"/>
        <v/>
      </c>
      <c r="V4379" s="60" t="str">
        <f t="shared" si="547"/>
        <v/>
      </c>
      <c r="W4379" s="60" t="str">
        <f t="shared" si="545"/>
        <v/>
      </c>
      <c r="X4379" s="60" t="str">
        <f t="shared" si="548"/>
        <v/>
      </c>
      <c r="AC4379" s="51">
        <f t="shared" si="549"/>
        <v>0</v>
      </c>
      <c r="AD4379" s="44">
        <f t="shared" si="550"/>
        <v>0</v>
      </c>
      <c r="AE4379" s="51">
        <f t="shared" si="551"/>
        <v>0</v>
      </c>
    </row>
    <row r="4380" spans="1:31">
      <c r="A4380" s="60" t="str">
        <f t="shared" si="546"/>
        <v/>
      </c>
      <c r="B4380" s="60" t="str">
        <f t="shared" si="544"/>
        <v/>
      </c>
      <c r="V4380" s="60" t="str">
        <f t="shared" si="547"/>
        <v/>
      </c>
      <c r="W4380" s="60" t="str">
        <f t="shared" si="545"/>
        <v/>
      </c>
      <c r="X4380" s="60" t="str">
        <f t="shared" si="548"/>
        <v/>
      </c>
      <c r="AC4380" s="51">
        <f t="shared" si="549"/>
        <v>0</v>
      </c>
      <c r="AD4380" s="44">
        <f t="shared" si="550"/>
        <v>0</v>
      </c>
      <c r="AE4380" s="51">
        <f t="shared" si="551"/>
        <v>0</v>
      </c>
    </row>
    <row r="4381" spans="1:31">
      <c r="A4381" s="60" t="str">
        <f t="shared" si="546"/>
        <v/>
      </c>
      <c r="B4381" s="60" t="str">
        <f t="shared" si="544"/>
        <v/>
      </c>
      <c r="V4381" s="60" t="str">
        <f t="shared" si="547"/>
        <v/>
      </c>
      <c r="W4381" s="60" t="str">
        <f t="shared" si="545"/>
        <v/>
      </c>
      <c r="X4381" s="60" t="str">
        <f t="shared" si="548"/>
        <v/>
      </c>
      <c r="AC4381" s="51">
        <f t="shared" si="549"/>
        <v>0</v>
      </c>
      <c r="AD4381" s="44">
        <f t="shared" si="550"/>
        <v>0</v>
      </c>
      <c r="AE4381" s="51">
        <f t="shared" si="551"/>
        <v>0</v>
      </c>
    </row>
    <row r="4382" spans="1:31">
      <c r="A4382" s="60" t="str">
        <f t="shared" si="546"/>
        <v/>
      </c>
      <c r="B4382" s="60" t="str">
        <f t="shared" si="544"/>
        <v/>
      </c>
      <c r="V4382" s="60" t="str">
        <f t="shared" si="547"/>
        <v/>
      </c>
      <c r="W4382" s="60" t="str">
        <f t="shared" si="545"/>
        <v/>
      </c>
      <c r="X4382" s="60" t="str">
        <f t="shared" si="548"/>
        <v/>
      </c>
      <c r="AC4382" s="51">
        <f t="shared" si="549"/>
        <v>0</v>
      </c>
      <c r="AD4382" s="44">
        <f t="shared" si="550"/>
        <v>0</v>
      </c>
      <c r="AE4382" s="51">
        <f t="shared" si="551"/>
        <v>0</v>
      </c>
    </row>
    <row r="4383" spans="1:31">
      <c r="A4383" s="60" t="str">
        <f t="shared" si="546"/>
        <v/>
      </c>
      <c r="B4383" s="60" t="str">
        <f t="shared" si="544"/>
        <v/>
      </c>
      <c r="V4383" s="60" t="str">
        <f t="shared" si="547"/>
        <v/>
      </c>
      <c r="W4383" s="60" t="str">
        <f t="shared" si="545"/>
        <v/>
      </c>
      <c r="X4383" s="60" t="str">
        <f t="shared" si="548"/>
        <v/>
      </c>
      <c r="AC4383" s="51">
        <f t="shared" si="549"/>
        <v>0</v>
      </c>
      <c r="AD4383" s="44">
        <f t="shared" si="550"/>
        <v>0</v>
      </c>
      <c r="AE4383" s="51">
        <f t="shared" si="551"/>
        <v>0</v>
      </c>
    </row>
    <row r="4384" spans="1:31">
      <c r="A4384" s="60" t="str">
        <f t="shared" si="546"/>
        <v/>
      </c>
      <c r="B4384" s="60" t="str">
        <f t="shared" si="544"/>
        <v/>
      </c>
      <c r="V4384" s="60" t="str">
        <f t="shared" si="547"/>
        <v/>
      </c>
      <c r="W4384" s="60" t="str">
        <f t="shared" si="545"/>
        <v/>
      </c>
      <c r="X4384" s="60" t="str">
        <f t="shared" si="548"/>
        <v/>
      </c>
      <c r="AC4384" s="51">
        <f t="shared" si="549"/>
        <v>0</v>
      </c>
      <c r="AD4384" s="44">
        <f t="shared" si="550"/>
        <v>0</v>
      </c>
      <c r="AE4384" s="51">
        <f t="shared" si="551"/>
        <v>0</v>
      </c>
    </row>
    <row r="4385" spans="1:31">
      <c r="A4385" s="60" t="str">
        <f t="shared" si="546"/>
        <v/>
      </c>
      <c r="B4385" s="60" t="str">
        <f t="shared" ref="B4385:B4448" si="552">IF(C4385&lt;&gt;"",LEFT(C4385,9),"")</f>
        <v/>
      </c>
      <c r="V4385" s="60" t="str">
        <f t="shared" si="547"/>
        <v/>
      </c>
      <c r="W4385" s="60" t="str">
        <f t="shared" si="545"/>
        <v/>
      </c>
      <c r="X4385" s="60" t="str">
        <f t="shared" si="548"/>
        <v/>
      </c>
      <c r="AC4385" s="51">
        <f t="shared" si="549"/>
        <v>0</v>
      </c>
      <c r="AD4385" s="44">
        <f t="shared" si="550"/>
        <v>0</v>
      </c>
      <c r="AE4385" s="51">
        <f t="shared" si="551"/>
        <v>0</v>
      </c>
    </row>
    <row r="4386" spans="1:31">
      <c r="A4386" s="60" t="str">
        <f t="shared" si="546"/>
        <v/>
      </c>
      <c r="B4386" s="60" t="str">
        <f t="shared" si="552"/>
        <v/>
      </c>
      <c r="V4386" s="60" t="str">
        <f t="shared" si="547"/>
        <v/>
      </c>
      <c r="W4386" s="60" t="str">
        <f t="shared" si="545"/>
        <v/>
      </c>
      <c r="X4386" s="60" t="str">
        <f t="shared" si="548"/>
        <v/>
      </c>
      <c r="AC4386" s="51">
        <f t="shared" si="549"/>
        <v>0</v>
      </c>
      <c r="AD4386" s="44">
        <f t="shared" si="550"/>
        <v>0</v>
      </c>
      <c r="AE4386" s="51">
        <f t="shared" si="551"/>
        <v>0</v>
      </c>
    </row>
    <row r="4387" spans="1:31">
      <c r="A4387" s="60" t="str">
        <f t="shared" si="546"/>
        <v/>
      </c>
      <c r="B4387" s="60" t="str">
        <f t="shared" si="552"/>
        <v/>
      </c>
      <c r="V4387" s="60" t="str">
        <f t="shared" si="547"/>
        <v/>
      </c>
      <c r="W4387" s="60" t="str">
        <f t="shared" si="545"/>
        <v/>
      </c>
      <c r="X4387" s="60" t="str">
        <f t="shared" si="548"/>
        <v/>
      </c>
      <c r="AC4387" s="51">
        <f t="shared" si="549"/>
        <v>0</v>
      </c>
      <c r="AD4387" s="44">
        <f t="shared" si="550"/>
        <v>0</v>
      </c>
      <c r="AE4387" s="51">
        <f t="shared" si="551"/>
        <v>0</v>
      </c>
    </row>
    <row r="4388" spans="1:31">
      <c r="A4388" s="60" t="str">
        <f t="shared" si="546"/>
        <v/>
      </c>
      <c r="B4388" s="60" t="str">
        <f t="shared" si="552"/>
        <v/>
      </c>
      <c r="V4388" s="60" t="str">
        <f t="shared" si="547"/>
        <v/>
      </c>
      <c r="W4388" s="60" t="str">
        <f t="shared" si="545"/>
        <v/>
      </c>
      <c r="X4388" s="60" t="str">
        <f t="shared" si="548"/>
        <v/>
      </c>
      <c r="AC4388" s="51">
        <f t="shared" si="549"/>
        <v>0</v>
      </c>
      <c r="AD4388" s="44">
        <f t="shared" si="550"/>
        <v>0</v>
      </c>
      <c r="AE4388" s="51">
        <f t="shared" si="551"/>
        <v>0</v>
      </c>
    </row>
    <row r="4389" spans="1:31">
      <c r="A4389" s="60" t="str">
        <f t="shared" si="546"/>
        <v/>
      </c>
      <c r="B4389" s="60" t="str">
        <f t="shared" si="552"/>
        <v/>
      </c>
      <c r="V4389" s="60" t="str">
        <f t="shared" si="547"/>
        <v/>
      </c>
      <c r="W4389" s="60" t="str">
        <f t="shared" si="545"/>
        <v/>
      </c>
      <c r="X4389" s="60" t="str">
        <f t="shared" si="548"/>
        <v/>
      </c>
      <c r="AC4389" s="51">
        <f t="shared" si="549"/>
        <v>0</v>
      </c>
      <c r="AD4389" s="44">
        <f t="shared" si="550"/>
        <v>0</v>
      </c>
      <c r="AE4389" s="51">
        <f t="shared" si="551"/>
        <v>0</v>
      </c>
    </row>
    <row r="4390" spans="1:31">
      <c r="A4390" s="60" t="str">
        <f t="shared" si="546"/>
        <v/>
      </c>
      <c r="B4390" s="60" t="str">
        <f t="shared" si="552"/>
        <v/>
      </c>
      <c r="V4390" s="60" t="str">
        <f t="shared" si="547"/>
        <v/>
      </c>
      <c r="W4390" s="60" t="str">
        <f t="shared" si="545"/>
        <v/>
      </c>
      <c r="X4390" s="60" t="str">
        <f t="shared" si="548"/>
        <v/>
      </c>
      <c r="AC4390" s="51">
        <f t="shared" si="549"/>
        <v>0</v>
      </c>
      <c r="AD4390" s="44">
        <f t="shared" si="550"/>
        <v>0</v>
      </c>
      <c r="AE4390" s="51">
        <f t="shared" si="551"/>
        <v>0</v>
      </c>
    </row>
    <row r="4391" spans="1:31">
      <c r="A4391" s="60" t="str">
        <f t="shared" si="546"/>
        <v/>
      </c>
      <c r="B4391" s="60" t="str">
        <f t="shared" si="552"/>
        <v/>
      </c>
      <c r="V4391" s="60" t="str">
        <f t="shared" si="547"/>
        <v/>
      </c>
      <c r="W4391" s="60" t="str">
        <f t="shared" si="545"/>
        <v/>
      </c>
      <c r="X4391" s="60" t="str">
        <f t="shared" si="548"/>
        <v/>
      </c>
      <c r="AC4391" s="51">
        <f t="shared" si="549"/>
        <v>0</v>
      </c>
      <c r="AD4391" s="44">
        <f t="shared" si="550"/>
        <v>0</v>
      </c>
      <c r="AE4391" s="51">
        <f t="shared" si="551"/>
        <v>0</v>
      </c>
    </row>
    <row r="4392" spans="1:31">
      <c r="A4392" s="60" t="str">
        <f t="shared" si="546"/>
        <v/>
      </c>
      <c r="B4392" s="60" t="str">
        <f t="shared" si="552"/>
        <v/>
      </c>
      <c r="V4392" s="60" t="str">
        <f t="shared" si="547"/>
        <v/>
      </c>
      <c r="W4392" s="60" t="str">
        <f t="shared" si="545"/>
        <v/>
      </c>
      <c r="X4392" s="60" t="str">
        <f t="shared" si="548"/>
        <v/>
      </c>
      <c r="AC4392" s="51">
        <f t="shared" si="549"/>
        <v>0</v>
      </c>
      <c r="AD4392" s="44">
        <f t="shared" si="550"/>
        <v>0</v>
      </c>
      <c r="AE4392" s="51">
        <f t="shared" si="551"/>
        <v>0</v>
      </c>
    </row>
    <row r="4393" spans="1:31">
      <c r="A4393" s="60" t="str">
        <f t="shared" si="546"/>
        <v/>
      </c>
      <c r="B4393" s="60" t="str">
        <f t="shared" si="552"/>
        <v/>
      </c>
      <c r="V4393" s="60" t="str">
        <f t="shared" si="547"/>
        <v/>
      </c>
      <c r="W4393" s="60" t="str">
        <f t="shared" si="545"/>
        <v/>
      </c>
      <c r="X4393" s="60" t="str">
        <f t="shared" si="548"/>
        <v/>
      </c>
      <c r="AC4393" s="51">
        <f t="shared" si="549"/>
        <v>0</v>
      </c>
      <c r="AD4393" s="44">
        <f t="shared" si="550"/>
        <v>0</v>
      </c>
      <c r="AE4393" s="51">
        <f t="shared" si="551"/>
        <v>0</v>
      </c>
    </row>
    <row r="4394" spans="1:31">
      <c r="A4394" s="60" t="str">
        <f t="shared" si="546"/>
        <v/>
      </c>
      <c r="B4394" s="60" t="str">
        <f t="shared" si="552"/>
        <v/>
      </c>
      <c r="V4394" s="60" t="str">
        <f t="shared" si="547"/>
        <v/>
      </c>
      <c r="W4394" s="60" t="str">
        <f t="shared" si="545"/>
        <v/>
      </c>
      <c r="X4394" s="60" t="str">
        <f t="shared" si="548"/>
        <v/>
      </c>
      <c r="AC4394" s="51">
        <f t="shared" si="549"/>
        <v>0</v>
      </c>
      <c r="AD4394" s="44">
        <f t="shared" si="550"/>
        <v>0</v>
      </c>
      <c r="AE4394" s="51">
        <f t="shared" si="551"/>
        <v>0</v>
      </c>
    </row>
    <row r="4395" spans="1:31">
      <c r="A4395" s="60" t="str">
        <f t="shared" si="546"/>
        <v/>
      </c>
      <c r="B4395" s="60" t="str">
        <f t="shared" si="552"/>
        <v/>
      </c>
      <c r="V4395" s="60" t="str">
        <f t="shared" si="547"/>
        <v/>
      </c>
      <c r="W4395" s="60" t="str">
        <f t="shared" si="545"/>
        <v/>
      </c>
      <c r="X4395" s="60" t="str">
        <f t="shared" si="548"/>
        <v/>
      </c>
      <c r="AC4395" s="51">
        <f t="shared" si="549"/>
        <v>0</v>
      </c>
      <c r="AD4395" s="44">
        <f t="shared" si="550"/>
        <v>0</v>
      </c>
      <c r="AE4395" s="51">
        <f t="shared" si="551"/>
        <v>0</v>
      </c>
    </row>
    <row r="4396" spans="1:31">
      <c r="A4396" s="60" t="str">
        <f t="shared" si="546"/>
        <v/>
      </c>
      <c r="B4396" s="60" t="str">
        <f t="shared" si="552"/>
        <v/>
      </c>
      <c r="V4396" s="60" t="str">
        <f t="shared" si="547"/>
        <v/>
      </c>
      <c r="W4396" s="60" t="str">
        <f t="shared" si="545"/>
        <v/>
      </c>
      <c r="X4396" s="60" t="str">
        <f t="shared" si="548"/>
        <v/>
      </c>
      <c r="AC4396" s="51">
        <f t="shared" si="549"/>
        <v>0</v>
      </c>
      <c r="AD4396" s="44">
        <f t="shared" si="550"/>
        <v>0</v>
      </c>
      <c r="AE4396" s="51">
        <f t="shared" si="551"/>
        <v>0</v>
      </c>
    </row>
    <row r="4397" spans="1:31">
      <c r="A4397" s="60" t="str">
        <f t="shared" si="546"/>
        <v/>
      </c>
      <c r="B4397" s="60" t="str">
        <f t="shared" si="552"/>
        <v/>
      </c>
      <c r="V4397" s="60" t="str">
        <f t="shared" si="547"/>
        <v/>
      </c>
      <c r="W4397" s="60" t="str">
        <f t="shared" si="545"/>
        <v/>
      </c>
      <c r="X4397" s="60" t="str">
        <f t="shared" si="548"/>
        <v/>
      </c>
      <c r="AC4397" s="51">
        <f t="shared" si="549"/>
        <v>0</v>
      </c>
      <c r="AD4397" s="44">
        <f t="shared" si="550"/>
        <v>0</v>
      </c>
      <c r="AE4397" s="51">
        <f t="shared" si="551"/>
        <v>0</v>
      </c>
    </row>
    <row r="4398" spans="1:31">
      <c r="A4398" s="60" t="str">
        <f t="shared" si="546"/>
        <v/>
      </c>
      <c r="B4398" s="60" t="str">
        <f t="shared" si="552"/>
        <v/>
      </c>
      <c r="V4398" s="60" t="str">
        <f t="shared" si="547"/>
        <v/>
      </c>
      <c r="W4398" s="60" t="str">
        <f t="shared" si="545"/>
        <v/>
      </c>
      <c r="X4398" s="60" t="str">
        <f t="shared" si="548"/>
        <v/>
      </c>
      <c r="AC4398" s="51">
        <f t="shared" si="549"/>
        <v>0</v>
      </c>
      <c r="AD4398" s="44">
        <f t="shared" si="550"/>
        <v>0</v>
      </c>
      <c r="AE4398" s="51">
        <f t="shared" si="551"/>
        <v>0</v>
      </c>
    </row>
    <row r="4399" spans="1:31">
      <c r="A4399" s="60" t="str">
        <f t="shared" si="546"/>
        <v/>
      </c>
      <c r="B4399" s="60" t="str">
        <f t="shared" si="552"/>
        <v/>
      </c>
      <c r="V4399" s="60" t="str">
        <f t="shared" si="547"/>
        <v/>
      </c>
      <c r="W4399" s="60" t="str">
        <f t="shared" si="545"/>
        <v/>
      </c>
      <c r="X4399" s="60" t="str">
        <f t="shared" si="548"/>
        <v/>
      </c>
      <c r="AC4399" s="51">
        <f t="shared" si="549"/>
        <v>0</v>
      </c>
      <c r="AD4399" s="44">
        <f t="shared" si="550"/>
        <v>0</v>
      </c>
      <c r="AE4399" s="51">
        <f t="shared" si="551"/>
        <v>0</v>
      </c>
    </row>
    <row r="4400" spans="1:31">
      <c r="A4400" s="60" t="str">
        <f t="shared" si="546"/>
        <v/>
      </c>
      <c r="B4400" s="60" t="str">
        <f t="shared" si="552"/>
        <v/>
      </c>
      <c r="V4400" s="60" t="str">
        <f t="shared" si="547"/>
        <v/>
      </c>
      <c r="W4400" s="60" t="str">
        <f t="shared" si="545"/>
        <v/>
      </c>
      <c r="X4400" s="60" t="str">
        <f t="shared" si="548"/>
        <v/>
      </c>
      <c r="AC4400" s="51">
        <f t="shared" si="549"/>
        <v>0</v>
      </c>
      <c r="AD4400" s="44">
        <f t="shared" si="550"/>
        <v>0</v>
      </c>
      <c r="AE4400" s="51">
        <f t="shared" si="551"/>
        <v>0</v>
      </c>
    </row>
    <row r="4401" spans="1:31">
      <c r="A4401" s="60" t="str">
        <f t="shared" si="546"/>
        <v/>
      </c>
      <c r="B4401" s="60" t="str">
        <f t="shared" si="552"/>
        <v/>
      </c>
      <c r="V4401" s="60" t="str">
        <f t="shared" si="547"/>
        <v/>
      </c>
      <c r="W4401" s="60" t="str">
        <f t="shared" si="545"/>
        <v/>
      </c>
      <c r="X4401" s="60" t="str">
        <f t="shared" si="548"/>
        <v/>
      </c>
      <c r="AC4401" s="51">
        <f t="shared" si="549"/>
        <v>0</v>
      </c>
      <c r="AD4401" s="44">
        <f t="shared" si="550"/>
        <v>0</v>
      </c>
      <c r="AE4401" s="51">
        <f t="shared" si="551"/>
        <v>0</v>
      </c>
    </row>
    <row r="4402" spans="1:31">
      <c r="A4402" s="60" t="str">
        <f t="shared" si="546"/>
        <v/>
      </c>
      <c r="B4402" s="60" t="str">
        <f t="shared" si="552"/>
        <v/>
      </c>
      <c r="V4402" s="60" t="str">
        <f t="shared" si="547"/>
        <v/>
      </c>
      <c r="W4402" s="60" t="str">
        <f t="shared" si="545"/>
        <v/>
      </c>
      <c r="X4402" s="60" t="str">
        <f t="shared" si="548"/>
        <v/>
      </c>
      <c r="AC4402" s="51">
        <f t="shared" si="549"/>
        <v>0</v>
      </c>
      <c r="AD4402" s="44">
        <f t="shared" si="550"/>
        <v>0</v>
      </c>
      <c r="AE4402" s="51">
        <f t="shared" si="551"/>
        <v>0</v>
      </c>
    </row>
    <row r="4403" spans="1:31">
      <c r="A4403" s="60" t="str">
        <f t="shared" si="546"/>
        <v/>
      </c>
      <c r="B4403" s="60" t="str">
        <f t="shared" si="552"/>
        <v/>
      </c>
      <c r="V4403" s="60" t="str">
        <f t="shared" si="547"/>
        <v/>
      </c>
      <c r="W4403" s="60" t="str">
        <f t="shared" si="545"/>
        <v/>
      </c>
      <c r="X4403" s="60" t="str">
        <f t="shared" si="548"/>
        <v/>
      </c>
      <c r="AC4403" s="51">
        <f t="shared" si="549"/>
        <v>0</v>
      </c>
      <c r="AD4403" s="44">
        <f t="shared" si="550"/>
        <v>0</v>
      </c>
      <c r="AE4403" s="51">
        <f t="shared" si="551"/>
        <v>0</v>
      </c>
    </row>
    <row r="4404" spans="1:31">
      <c r="A4404" s="60" t="str">
        <f t="shared" si="546"/>
        <v/>
      </c>
      <c r="B4404" s="60" t="str">
        <f t="shared" si="552"/>
        <v/>
      </c>
      <c r="V4404" s="60" t="str">
        <f t="shared" si="547"/>
        <v/>
      </c>
      <c r="W4404" s="60" t="str">
        <f t="shared" si="545"/>
        <v/>
      </c>
      <c r="X4404" s="60" t="str">
        <f t="shared" si="548"/>
        <v/>
      </c>
      <c r="AC4404" s="51">
        <f t="shared" si="549"/>
        <v>0</v>
      </c>
      <c r="AD4404" s="44">
        <f t="shared" si="550"/>
        <v>0</v>
      </c>
      <c r="AE4404" s="51">
        <f t="shared" si="551"/>
        <v>0</v>
      </c>
    </row>
    <row r="4405" spans="1:31">
      <c r="A4405" s="60" t="str">
        <f t="shared" si="546"/>
        <v/>
      </c>
      <c r="B4405" s="60" t="str">
        <f t="shared" si="552"/>
        <v/>
      </c>
      <c r="V4405" s="60" t="str">
        <f t="shared" si="547"/>
        <v/>
      </c>
      <c r="W4405" s="60" t="str">
        <f t="shared" si="545"/>
        <v/>
      </c>
      <c r="X4405" s="60" t="str">
        <f t="shared" si="548"/>
        <v/>
      </c>
      <c r="AC4405" s="51">
        <f t="shared" si="549"/>
        <v>0</v>
      </c>
      <c r="AD4405" s="44">
        <f t="shared" si="550"/>
        <v>0</v>
      </c>
      <c r="AE4405" s="51">
        <f t="shared" si="551"/>
        <v>0</v>
      </c>
    </row>
    <row r="4406" spans="1:31">
      <c r="A4406" s="60" t="str">
        <f t="shared" si="546"/>
        <v/>
      </c>
      <c r="B4406" s="60" t="str">
        <f t="shared" si="552"/>
        <v/>
      </c>
      <c r="V4406" s="60" t="str">
        <f t="shared" si="547"/>
        <v/>
      </c>
      <c r="W4406" s="60" t="str">
        <f t="shared" si="545"/>
        <v/>
      </c>
      <c r="X4406" s="60" t="str">
        <f t="shared" si="548"/>
        <v/>
      </c>
      <c r="AC4406" s="51">
        <f t="shared" si="549"/>
        <v>0</v>
      </c>
      <c r="AD4406" s="44">
        <f t="shared" si="550"/>
        <v>0</v>
      </c>
      <c r="AE4406" s="51">
        <f t="shared" si="551"/>
        <v>0</v>
      </c>
    </row>
    <row r="4407" spans="1:31">
      <c r="A4407" s="60" t="str">
        <f t="shared" si="546"/>
        <v/>
      </c>
      <c r="B4407" s="60" t="str">
        <f t="shared" si="552"/>
        <v/>
      </c>
      <c r="V4407" s="60" t="str">
        <f t="shared" si="547"/>
        <v/>
      </c>
      <c r="W4407" s="60" t="str">
        <f t="shared" si="545"/>
        <v/>
      </c>
      <c r="X4407" s="60" t="str">
        <f t="shared" si="548"/>
        <v/>
      </c>
      <c r="AC4407" s="51">
        <f t="shared" si="549"/>
        <v>0</v>
      </c>
      <c r="AD4407" s="44">
        <f t="shared" si="550"/>
        <v>0</v>
      </c>
      <c r="AE4407" s="51">
        <f t="shared" si="551"/>
        <v>0</v>
      </c>
    </row>
    <row r="4408" spans="1:31">
      <c r="A4408" s="60" t="str">
        <f t="shared" si="546"/>
        <v/>
      </c>
      <c r="B4408" s="60" t="str">
        <f t="shared" si="552"/>
        <v/>
      </c>
      <c r="V4408" s="60" t="str">
        <f t="shared" si="547"/>
        <v/>
      </c>
      <c r="W4408" s="60" t="str">
        <f t="shared" si="545"/>
        <v/>
      </c>
      <c r="X4408" s="60" t="str">
        <f t="shared" si="548"/>
        <v/>
      </c>
      <c r="AC4408" s="51">
        <f t="shared" si="549"/>
        <v>0</v>
      </c>
      <c r="AD4408" s="44">
        <f t="shared" si="550"/>
        <v>0</v>
      </c>
      <c r="AE4408" s="51">
        <f t="shared" si="551"/>
        <v>0</v>
      </c>
    </row>
    <row r="4409" spans="1:31">
      <c r="A4409" s="60" t="str">
        <f t="shared" si="546"/>
        <v/>
      </c>
      <c r="B4409" s="60" t="str">
        <f t="shared" si="552"/>
        <v/>
      </c>
      <c r="V4409" s="60" t="str">
        <f t="shared" si="547"/>
        <v/>
      </c>
      <c r="W4409" s="60" t="str">
        <f t="shared" si="545"/>
        <v/>
      </c>
      <c r="X4409" s="60" t="str">
        <f t="shared" si="548"/>
        <v/>
      </c>
      <c r="AC4409" s="51">
        <f t="shared" si="549"/>
        <v>0</v>
      </c>
      <c r="AD4409" s="44">
        <f t="shared" si="550"/>
        <v>0</v>
      </c>
      <c r="AE4409" s="51">
        <f t="shared" si="551"/>
        <v>0</v>
      </c>
    </row>
    <row r="4410" spans="1:31">
      <c r="A4410" s="60" t="str">
        <f t="shared" si="546"/>
        <v/>
      </c>
      <c r="B4410" s="60" t="str">
        <f t="shared" si="552"/>
        <v/>
      </c>
      <c r="V4410" s="60" t="str">
        <f t="shared" si="547"/>
        <v/>
      </c>
      <c r="W4410" s="60" t="str">
        <f t="shared" si="545"/>
        <v/>
      </c>
      <c r="X4410" s="60" t="str">
        <f t="shared" si="548"/>
        <v/>
      </c>
      <c r="AC4410" s="51">
        <f t="shared" si="549"/>
        <v>0</v>
      </c>
      <c r="AD4410" s="44">
        <f t="shared" si="550"/>
        <v>0</v>
      </c>
      <c r="AE4410" s="51">
        <f t="shared" si="551"/>
        <v>0</v>
      </c>
    </row>
    <row r="4411" spans="1:31">
      <c r="A4411" s="60" t="str">
        <f t="shared" si="546"/>
        <v/>
      </c>
      <c r="B4411" s="60" t="str">
        <f t="shared" si="552"/>
        <v/>
      </c>
      <c r="V4411" s="60" t="str">
        <f t="shared" si="547"/>
        <v/>
      </c>
      <c r="W4411" s="60" t="str">
        <f t="shared" si="545"/>
        <v/>
      </c>
      <c r="X4411" s="60" t="str">
        <f t="shared" si="548"/>
        <v/>
      </c>
      <c r="AC4411" s="51">
        <f t="shared" si="549"/>
        <v>0</v>
      </c>
      <c r="AD4411" s="44">
        <f t="shared" si="550"/>
        <v>0</v>
      </c>
      <c r="AE4411" s="51">
        <f t="shared" si="551"/>
        <v>0</v>
      </c>
    </row>
    <row r="4412" spans="1:31">
      <c r="A4412" s="60" t="str">
        <f t="shared" si="546"/>
        <v/>
      </c>
      <c r="B4412" s="60" t="str">
        <f t="shared" si="552"/>
        <v/>
      </c>
      <c r="V4412" s="60" t="str">
        <f t="shared" si="547"/>
        <v/>
      </c>
      <c r="W4412" s="60" t="str">
        <f t="shared" si="545"/>
        <v/>
      </c>
      <c r="X4412" s="60" t="str">
        <f t="shared" si="548"/>
        <v/>
      </c>
      <c r="AC4412" s="51">
        <f t="shared" si="549"/>
        <v>0</v>
      </c>
      <c r="AD4412" s="44">
        <f t="shared" si="550"/>
        <v>0</v>
      </c>
      <c r="AE4412" s="51">
        <f t="shared" si="551"/>
        <v>0</v>
      </c>
    </row>
    <row r="4413" spans="1:31">
      <c r="A4413" s="60" t="str">
        <f t="shared" si="546"/>
        <v/>
      </c>
      <c r="B4413" s="60" t="str">
        <f t="shared" si="552"/>
        <v/>
      </c>
      <c r="V4413" s="60" t="str">
        <f t="shared" si="547"/>
        <v/>
      </c>
      <c r="W4413" s="60" t="str">
        <f t="shared" si="545"/>
        <v/>
      </c>
      <c r="X4413" s="60" t="str">
        <f t="shared" si="548"/>
        <v/>
      </c>
      <c r="AC4413" s="51">
        <f t="shared" si="549"/>
        <v>0</v>
      </c>
      <c r="AD4413" s="44">
        <f t="shared" si="550"/>
        <v>0</v>
      </c>
      <c r="AE4413" s="51">
        <f t="shared" si="551"/>
        <v>0</v>
      </c>
    </row>
    <row r="4414" spans="1:31">
      <c r="A4414" s="60" t="str">
        <f t="shared" si="546"/>
        <v/>
      </c>
      <c r="B4414" s="60" t="str">
        <f t="shared" si="552"/>
        <v/>
      </c>
      <c r="V4414" s="60" t="str">
        <f t="shared" si="547"/>
        <v/>
      </c>
      <c r="W4414" s="60" t="str">
        <f t="shared" si="545"/>
        <v/>
      </c>
      <c r="X4414" s="60" t="str">
        <f t="shared" si="548"/>
        <v/>
      </c>
      <c r="AC4414" s="51">
        <f t="shared" si="549"/>
        <v>0</v>
      </c>
      <c r="AD4414" s="44">
        <f t="shared" si="550"/>
        <v>0</v>
      </c>
      <c r="AE4414" s="51">
        <f t="shared" si="551"/>
        <v>0</v>
      </c>
    </row>
    <row r="4415" spans="1:31">
      <c r="A4415" s="60" t="str">
        <f t="shared" si="546"/>
        <v/>
      </c>
      <c r="B4415" s="60" t="str">
        <f t="shared" si="552"/>
        <v/>
      </c>
      <c r="V4415" s="60" t="str">
        <f t="shared" si="547"/>
        <v/>
      </c>
      <c r="W4415" s="60" t="str">
        <f t="shared" si="545"/>
        <v/>
      </c>
      <c r="X4415" s="60" t="str">
        <f t="shared" si="548"/>
        <v/>
      </c>
      <c r="AC4415" s="51">
        <f t="shared" si="549"/>
        <v>0</v>
      </c>
      <c r="AD4415" s="44">
        <f t="shared" si="550"/>
        <v>0</v>
      </c>
      <c r="AE4415" s="51">
        <f t="shared" si="551"/>
        <v>0</v>
      </c>
    </row>
    <row r="4416" spans="1:31">
      <c r="A4416" s="60" t="str">
        <f t="shared" si="546"/>
        <v/>
      </c>
      <c r="B4416" s="60" t="str">
        <f t="shared" si="552"/>
        <v/>
      </c>
      <c r="V4416" s="60" t="str">
        <f t="shared" si="547"/>
        <v/>
      </c>
      <c r="W4416" s="60" t="str">
        <f t="shared" si="545"/>
        <v/>
      </c>
      <c r="X4416" s="60" t="str">
        <f t="shared" si="548"/>
        <v/>
      </c>
      <c r="AC4416" s="51">
        <f t="shared" si="549"/>
        <v>0</v>
      </c>
      <c r="AD4416" s="44">
        <f t="shared" si="550"/>
        <v>0</v>
      </c>
      <c r="AE4416" s="51">
        <f t="shared" si="551"/>
        <v>0</v>
      </c>
    </row>
    <row r="4417" spans="1:31">
      <c r="A4417" s="60" t="str">
        <f t="shared" si="546"/>
        <v/>
      </c>
      <c r="B4417" s="60" t="str">
        <f t="shared" si="552"/>
        <v/>
      </c>
      <c r="V4417" s="60" t="str">
        <f t="shared" si="547"/>
        <v/>
      </c>
      <c r="W4417" s="60" t="str">
        <f t="shared" si="545"/>
        <v/>
      </c>
      <c r="X4417" s="60" t="str">
        <f t="shared" si="548"/>
        <v/>
      </c>
      <c r="AC4417" s="51">
        <f t="shared" si="549"/>
        <v>0</v>
      </c>
      <c r="AD4417" s="44">
        <f t="shared" si="550"/>
        <v>0</v>
      </c>
      <c r="AE4417" s="51">
        <f t="shared" si="551"/>
        <v>0</v>
      </c>
    </row>
    <row r="4418" spans="1:31">
      <c r="A4418" s="60" t="str">
        <f t="shared" si="546"/>
        <v/>
      </c>
      <c r="B4418" s="60" t="str">
        <f t="shared" si="552"/>
        <v/>
      </c>
      <c r="V4418" s="60" t="str">
        <f t="shared" si="547"/>
        <v/>
      </c>
      <c r="W4418" s="60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60" t="str">
        <f t="shared" si="548"/>
        <v/>
      </c>
      <c r="AC4418" s="51">
        <f t="shared" si="549"/>
        <v>0</v>
      </c>
      <c r="AD4418" s="44">
        <f t="shared" si="550"/>
        <v>0</v>
      </c>
      <c r="AE4418" s="51">
        <f t="shared" si="551"/>
        <v>0</v>
      </c>
    </row>
    <row r="4419" spans="1:31">
      <c r="A4419" s="60" t="str">
        <f t="shared" ref="A4419:A4482" si="554">IF(G4419&amp;Q4419&lt;&gt;"",W4419&amp;Q4419,"")</f>
        <v/>
      </c>
      <c r="B4419" s="60" t="str">
        <f t="shared" si="552"/>
        <v/>
      </c>
      <c r="V4419" s="60" t="str">
        <f t="shared" ref="V4419:V4482" si="555">W4419&amp;H4419</f>
        <v/>
      </c>
      <c r="W4419" s="60" t="str">
        <f t="shared" si="553"/>
        <v/>
      </c>
      <c r="X4419" s="60" t="str">
        <f t="shared" ref="X4419:X4482" si="556">IF(A4419&lt;&gt;"",IFERROR(IF(FIND(" ",G4419)&gt;=1,MID(G4419,FIND(" ",G4419)+1,LEN(G4419)),""),""),"")</f>
        <v/>
      </c>
      <c r="AC4419" s="51">
        <f t="shared" ref="AC4419:AC4482" si="557">IFERROR(VALUE(MID($C4419,1,2)),0)</f>
        <v>0</v>
      </c>
      <c r="AD4419" s="44">
        <f t="shared" ref="AD4419:AD4482" si="558">IFERROR(VALUE(MID($C4419,4,3)),0)</f>
        <v>0</v>
      </c>
      <c r="AE4419" s="51">
        <f t="shared" ref="AE4419:AE4482" si="559">VALUE(RIGHT("00"&amp;AC4419,2)&amp;RIGHT("000"&amp;AD4419,3))</f>
        <v>0</v>
      </c>
    </row>
    <row r="4420" spans="1:31">
      <c r="A4420" s="60" t="str">
        <f t="shared" si="554"/>
        <v/>
      </c>
      <c r="B4420" s="60" t="str">
        <f t="shared" si="552"/>
        <v/>
      </c>
      <c r="V4420" s="60" t="str">
        <f t="shared" si="555"/>
        <v/>
      </c>
      <c r="W4420" s="60" t="str">
        <f t="shared" si="553"/>
        <v/>
      </c>
      <c r="X4420" s="60" t="str">
        <f t="shared" si="556"/>
        <v/>
      </c>
      <c r="AC4420" s="51">
        <f t="shared" si="557"/>
        <v>0</v>
      </c>
      <c r="AD4420" s="44">
        <f t="shared" si="558"/>
        <v>0</v>
      </c>
      <c r="AE4420" s="51">
        <f t="shared" si="559"/>
        <v>0</v>
      </c>
    </row>
    <row r="4421" spans="1:31">
      <c r="A4421" s="60" t="str">
        <f t="shared" si="554"/>
        <v/>
      </c>
      <c r="B4421" s="60" t="str">
        <f t="shared" si="552"/>
        <v/>
      </c>
      <c r="V4421" s="60" t="str">
        <f t="shared" si="555"/>
        <v/>
      </c>
      <c r="W4421" s="60" t="str">
        <f t="shared" si="553"/>
        <v/>
      </c>
      <c r="X4421" s="60" t="str">
        <f t="shared" si="556"/>
        <v/>
      </c>
      <c r="AC4421" s="51">
        <f t="shared" si="557"/>
        <v>0</v>
      </c>
      <c r="AD4421" s="44">
        <f t="shared" si="558"/>
        <v>0</v>
      </c>
      <c r="AE4421" s="51">
        <f t="shared" si="559"/>
        <v>0</v>
      </c>
    </row>
    <row r="4422" spans="1:31">
      <c r="A4422" s="60" t="str">
        <f t="shared" si="554"/>
        <v/>
      </c>
      <c r="B4422" s="60" t="str">
        <f t="shared" si="552"/>
        <v/>
      </c>
      <c r="V4422" s="60" t="str">
        <f t="shared" si="555"/>
        <v/>
      </c>
      <c r="W4422" s="60" t="str">
        <f t="shared" si="553"/>
        <v/>
      </c>
      <c r="X4422" s="60" t="str">
        <f t="shared" si="556"/>
        <v/>
      </c>
      <c r="AC4422" s="51">
        <f t="shared" si="557"/>
        <v>0</v>
      </c>
      <c r="AD4422" s="44">
        <f t="shared" si="558"/>
        <v>0</v>
      </c>
      <c r="AE4422" s="51">
        <f t="shared" si="559"/>
        <v>0</v>
      </c>
    </row>
    <row r="4423" spans="1:31">
      <c r="A4423" s="60" t="str">
        <f t="shared" si="554"/>
        <v/>
      </c>
      <c r="B4423" s="60" t="str">
        <f t="shared" si="552"/>
        <v/>
      </c>
      <c r="V4423" s="60" t="str">
        <f t="shared" si="555"/>
        <v/>
      </c>
      <c r="W4423" s="60" t="str">
        <f t="shared" si="553"/>
        <v/>
      </c>
      <c r="X4423" s="60" t="str">
        <f t="shared" si="556"/>
        <v/>
      </c>
      <c r="AC4423" s="51">
        <f t="shared" si="557"/>
        <v>0</v>
      </c>
      <c r="AD4423" s="44">
        <f t="shared" si="558"/>
        <v>0</v>
      </c>
      <c r="AE4423" s="51">
        <f t="shared" si="559"/>
        <v>0</v>
      </c>
    </row>
    <row r="4424" spans="1:31">
      <c r="A4424" s="60" t="str">
        <f t="shared" si="554"/>
        <v/>
      </c>
      <c r="B4424" s="60" t="str">
        <f t="shared" si="552"/>
        <v/>
      </c>
      <c r="V4424" s="60" t="str">
        <f t="shared" si="555"/>
        <v/>
      </c>
      <c r="W4424" s="60" t="str">
        <f t="shared" si="553"/>
        <v/>
      </c>
      <c r="X4424" s="60" t="str">
        <f t="shared" si="556"/>
        <v/>
      </c>
      <c r="AC4424" s="51">
        <f t="shared" si="557"/>
        <v>0</v>
      </c>
      <c r="AD4424" s="44">
        <f t="shared" si="558"/>
        <v>0</v>
      </c>
      <c r="AE4424" s="51">
        <f t="shared" si="559"/>
        <v>0</v>
      </c>
    </row>
    <row r="4425" spans="1:31">
      <c r="A4425" s="60" t="str">
        <f t="shared" si="554"/>
        <v/>
      </c>
      <c r="B4425" s="60" t="str">
        <f t="shared" si="552"/>
        <v/>
      </c>
      <c r="V4425" s="60" t="str">
        <f t="shared" si="555"/>
        <v/>
      </c>
      <c r="W4425" s="60" t="str">
        <f t="shared" si="553"/>
        <v/>
      </c>
      <c r="X4425" s="60" t="str">
        <f t="shared" si="556"/>
        <v/>
      </c>
      <c r="AC4425" s="51">
        <f t="shared" si="557"/>
        <v>0</v>
      </c>
      <c r="AD4425" s="44">
        <f t="shared" si="558"/>
        <v>0</v>
      </c>
      <c r="AE4425" s="51">
        <f t="shared" si="559"/>
        <v>0</v>
      </c>
    </row>
    <row r="4426" spans="1:31">
      <c r="A4426" s="60" t="str">
        <f t="shared" si="554"/>
        <v/>
      </c>
      <c r="B4426" s="60" t="str">
        <f t="shared" si="552"/>
        <v/>
      </c>
      <c r="V4426" s="60" t="str">
        <f t="shared" si="555"/>
        <v/>
      </c>
      <c r="W4426" s="60" t="str">
        <f t="shared" si="553"/>
        <v/>
      </c>
      <c r="X4426" s="60" t="str">
        <f t="shared" si="556"/>
        <v/>
      </c>
      <c r="AC4426" s="51">
        <f t="shared" si="557"/>
        <v>0</v>
      </c>
      <c r="AD4426" s="44">
        <f t="shared" si="558"/>
        <v>0</v>
      </c>
      <c r="AE4426" s="51">
        <f t="shared" si="559"/>
        <v>0</v>
      </c>
    </row>
    <row r="4427" spans="1:31">
      <c r="A4427" s="60" t="str">
        <f t="shared" si="554"/>
        <v/>
      </c>
      <c r="B4427" s="60" t="str">
        <f t="shared" si="552"/>
        <v/>
      </c>
      <c r="V4427" s="60" t="str">
        <f t="shared" si="555"/>
        <v/>
      </c>
      <c r="W4427" s="60" t="str">
        <f t="shared" si="553"/>
        <v/>
      </c>
      <c r="X4427" s="60" t="str">
        <f t="shared" si="556"/>
        <v/>
      </c>
      <c r="AC4427" s="51">
        <f t="shared" si="557"/>
        <v>0</v>
      </c>
      <c r="AD4427" s="44">
        <f t="shared" si="558"/>
        <v>0</v>
      </c>
      <c r="AE4427" s="51">
        <f t="shared" si="559"/>
        <v>0</v>
      </c>
    </row>
    <row r="4428" spans="1:31">
      <c r="A4428" s="60" t="str">
        <f t="shared" si="554"/>
        <v/>
      </c>
      <c r="B4428" s="60" t="str">
        <f t="shared" si="552"/>
        <v/>
      </c>
      <c r="V4428" s="60" t="str">
        <f t="shared" si="555"/>
        <v/>
      </c>
      <c r="W4428" s="60" t="str">
        <f t="shared" si="553"/>
        <v/>
      </c>
      <c r="X4428" s="60" t="str">
        <f t="shared" si="556"/>
        <v/>
      </c>
      <c r="AC4428" s="51">
        <f t="shared" si="557"/>
        <v>0</v>
      </c>
      <c r="AD4428" s="44">
        <f t="shared" si="558"/>
        <v>0</v>
      </c>
      <c r="AE4428" s="51">
        <f t="shared" si="559"/>
        <v>0</v>
      </c>
    </row>
    <row r="4429" spans="1:31">
      <c r="A4429" s="60" t="str">
        <f t="shared" si="554"/>
        <v/>
      </c>
      <c r="B4429" s="60" t="str">
        <f t="shared" si="552"/>
        <v/>
      </c>
      <c r="V4429" s="60" t="str">
        <f t="shared" si="555"/>
        <v/>
      </c>
      <c r="W4429" s="60" t="str">
        <f t="shared" si="553"/>
        <v/>
      </c>
      <c r="X4429" s="60" t="str">
        <f t="shared" si="556"/>
        <v/>
      </c>
      <c r="AC4429" s="51">
        <f t="shared" si="557"/>
        <v>0</v>
      </c>
      <c r="AD4429" s="44">
        <f t="shared" si="558"/>
        <v>0</v>
      </c>
      <c r="AE4429" s="51">
        <f t="shared" si="559"/>
        <v>0</v>
      </c>
    </row>
    <row r="4430" spans="1:31">
      <c r="A4430" s="60" t="str">
        <f t="shared" si="554"/>
        <v/>
      </c>
      <c r="B4430" s="60" t="str">
        <f t="shared" si="552"/>
        <v/>
      </c>
      <c r="V4430" s="60" t="str">
        <f t="shared" si="555"/>
        <v/>
      </c>
      <c r="W4430" s="60" t="str">
        <f t="shared" si="553"/>
        <v/>
      </c>
      <c r="X4430" s="60" t="str">
        <f t="shared" si="556"/>
        <v/>
      </c>
      <c r="AC4430" s="51">
        <f t="shared" si="557"/>
        <v>0</v>
      </c>
      <c r="AD4430" s="44">
        <f t="shared" si="558"/>
        <v>0</v>
      </c>
      <c r="AE4430" s="51">
        <f t="shared" si="559"/>
        <v>0</v>
      </c>
    </row>
    <row r="4431" spans="1:31">
      <c r="A4431" s="60" t="str">
        <f t="shared" si="554"/>
        <v/>
      </c>
      <c r="B4431" s="60" t="str">
        <f t="shared" si="552"/>
        <v/>
      </c>
      <c r="V4431" s="60" t="str">
        <f t="shared" si="555"/>
        <v/>
      </c>
      <c r="W4431" s="60" t="str">
        <f t="shared" si="553"/>
        <v/>
      </c>
      <c r="X4431" s="60" t="str">
        <f t="shared" si="556"/>
        <v/>
      </c>
      <c r="AC4431" s="51">
        <f t="shared" si="557"/>
        <v>0</v>
      </c>
      <c r="AD4431" s="44">
        <f t="shared" si="558"/>
        <v>0</v>
      </c>
      <c r="AE4431" s="51">
        <f t="shared" si="559"/>
        <v>0</v>
      </c>
    </row>
    <row r="4432" spans="1:31">
      <c r="A4432" s="60" t="str">
        <f t="shared" si="554"/>
        <v/>
      </c>
      <c r="B4432" s="60" t="str">
        <f t="shared" si="552"/>
        <v/>
      </c>
      <c r="V4432" s="60" t="str">
        <f t="shared" si="555"/>
        <v/>
      </c>
      <c r="W4432" s="60" t="str">
        <f t="shared" si="553"/>
        <v/>
      </c>
      <c r="X4432" s="60" t="str">
        <f t="shared" si="556"/>
        <v/>
      </c>
      <c r="AC4432" s="51">
        <f t="shared" si="557"/>
        <v>0</v>
      </c>
      <c r="AD4432" s="44">
        <f t="shared" si="558"/>
        <v>0</v>
      </c>
      <c r="AE4432" s="51">
        <f t="shared" si="559"/>
        <v>0</v>
      </c>
    </row>
    <row r="4433" spans="1:31">
      <c r="A4433" s="60" t="str">
        <f t="shared" si="554"/>
        <v/>
      </c>
      <c r="B4433" s="60" t="str">
        <f t="shared" si="552"/>
        <v/>
      </c>
      <c r="V4433" s="60" t="str">
        <f t="shared" si="555"/>
        <v/>
      </c>
      <c r="W4433" s="60" t="str">
        <f t="shared" si="553"/>
        <v/>
      </c>
      <c r="X4433" s="60" t="str">
        <f t="shared" si="556"/>
        <v/>
      </c>
      <c r="AC4433" s="51">
        <f t="shared" si="557"/>
        <v>0</v>
      </c>
      <c r="AD4433" s="44">
        <f t="shared" si="558"/>
        <v>0</v>
      </c>
      <c r="AE4433" s="51">
        <f t="shared" si="559"/>
        <v>0</v>
      </c>
    </row>
    <row r="4434" spans="1:31">
      <c r="A4434" s="60" t="str">
        <f t="shared" si="554"/>
        <v/>
      </c>
      <c r="B4434" s="60" t="str">
        <f t="shared" si="552"/>
        <v/>
      </c>
      <c r="V4434" s="60" t="str">
        <f t="shared" si="555"/>
        <v/>
      </c>
      <c r="W4434" s="60" t="str">
        <f t="shared" si="553"/>
        <v/>
      </c>
      <c r="X4434" s="60" t="str">
        <f t="shared" si="556"/>
        <v/>
      </c>
      <c r="AC4434" s="51">
        <f t="shared" si="557"/>
        <v>0</v>
      </c>
      <c r="AD4434" s="44">
        <f t="shared" si="558"/>
        <v>0</v>
      </c>
      <c r="AE4434" s="51">
        <f t="shared" si="559"/>
        <v>0</v>
      </c>
    </row>
    <row r="4435" spans="1:31">
      <c r="A4435" s="60" t="str">
        <f t="shared" si="554"/>
        <v/>
      </c>
      <c r="B4435" s="60" t="str">
        <f t="shared" si="552"/>
        <v/>
      </c>
      <c r="V4435" s="60" t="str">
        <f t="shared" si="555"/>
        <v/>
      </c>
      <c r="W4435" s="60" t="str">
        <f t="shared" si="553"/>
        <v/>
      </c>
      <c r="X4435" s="60" t="str">
        <f t="shared" si="556"/>
        <v/>
      </c>
      <c r="AC4435" s="51">
        <f t="shared" si="557"/>
        <v>0</v>
      </c>
      <c r="AD4435" s="44">
        <f t="shared" si="558"/>
        <v>0</v>
      </c>
      <c r="AE4435" s="51">
        <f t="shared" si="559"/>
        <v>0</v>
      </c>
    </row>
    <row r="4436" spans="1:31">
      <c r="A4436" s="60" t="str">
        <f t="shared" si="554"/>
        <v/>
      </c>
      <c r="B4436" s="60" t="str">
        <f t="shared" si="552"/>
        <v/>
      </c>
      <c r="V4436" s="60" t="str">
        <f t="shared" si="555"/>
        <v/>
      </c>
      <c r="W4436" s="60" t="str">
        <f t="shared" si="553"/>
        <v/>
      </c>
      <c r="X4436" s="60" t="str">
        <f t="shared" si="556"/>
        <v/>
      </c>
      <c r="AC4436" s="51">
        <f t="shared" si="557"/>
        <v>0</v>
      </c>
      <c r="AD4436" s="44">
        <f t="shared" si="558"/>
        <v>0</v>
      </c>
      <c r="AE4436" s="51">
        <f t="shared" si="559"/>
        <v>0</v>
      </c>
    </row>
    <row r="4437" spans="1:31">
      <c r="A4437" s="60" t="str">
        <f t="shared" si="554"/>
        <v/>
      </c>
      <c r="B4437" s="60" t="str">
        <f t="shared" si="552"/>
        <v/>
      </c>
      <c r="V4437" s="60" t="str">
        <f t="shared" si="555"/>
        <v/>
      </c>
      <c r="W4437" s="60" t="str">
        <f t="shared" si="553"/>
        <v/>
      </c>
      <c r="X4437" s="60" t="str">
        <f t="shared" si="556"/>
        <v/>
      </c>
      <c r="AC4437" s="51">
        <f t="shared" si="557"/>
        <v>0</v>
      </c>
      <c r="AD4437" s="44">
        <f t="shared" si="558"/>
        <v>0</v>
      </c>
      <c r="AE4437" s="51">
        <f t="shared" si="559"/>
        <v>0</v>
      </c>
    </row>
    <row r="4438" spans="1:31">
      <c r="A4438" s="60" t="str">
        <f t="shared" si="554"/>
        <v/>
      </c>
      <c r="B4438" s="60" t="str">
        <f t="shared" si="552"/>
        <v/>
      </c>
      <c r="V4438" s="60" t="str">
        <f t="shared" si="555"/>
        <v/>
      </c>
      <c r="W4438" s="60" t="str">
        <f t="shared" si="553"/>
        <v/>
      </c>
      <c r="X4438" s="60" t="str">
        <f t="shared" si="556"/>
        <v/>
      </c>
      <c r="AC4438" s="51">
        <f t="shared" si="557"/>
        <v>0</v>
      </c>
      <c r="AD4438" s="44">
        <f t="shared" si="558"/>
        <v>0</v>
      </c>
      <c r="AE4438" s="51">
        <f t="shared" si="559"/>
        <v>0</v>
      </c>
    </row>
    <row r="4439" spans="1:31">
      <c r="A4439" s="60" t="str">
        <f t="shared" si="554"/>
        <v/>
      </c>
      <c r="B4439" s="60" t="str">
        <f t="shared" si="552"/>
        <v/>
      </c>
      <c r="V4439" s="60" t="str">
        <f t="shared" si="555"/>
        <v/>
      </c>
      <c r="W4439" s="60" t="str">
        <f t="shared" si="553"/>
        <v/>
      </c>
      <c r="X4439" s="60" t="str">
        <f t="shared" si="556"/>
        <v/>
      </c>
      <c r="AC4439" s="51">
        <f t="shared" si="557"/>
        <v>0</v>
      </c>
      <c r="AD4439" s="44">
        <f t="shared" si="558"/>
        <v>0</v>
      </c>
      <c r="AE4439" s="51">
        <f t="shared" si="559"/>
        <v>0</v>
      </c>
    </row>
    <row r="4440" spans="1:31">
      <c r="A4440" s="60" t="str">
        <f t="shared" si="554"/>
        <v/>
      </c>
      <c r="B4440" s="60" t="str">
        <f t="shared" si="552"/>
        <v/>
      </c>
      <c r="V4440" s="60" t="str">
        <f t="shared" si="555"/>
        <v/>
      </c>
      <c r="W4440" s="60" t="str">
        <f t="shared" si="553"/>
        <v/>
      </c>
      <c r="X4440" s="60" t="str">
        <f t="shared" si="556"/>
        <v/>
      </c>
      <c r="AC4440" s="51">
        <f t="shared" si="557"/>
        <v>0</v>
      </c>
      <c r="AD4440" s="44">
        <f t="shared" si="558"/>
        <v>0</v>
      </c>
      <c r="AE4440" s="51">
        <f t="shared" si="559"/>
        <v>0</v>
      </c>
    </row>
    <row r="4441" spans="1:31">
      <c r="A4441" s="60" t="str">
        <f t="shared" si="554"/>
        <v/>
      </c>
      <c r="B4441" s="60" t="str">
        <f t="shared" si="552"/>
        <v/>
      </c>
      <c r="V4441" s="60" t="str">
        <f t="shared" si="555"/>
        <v/>
      </c>
      <c r="W4441" s="60" t="str">
        <f t="shared" si="553"/>
        <v/>
      </c>
      <c r="X4441" s="60" t="str">
        <f t="shared" si="556"/>
        <v/>
      </c>
      <c r="AC4441" s="51">
        <f t="shared" si="557"/>
        <v>0</v>
      </c>
      <c r="AD4441" s="44">
        <f t="shared" si="558"/>
        <v>0</v>
      </c>
      <c r="AE4441" s="51">
        <f t="shared" si="559"/>
        <v>0</v>
      </c>
    </row>
    <row r="4442" spans="1:31">
      <c r="A4442" s="60" t="str">
        <f t="shared" si="554"/>
        <v/>
      </c>
      <c r="B4442" s="60" t="str">
        <f t="shared" si="552"/>
        <v/>
      </c>
      <c r="V4442" s="60" t="str">
        <f t="shared" si="555"/>
        <v/>
      </c>
      <c r="W4442" s="60" t="str">
        <f t="shared" si="553"/>
        <v/>
      </c>
      <c r="X4442" s="60" t="str">
        <f t="shared" si="556"/>
        <v/>
      </c>
      <c r="AC4442" s="51">
        <f t="shared" si="557"/>
        <v>0</v>
      </c>
      <c r="AD4442" s="44">
        <f t="shared" si="558"/>
        <v>0</v>
      </c>
      <c r="AE4442" s="51">
        <f t="shared" si="559"/>
        <v>0</v>
      </c>
    </row>
    <row r="4443" spans="1:31">
      <c r="A4443" s="60" t="str">
        <f t="shared" si="554"/>
        <v/>
      </c>
      <c r="B4443" s="60" t="str">
        <f t="shared" si="552"/>
        <v/>
      </c>
      <c r="V4443" s="60" t="str">
        <f t="shared" si="555"/>
        <v/>
      </c>
      <c r="W4443" s="60" t="str">
        <f t="shared" si="553"/>
        <v/>
      </c>
      <c r="X4443" s="60" t="str">
        <f t="shared" si="556"/>
        <v/>
      </c>
      <c r="AC4443" s="51">
        <f t="shared" si="557"/>
        <v>0</v>
      </c>
      <c r="AD4443" s="44">
        <f t="shared" si="558"/>
        <v>0</v>
      </c>
      <c r="AE4443" s="51">
        <f t="shared" si="559"/>
        <v>0</v>
      </c>
    </row>
    <row r="4444" spans="1:31">
      <c r="A4444" s="60" t="str">
        <f t="shared" si="554"/>
        <v/>
      </c>
      <c r="B4444" s="60" t="str">
        <f t="shared" si="552"/>
        <v/>
      </c>
      <c r="V4444" s="60" t="str">
        <f t="shared" si="555"/>
        <v/>
      </c>
      <c r="W4444" s="60" t="str">
        <f t="shared" si="553"/>
        <v/>
      </c>
      <c r="X4444" s="60" t="str">
        <f t="shared" si="556"/>
        <v/>
      </c>
      <c r="AC4444" s="51">
        <f t="shared" si="557"/>
        <v>0</v>
      </c>
      <c r="AD4444" s="44">
        <f t="shared" si="558"/>
        <v>0</v>
      </c>
      <c r="AE4444" s="51">
        <f t="shared" si="559"/>
        <v>0</v>
      </c>
    </row>
    <row r="4445" spans="1:31">
      <c r="A4445" s="60" t="str">
        <f t="shared" si="554"/>
        <v/>
      </c>
      <c r="B4445" s="60" t="str">
        <f t="shared" si="552"/>
        <v/>
      </c>
      <c r="V4445" s="60" t="str">
        <f t="shared" si="555"/>
        <v/>
      </c>
      <c r="W4445" s="60" t="str">
        <f t="shared" si="553"/>
        <v/>
      </c>
      <c r="X4445" s="60" t="str">
        <f t="shared" si="556"/>
        <v/>
      </c>
      <c r="AC4445" s="51">
        <f t="shared" si="557"/>
        <v>0</v>
      </c>
      <c r="AD4445" s="44">
        <f t="shared" si="558"/>
        <v>0</v>
      </c>
      <c r="AE4445" s="51">
        <f t="shared" si="559"/>
        <v>0</v>
      </c>
    </row>
    <row r="4446" spans="1:31">
      <c r="A4446" s="60" t="str">
        <f t="shared" si="554"/>
        <v/>
      </c>
      <c r="B4446" s="60" t="str">
        <f t="shared" si="552"/>
        <v/>
      </c>
      <c r="V4446" s="60" t="str">
        <f t="shared" si="555"/>
        <v/>
      </c>
      <c r="W4446" s="60" t="str">
        <f t="shared" si="553"/>
        <v/>
      </c>
      <c r="X4446" s="60" t="str">
        <f t="shared" si="556"/>
        <v/>
      </c>
      <c r="AC4446" s="51">
        <f t="shared" si="557"/>
        <v>0</v>
      </c>
      <c r="AD4446" s="44">
        <f t="shared" si="558"/>
        <v>0</v>
      </c>
      <c r="AE4446" s="51">
        <f t="shared" si="559"/>
        <v>0</v>
      </c>
    </row>
    <row r="4447" spans="1:31">
      <c r="A4447" s="60" t="str">
        <f t="shared" si="554"/>
        <v/>
      </c>
      <c r="B4447" s="60" t="str">
        <f t="shared" si="552"/>
        <v/>
      </c>
      <c r="V4447" s="60" t="str">
        <f t="shared" si="555"/>
        <v/>
      </c>
      <c r="W4447" s="60" t="str">
        <f t="shared" si="553"/>
        <v/>
      </c>
      <c r="X4447" s="60" t="str">
        <f t="shared" si="556"/>
        <v/>
      </c>
      <c r="AC4447" s="51">
        <f t="shared" si="557"/>
        <v>0</v>
      </c>
      <c r="AD4447" s="44">
        <f t="shared" si="558"/>
        <v>0</v>
      </c>
      <c r="AE4447" s="51">
        <f t="shared" si="559"/>
        <v>0</v>
      </c>
    </row>
    <row r="4448" spans="1:31">
      <c r="A4448" s="60" t="str">
        <f t="shared" si="554"/>
        <v/>
      </c>
      <c r="B4448" s="60" t="str">
        <f t="shared" si="552"/>
        <v/>
      </c>
      <c r="V4448" s="60" t="str">
        <f t="shared" si="555"/>
        <v/>
      </c>
      <c r="W4448" s="60" t="str">
        <f t="shared" si="553"/>
        <v/>
      </c>
      <c r="X4448" s="60" t="str">
        <f t="shared" si="556"/>
        <v/>
      </c>
      <c r="AC4448" s="51">
        <f t="shared" si="557"/>
        <v>0</v>
      </c>
      <c r="AD4448" s="44">
        <f t="shared" si="558"/>
        <v>0</v>
      </c>
      <c r="AE4448" s="51">
        <f t="shared" si="559"/>
        <v>0</v>
      </c>
    </row>
    <row r="4449" spans="1:31">
      <c r="A4449" s="60" t="str">
        <f t="shared" si="554"/>
        <v/>
      </c>
      <c r="B4449" s="60" t="str">
        <f t="shared" ref="B4449:B4512" si="560">IF(C4449&lt;&gt;"",LEFT(C4449,9),"")</f>
        <v/>
      </c>
      <c r="V4449" s="60" t="str">
        <f t="shared" si="555"/>
        <v/>
      </c>
      <c r="W4449" s="60" t="str">
        <f t="shared" si="553"/>
        <v/>
      </c>
      <c r="X4449" s="60" t="str">
        <f t="shared" si="556"/>
        <v/>
      </c>
      <c r="AC4449" s="51">
        <f t="shared" si="557"/>
        <v>0</v>
      </c>
      <c r="AD4449" s="44">
        <f t="shared" si="558"/>
        <v>0</v>
      </c>
      <c r="AE4449" s="51">
        <f t="shared" si="559"/>
        <v>0</v>
      </c>
    </row>
    <row r="4450" spans="1:31">
      <c r="A4450" s="60" t="str">
        <f t="shared" si="554"/>
        <v/>
      </c>
      <c r="B4450" s="60" t="str">
        <f t="shared" si="560"/>
        <v/>
      </c>
      <c r="V4450" s="60" t="str">
        <f t="shared" si="555"/>
        <v/>
      </c>
      <c r="W4450" s="60" t="str">
        <f t="shared" si="553"/>
        <v/>
      </c>
      <c r="X4450" s="60" t="str">
        <f t="shared" si="556"/>
        <v/>
      </c>
      <c r="AC4450" s="51">
        <f t="shared" si="557"/>
        <v>0</v>
      </c>
      <c r="AD4450" s="44">
        <f t="shared" si="558"/>
        <v>0</v>
      </c>
      <c r="AE4450" s="51">
        <f t="shared" si="559"/>
        <v>0</v>
      </c>
    </row>
    <row r="4451" spans="1:31">
      <c r="A4451" s="60" t="str">
        <f t="shared" si="554"/>
        <v/>
      </c>
      <c r="B4451" s="60" t="str">
        <f t="shared" si="560"/>
        <v/>
      </c>
      <c r="V4451" s="60" t="str">
        <f t="shared" si="555"/>
        <v/>
      </c>
      <c r="W4451" s="60" t="str">
        <f t="shared" si="553"/>
        <v/>
      </c>
      <c r="X4451" s="60" t="str">
        <f t="shared" si="556"/>
        <v/>
      </c>
      <c r="AC4451" s="51">
        <f t="shared" si="557"/>
        <v>0</v>
      </c>
      <c r="AD4451" s="44">
        <f t="shared" si="558"/>
        <v>0</v>
      </c>
      <c r="AE4451" s="51">
        <f t="shared" si="559"/>
        <v>0</v>
      </c>
    </row>
    <row r="4452" spans="1:31">
      <c r="A4452" s="60" t="str">
        <f t="shared" si="554"/>
        <v/>
      </c>
      <c r="B4452" s="60" t="str">
        <f t="shared" si="560"/>
        <v/>
      </c>
      <c r="V4452" s="60" t="str">
        <f t="shared" si="555"/>
        <v/>
      </c>
      <c r="W4452" s="60" t="str">
        <f t="shared" si="553"/>
        <v/>
      </c>
      <c r="X4452" s="60" t="str">
        <f t="shared" si="556"/>
        <v/>
      </c>
      <c r="AC4452" s="51">
        <f t="shared" si="557"/>
        <v>0</v>
      </c>
      <c r="AD4452" s="44">
        <f t="shared" si="558"/>
        <v>0</v>
      </c>
      <c r="AE4452" s="51">
        <f t="shared" si="559"/>
        <v>0</v>
      </c>
    </row>
    <row r="4453" spans="1:31">
      <c r="A4453" s="60" t="str">
        <f t="shared" si="554"/>
        <v/>
      </c>
      <c r="B4453" s="60" t="str">
        <f t="shared" si="560"/>
        <v/>
      </c>
      <c r="V4453" s="60" t="str">
        <f t="shared" si="555"/>
        <v/>
      </c>
      <c r="W4453" s="60" t="str">
        <f t="shared" si="553"/>
        <v/>
      </c>
      <c r="X4453" s="60" t="str">
        <f t="shared" si="556"/>
        <v/>
      </c>
      <c r="AC4453" s="51">
        <f t="shared" si="557"/>
        <v>0</v>
      </c>
      <c r="AD4453" s="44">
        <f t="shared" si="558"/>
        <v>0</v>
      </c>
      <c r="AE4453" s="51">
        <f t="shared" si="559"/>
        <v>0</v>
      </c>
    </row>
    <row r="4454" spans="1:31">
      <c r="A4454" s="60" t="str">
        <f t="shared" si="554"/>
        <v/>
      </c>
      <c r="B4454" s="60" t="str">
        <f t="shared" si="560"/>
        <v/>
      </c>
      <c r="V4454" s="60" t="str">
        <f t="shared" si="555"/>
        <v/>
      </c>
      <c r="W4454" s="60" t="str">
        <f t="shared" si="553"/>
        <v/>
      </c>
      <c r="X4454" s="60" t="str">
        <f t="shared" si="556"/>
        <v/>
      </c>
      <c r="AC4454" s="51">
        <f t="shared" si="557"/>
        <v>0</v>
      </c>
      <c r="AD4454" s="44">
        <f t="shared" si="558"/>
        <v>0</v>
      </c>
      <c r="AE4454" s="51">
        <f t="shared" si="559"/>
        <v>0</v>
      </c>
    </row>
    <row r="4455" spans="1:31">
      <c r="A4455" s="60" t="str">
        <f t="shared" si="554"/>
        <v/>
      </c>
      <c r="B4455" s="60" t="str">
        <f t="shared" si="560"/>
        <v/>
      </c>
      <c r="V4455" s="60" t="str">
        <f t="shared" si="555"/>
        <v/>
      </c>
      <c r="W4455" s="60" t="str">
        <f t="shared" si="553"/>
        <v/>
      </c>
      <c r="X4455" s="60" t="str">
        <f t="shared" si="556"/>
        <v/>
      </c>
      <c r="AC4455" s="51">
        <f t="shared" si="557"/>
        <v>0</v>
      </c>
      <c r="AD4455" s="44">
        <f t="shared" si="558"/>
        <v>0</v>
      </c>
      <c r="AE4455" s="51">
        <f t="shared" si="559"/>
        <v>0</v>
      </c>
    </row>
    <row r="4456" spans="1:31">
      <c r="A4456" s="60" t="str">
        <f t="shared" si="554"/>
        <v/>
      </c>
      <c r="B4456" s="60" t="str">
        <f t="shared" si="560"/>
        <v/>
      </c>
      <c r="V4456" s="60" t="str">
        <f t="shared" si="555"/>
        <v/>
      </c>
      <c r="W4456" s="60" t="str">
        <f t="shared" si="553"/>
        <v/>
      </c>
      <c r="X4456" s="60" t="str">
        <f t="shared" si="556"/>
        <v/>
      </c>
      <c r="AC4456" s="51">
        <f t="shared" si="557"/>
        <v>0</v>
      </c>
      <c r="AD4456" s="44">
        <f t="shared" si="558"/>
        <v>0</v>
      </c>
      <c r="AE4456" s="51">
        <f t="shared" si="559"/>
        <v>0</v>
      </c>
    </row>
    <row r="4457" spans="1:31">
      <c r="A4457" s="60" t="str">
        <f t="shared" si="554"/>
        <v/>
      </c>
      <c r="B4457" s="60" t="str">
        <f t="shared" si="560"/>
        <v/>
      </c>
      <c r="V4457" s="60" t="str">
        <f t="shared" si="555"/>
        <v/>
      </c>
      <c r="W4457" s="60" t="str">
        <f t="shared" si="553"/>
        <v/>
      </c>
      <c r="X4457" s="60" t="str">
        <f t="shared" si="556"/>
        <v/>
      </c>
      <c r="AC4457" s="51">
        <f t="shared" si="557"/>
        <v>0</v>
      </c>
      <c r="AD4457" s="44">
        <f t="shared" si="558"/>
        <v>0</v>
      </c>
      <c r="AE4457" s="51">
        <f t="shared" si="559"/>
        <v>0</v>
      </c>
    </row>
    <row r="4458" spans="1:31">
      <c r="A4458" s="60" t="str">
        <f t="shared" si="554"/>
        <v/>
      </c>
      <c r="B4458" s="60" t="str">
        <f t="shared" si="560"/>
        <v/>
      </c>
      <c r="V4458" s="60" t="str">
        <f t="shared" si="555"/>
        <v/>
      </c>
      <c r="W4458" s="60" t="str">
        <f t="shared" si="553"/>
        <v/>
      </c>
      <c r="X4458" s="60" t="str">
        <f t="shared" si="556"/>
        <v/>
      </c>
      <c r="AC4458" s="51">
        <f t="shared" si="557"/>
        <v>0</v>
      </c>
      <c r="AD4458" s="44">
        <f t="shared" si="558"/>
        <v>0</v>
      </c>
      <c r="AE4458" s="51">
        <f t="shared" si="559"/>
        <v>0</v>
      </c>
    </row>
    <row r="4459" spans="1:31">
      <c r="A4459" s="60" t="str">
        <f t="shared" si="554"/>
        <v/>
      </c>
      <c r="B4459" s="60" t="str">
        <f t="shared" si="560"/>
        <v/>
      </c>
      <c r="V4459" s="60" t="str">
        <f t="shared" si="555"/>
        <v/>
      </c>
      <c r="W4459" s="60" t="str">
        <f t="shared" si="553"/>
        <v/>
      </c>
      <c r="X4459" s="60" t="str">
        <f t="shared" si="556"/>
        <v/>
      </c>
      <c r="AC4459" s="51">
        <f t="shared" si="557"/>
        <v>0</v>
      </c>
      <c r="AD4459" s="44">
        <f t="shared" si="558"/>
        <v>0</v>
      </c>
      <c r="AE4459" s="51">
        <f t="shared" si="559"/>
        <v>0</v>
      </c>
    </row>
    <row r="4460" spans="1:31">
      <c r="A4460" s="60" t="str">
        <f t="shared" si="554"/>
        <v/>
      </c>
      <c r="B4460" s="60" t="str">
        <f t="shared" si="560"/>
        <v/>
      </c>
      <c r="V4460" s="60" t="str">
        <f t="shared" si="555"/>
        <v/>
      </c>
      <c r="W4460" s="60" t="str">
        <f t="shared" si="553"/>
        <v/>
      </c>
      <c r="X4460" s="60" t="str">
        <f t="shared" si="556"/>
        <v/>
      </c>
      <c r="AC4460" s="51">
        <f t="shared" si="557"/>
        <v>0</v>
      </c>
      <c r="AD4460" s="44">
        <f t="shared" si="558"/>
        <v>0</v>
      </c>
      <c r="AE4460" s="51">
        <f t="shared" si="559"/>
        <v>0</v>
      </c>
    </row>
    <row r="4461" spans="1:31">
      <c r="A4461" s="60" t="str">
        <f t="shared" si="554"/>
        <v/>
      </c>
      <c r="B4461" s="60" t="str">
        <f t="shared" si="560"/>
        <v/>
      </c>
      <c r="V4461" s="60" t="str">
        <f t="shared" si="555"/>
        <v/>
      </c>
      <c r="W4461" s="60" t="str">
        <f t="shared" si="553"/>
        <v/>
      </c>
      <c r="X4461" s="60" t="str">
        <f t="shared" si="556"/>
        <v/>
      </c>
      <c r="AC4461" s="51">
        <f t="shared" si="557"/>
        <v>0</v>
      </c>
      <c r="AD4461" s="44">
        <f t="shared" si="558"/>
        <v>0</v>
      </c>
      <c r="AE4461" s="51">
        <f t="shared" si="559"/>
        <v>0</v>
      </c>
    </row>
    <row r="4462" spans="1:31">
      <c r="A4462" s="60" t="str">
        <f t="shared" si="554"/>
        <v/>
      </c>
      <c r="B4462" s="60" t="str">
        <f t="shared" si="560"/>
        <v/>
      </c>
      <c r="V4462" s="60" t="str">
        <f t="shared" si="555"/>
        <v/>
      </c>
      <c r="W4462" s="60" t="str">
        <f t="shared" si="553"/>
        <v/>
      </c>
      <c r="X4462" s="60" t="str">
        <f t="shared" si="556"/>
        <v/>
      </c>
      <c r="AC4462" s="51">
        <f t="shared" si="557"/>
        <v>0</v>
      </c>
      <c r="AD4462" s="44">
        <f t="shared" si="558"/>
        <v>0</v>
      </c>
      <c r="AE4462" s="51">
        <f t="shared" si="559"/>
        <v>0</v>
      </c>
    </row>
    <row r="4463" spans="1:31">
      <c r="A4463" s="60" t="str">
        <f t="shared" si="554"/>
        <v/>
      </c>
      <c r="B4463" s="60" t="str">
        <f t="shared" si="560"/>
        <v/>
      </c>
      <c r="V4463" s="60" t="str">
        <f t="shared" si="555"/>
        <v/>
      </c>
      <c r="W4463" s="60" t="str">
        <f t="shared" si="553"/>
        <v/>
      </c>
      <c r="X4463" s="60" t="str">
        <f t="shared" si="556"/>
        <v/>
      </c>
      <c r="AC4463" s="51">
        <f t="shared" si="557"/>
        <v>0</v>
      </c>
      <c r="AD4463" s="44">
        <f t="shared" si="558"/>
        <v>0</v>
      </c>
      <c r="AE4463" s="51">
        <f t="shared" si="559"/>
        <v>0</v>
      </c>
    </row>
    <row r="4464" spans="1:31">
      <c r="A4464" s="60" t="str">
        <f t="shared" si="554"/>
        <v/>
      </c>
      <c r="B4464" s="60" t="str">
        <f t="shared" si="560"/>
        <v/>
      </c>
      <c r="V4464" s="60" t="str">
        <f t="shared" si="555"/>
        <v/>
      </c>
      <c r="W4464" s="60" t="str">
        <f t="shared" si="553"/>
        <v/>
      </c>
      <c r="X4464" s="60" t="str">
        <f t="shared" si="556"/>
        <v/>
      </c>
      <c r="AC4464" s="51">
        <f t="shared" si="557"/>
        <v>0</v>
      </c>
      <c r="AD4464" s="44">
        <f t="shared" si="558"/>
        <v>0</v>
      </c>
      <c r="AE4464" s="51">
        <f t="shared" si="559"/>
        <v>0</v>
      </c>
    </row>
    <row r="4465" spans="1:31">
      <c r="A4465" s="60" t="str">
        <f t="shared" si="554"/>
        <v/>
      </c>
      <c r="B4465" s="60" t="str">
        <f t="shared" si="560"/>
        <v/>
      </c>
      <c r="V4465" s="60" t="str">
        <f t="shared" si="555"/>
        <v/>
      </c>
      <c r="W4465" s="60" t="str">
        <f t="shared" si="553"/>
        <v/>
      </c>
      <c r="X4465" s="60" t="str">
        <f t="shared" si="556"/>
        <v/>
      </c>
      <c r="AC4465" s="51">
        <f t="shared" si="557"/>
        <v>0</v>
      </c>
      <c r="AD4465" s="44">
        <f t="shared" si="558"/>
        <v>0</v>
      </c>
      <c r="AE4465" s="51">
        <f t="shared" si="559"/>
        <v>0</v>
      </c>
    </row>
    <row r="4466" spans="1:31">
      <c r="A4466" s="60" t="str">
        <f t="shared" si="554"/>
        <v/>
      </c>
      <c r="B4466" s="60" t="str">
        <f t="shared" si="560"/>
        <v/>
      </c>
      <c r="V4466" s="60" t="str">
        <f t="shared" si="555"/>
        <v/>
      </c>
      <c r="W4466" s="60" t="str">
        <f t="shared" si="553"/>
        <v/>
      </c>
      <c r="X4466" s="60" t="str">
        <f t="shared" si="556"/>
        <v/>
      </c>
      <c r="AC4466" s="51">
        <f t="shared" si="557"/>
        <v>0</v>
      </c>
      <c r="AD4466" s="44">
        <f t="shared" si="558"/>
        <v>0</v>
      </c>
      <c r="AE4466" s="51">
        <f t="shared" si="559"/>
        <v>0</v>
      </c>
    </row>
    <row r="4467" spans="1:31">
      <c r="A4467" s="60" t="str">
        <f t="shared" si="554"/>
        <v/>
      </c>
      <c r="B4467" s="60" t="str">
        <f t="shared" si="560"/>
        <v/>
      </c>
      <c r="V4467" s="60" t="str">
        <f t="shared" si="555"/>
        <v/>
      </c>
      <c r="W4467" s="60" t="str">
        <f t="shared" si="553"/>
        <v/>
      </c>
      <c r="X4467" s="60" t="str">
        <f t="shared" si="556"/>
        <v/>
      </c>
      <c r="AC4467" s="51">
        <f t="shared" si="557"/>
        <v>0</v>
      </c>
      <c r="AD4467" s="44">
        <f t="shared" si="558"/>
        <v>0</v>
      </c>
      <c r="AE4467" s="51">
        <f t="shared" si="559"/>
        <v>0</v>
      </c>
    </row>
    <row r="4468" spans="1:31">
      <c r="A4468" s="60" t="str">
        <f t="shared" si="554"/>
        <v/>
      </c>
      <c r="B4468" s="60" t="str">
        <f t="shared" si="560"/>
        <v/>
      </c>
      <c r="V4468" s="60" t="str">
        <f t="shared" si="555"/>
        <v/>
      </c>
      <c r="W4468" s="60" t="str">
        <f t="shared" si="553"/>
        <v/>
      </c>
      <c r="X4468" s="60" t="str">
        <f t="shared" si="556"/>
        <v/>
      </c>
      <c r="AC4468" s="51">
        <f t="shared" si="557"/>
        <v>0</v>
      </c>
      <c r="AD4468" s="44">
        <f t="shared" si="558"/>
        <v>0</v>
      </c>
      <c r="AE4468" s="51">
        <f t="shared" si="559"/>
        <v>0</v>
      </c>
    </row>
    <row r="4469" spans="1:31">
      <c r="A4469" s="60" t="str">
        <f t="shared" si="554"/>
        <v/>
      </c>
      <c r="B4469" s="60" t="str">
        <f t="shared" si="560"/>
        <v/>
      </c>
      <c r="V4469" s="60" t="str">
        <f t="shared" si="555"/>
        <v/>
      </c>
      <c r="W4469" s="60" t="str">
        <f t="shared" si="553"/>
        <v/>
      </c>
      <c r="X4469" s="60" t="str">
        <f t="shared" si="556"/>
        <v/>
      </c>
      <c r="AC4469" s="51">
        <f t="shared" si="557"/>
        <v>0</v>
      </c>
      <c r="AD4469" s="44">
        <f t="shared" si="558"/>
        <v>0</v>
      </c>
      <c r="AE4469" s="51">
        <f t="shared" si="559"/>
        <v>0</v>
      </c>
    </row>
    <row r="4470" spans="1:31">
      <c r="A4470" s="60" t="str">
        <f t="shared" si="554"/>
        <v/>
      </c>
      <c r="B4470" s="60" t="str">
        <f t="shared" si="560"/>
        <v/>
      </c>
      <c r="V4470" s="60" t="str">
        <f t="shared" si="555"/>
        <v/>
      </c>
      <c r="W4470" s="60" t="str">
        <f t="shared" si="553"/>
        <v/>
      </c>
      <c r="X4470" s="60" t="str">
        <f t="shared" si="556"/>
        <v/>
      </c>
      <c r="AC4470" s="51">
        <f t="shared" si="557"/>
        <v>0</v>
      </c>
      <c r="AD4470" s="44">
        <f t="shared" si="558"/>
        <v>0</v>
      </c>
      <c r="AE4470" s="51">
        <f t="shared" si="559"/>
        <v>0</v>
      </c>
    </row>
    <row r="4471" spans="1:31">
      <c r="A4471" s="60" t="str">
        <f t="shared" si="554"/>
        <v/>
      </c>
      <c r="B4471" s="60" t="str">
        <f t="shared" si="560"/>
        <v/>
      </c>
      <c r="V4471" s="60" t="str">
        <f t="shared" si="555"/>
        <v/>
      </c>
      <c r="W4471" s="60" t="str">
        <f t="shared" si="553"/>
        <v/>
      </c>
      <c r="X4471" s="60" t="str">
        <f t="shared" si="556"/>
        <v/>
      </c>
      <c r="AC4471" s="51">
        <f t="shared" si="557"/>
        <v>0</v>
      </c>
      <c r="AD4471" s="44">
        <f t="shared" si="558"/>
        <v>0</v>
      </c>
      <c r="AE4471" s="51">
        <f t="shared" si="559"/>
        <v>0</v>
      </c>
    </row>
    <row r="4472" spans="1:31">
      <c r="A4472" s="60" t="str">
        <f t="shared" si="554"/>
        <v/>
      </c>
      <c r="B4472" s="60" t="str">
        <f t="shared" si="560"/>
        <v/>
      </c>
      <c r="V4472" s="60" t="str">
        <f t="shared" si="555"/>
        <v/>
      </c>
      <c r="W4472" s="60" t="str">
        <f t="shared" si="553"/>
        <v/>
      </c>
      <c r="X4472" s="60" t="str">
        <f t="shared" si="556"/>
        <v/>
      </c>
      <c r="AC4472" s="51">
        <f t="shared" si="557"/>
        <v>0</v>
      </c>
      <c r="AD4472" s="44">
        <f t="shared" si="558"/>
        <v>0</v>
      </c>
      <c r="AE4472" s="51">
        <f t="shared" si="559"/>
        <v>0</v>
      </c>
    </row>
    <row r="4473" spans="1:31">
      <c r="A4473" s="60" t="str">
        <f t="shared" si="554"/>
        <v/>
      </c>
      <c r="B4473" s="60" t="str">
        <f t="shared" si="560"/>
        <v/>
      </c>
      <c r="V4473" s="60" t="str">
        <f t="shared" si="555"/>
        <v/>
      </c>
      <c r="W4473" s="60" t="str">
        <f t="shared" si="553"/>
        <v/>
      </c>
      <c r="X4473" s="60" t="str">
        <f t="shared" si="556"/>
        <v/>
      </c>
      <c r="AC4473" s="51">
        <f t="shared" si="557"/>
        <v>0</v>
      </c>
      <c r="AD4473" s="44">
        <f t="shared" si="558"/>
        <v>0</v>
      </c>
      <c r="AE4473" s="51">
        <f t="shared" si="559"/>
        <v>0</v>
      </c>
    </row>
    <row r="4474" spans="1:31">
      <c r="A4474" s="60" t="str">
        <f t="shared" si="554"/>
        <v/>
      </c>
      <c r="B4474" s="60" t="str">
        <f t="shared" si="560"/>
        <v/>
      </c>
      <c r="V4474" s="60" t="str">
        <f t="shared" si="555"/>
        <v/>
      </c>
      <c r="W4474" s="60" t="str">
        <f t="shared" si="553"/>
        <v/>
      </c>
      <c r="X4474" s="60" t="str">
        <f t="shared" si="556"/>
        <v/>
      </c>
      <c r="AC4474" s="51">
        <f t="shared" si="557"/>
        <v>0</v>
      </c>
      <c r="AD4474" s="44">
        <f t="shared" si="558"/>
        <v>0</v>
      </c>
      <c r="AE4474" s="51">
        <f t="shared" si="559"/>
        <v>0</v>
      </c>
    </row>
    <row r="4475" spans="1:31">
      <c r="A4475" s="60" t="str">
        <f t="shared" si="554"/>
        <v/>
      </c>
      <c r="B4475" s="60" t="str">
        <f t="shared" si="560"/>
        <v/>
      </c>
      <c r="V4475" s="60" t="str">
        <f t="shared" si="555"/>
        <v/>
      </c>
      <c r="W4475" s="60" t="str">
        <f t="shared" si="553"/>
        <v/>
      </c>
      <c r="X4475" s="60" t="str">
        <f t="shared" si="556"/>
        <v/>
      </c>
      <c r="AC4475" s="51">
        <f t="shared" si="557"/>
        <v>0</v>
      </c>
      <c r="AD4475" s="44">
        <f t="shared" si="558"/>
        <v>0</v>
      </c>
      <c r="AE4475" s="51">
        <f t="shared" si="559"/>
        <v>0</v>
      </c>
    </row>
    <row r="4476" spans="1:31">
      <c r="A4476" s="60" t="str">
        <f t="shared" si="554"/>
        <v/>
      </c>
      <c r="B4476" s="60" t="str">
        <f t="shared" si="560"/>
        <v/>
      </c>
      <c r="V4476" s="60" t="str">
        <f t="shared" si="555"/>
        <v/>
      </c>
      <c r="W4476" s="60" t="str">
        <f t="shared" si="553"/>
        <v/>
      </c>
      <c r="X4476" s="60" t="str">
        <f t="shared" si="556"/>
        <v/>
      </c>
      <c r="AC4476" s="51">
        <f t="shared" si="557"/>
        <v>0</v>
      </c>
      <c r="AD4476" s="44">
        <f t="shared" si="558"/>
        <v>0</v>
      </c>
      <c r="AE4476" s="51">
        <f t="shared" si="559"/>
        <v>0</v>
      </c>
    </row>
    <row r="4477" spans="1:31">
      <c r="A4477" s="60" t="str">
        <f t="shared" si="554"/>
        <v/>
      </c>
      <c r="B4477" s="60" t="str">
        <f t="shared" si="560"/>
        <v/>
      </c>
      <c r="V4477" s="60" t="str">
        <f t="shared" si="555"/>
        <v/>
      </c>
      <c r="W4477" s="60" t="str">
        <f t="shared" si="553"/>
        <v/>
      </c>
      <c r="X4477" s="60" t="str">
        <f t="shared" si="556"/>
        <v/>
      </c>
      <c r="AC4477" s="51">
        <f t="shared" si="557"/>
        <v>0</v>
      </c>
      <c r="AD4477" s="44">
        <f t="shared" si="558"/>
        <v>0</v>
      </c>
      <c r="AE4477" s="51">
        <f t="shared" si="559"/>
        <v>0</v>
      </c>
    </row>
    <row r="4478" spans="1:31">
      <c r="A4478" s="60" t="str">
        <f t="shared" si="554"/>
        <v/>
      </c>
      <c r="B4478" s="60" t="str">
        <f t="shared" si="560"/>
        <v/>
      </c>
      <c r="V4478" s="60" t="str">
        <f t="shared" si="555"/>
        <v/>
      </c>
      <c r="W4478" s="60" t="str">
        <f t="shared" si="553"/>
        <v/>
      </c>
      <c r="X4478" s="60" t="str">
        <f t="shared" si="556"/>
        <v/>
      </c>
      <c r="AC4478" s="51">
        <f t="shared" si="557"/>
        <v>0</v>
      </c>
      <c r="AD4478" s="44">
        <f t="shared" si="558"/>
        <v>0</v>
      </c>
      <c r="AE4478" s="51">
        <f t="shared" si="559"/>
        <v>0</v>
      </c>
    </row>
    <row r="4479" spans="1:31">
      <c r="A4479" s="60" t="str">
        <f t="shared" si="554"/>
        <v/>
      </c>
      <c r="B4479" s="60" t="str">
        <f t="shared" si="560"/>
        <v/>
      </c>
      <c r="V4479" s="60" t="str">
        <f t="shared" si="555"/>
        <v/>
      </c>
      <c r="W4479" s="60" t="str">
        <f t="shared" si="553"/>
        <v/>
      </c>
      <c r="X4479" s="60" t="str">
        <f t="shared" si="556"/>
        <v/>
      </c>
      <c r="AC4479" s="51">
        <f t="shared" si="557"/>
        <v>0</v>
      </c>
      <c r="AD4479" s="44">
        <f t="shared" si="558"/>
        <v>0</v>
      </c>
      <c r="AE4479" s="51">
        <f t="shared" si="559"/>
        <v>0</v>
      </c>
    </row>
    <row r="4480" spans="1:31">
      <c r="A4480" s="60" t="str">
        <f t="shared" si="554"/>
        <v/>
      </c>
      <c r="B4480" s="60" t="str">
        <f t="shared" si="560"/>
        <v/>
      </c>
      <c r="V4480" s="60" t="str">
        <f t="shared" si="555"/>
        <v/>
      </c>
      <c r="W4480" s="60" t="str">
        <f t="shared" si="553"/>
        <v/>
      </c>
      <c r="X4480" s="60" t="str">
        <f t="shared" si="556"/>
        <v/>
      </c>
      <c r="AC4480" s="51">
        <f t="shared" si="557"/>
        <v>0</v>
      </c>
      <c r="AD4480" s="44">
        <f t="shared" si="558"/>
        <v>0</v>
      </c>
      <c r="AE4480" s="51">
        <f t="shared" si="559"/>
        <v>0</v>
      </c>
    </row>
    <row r="4481" spans="1:31">
      <c r="A4481" s="60" t="str">
        <f t="shared" si="554"/>
        <v/>
      </c>
      <c r="B4481" s="60" t="str">
        <f t="shared" si="560"/>
        <v/>
      </c>
      <c r="V4481" s="60" t="str">
        <f t="shared" si="555"/>
        <v/>
      </c>
      <c r="W4481" s="60" t="str">
        <f t="shared" si="553"/>
        <v/>
      </c>
      <c r="X4481" s="60" t="str">
        <f t="shared" si="556"/>
        <v/>
      </c>
      <c r="AC4481" s="51">
        <f t="shared" si="557"/>
        <v>0</v>
      </c>
      <c r="AD4481" s="44">
        <f t="shared" si="558"/>
        <v>0</v>
      </c>
      <c r="AE4481" s="51">
        <f t="shared" si="559"/>
        <v>0</v>
      </c>
    </row>
    <row r="4482" spans="1:31">
      <c r="A4482" s="60" t="str">
        <f t="shared" si="554"/>
        <v/>
      </c>
      <c r="B4482" s="60" t="str">
        <f t="shared" si="560"/>
        <v/>
      </c>
      <c r="V4482" s="60" t="str">
        <f t="shared" si="555"/>
        <v/>
      </c>
      <c r="W4482" s="60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60" t="str">
        <f t="shared" si="556"/>
        <v/>
      </c>
      <c r="AC4482" s="51">
        <f t="shared" si="557"/>
        <v>0</v>
      </c>
      <c r="AD4482" s="44">
        <f t="shared" si="558"/>
        <v>0</v>
      </c>
      <c r="AE4482" s="51">
        <f t="shared" si="559"/>
        <v>0</v>
      </c>
    </row>
    <row r="4483" spans="1:31">
      <c r="A4483" s="60" t="str">
        <f t="shared" ref="A4483:A4546" si="562">IF(G4483&amp;Q4483&lt;&gt;"",W4483&amp;Q4483,"")</f>
        <v/>
      </c>
      <c r="B4483" s="60" t="str">
        <f t="shared" si="560"/>
        <v/>
      </c>
      <c r="V4483" s="60" t="str">
        <f t="shared" ref="V4483:V4546" si="563">W4483&amp;H4483</f>
        <v/>
      </c>
      <c r="W4483" s="60" t="str">
        <f t="shared" si="561"/>
        <v/>
      </c>
      <c r="X4483" s="60" t="str">
        <f t="shared" ref="X4483:X4546" si="564">IF(A4483&lt;&gt;"",IFERROR(IF(FIND(" ",G4483)&gt;=1,MID(G4483,FIND(" ",G4483)+1,LEN(G4483)),""),""),"")</f>
        <v/>
      </c>
      <c r="AC4483" s="51">
        <f t="shared" ref="AC4483:AC4546" si="565">IFERROR(VALUE(MID($C4483,1,2)),0)</f>
        <v>0</v>
      </c>
      <c r="AD4483" s="44">
        <f t="shared" ref="AD4483:AD4546" si="566">IFERROR(VALUE(MID($C4483,4,3)),0)</f>
        <v>0</v>
      </c>
      <c r="AE4483" s="51">
        <f t="shared" ref="AE4483:AE4546" si="567">VALUE(RIGHT("00"&amp;AC4483,2)&amp;RIGHT("000"&amp;AD4483,3))</f>
        <v>0</v>
      </c>
    </row>
    <row r="4484" spans="1:31">
      <c r="A4484" s="60" t="str">
        <f t="shared" si="562"/>
        <v/>
      </c>
      <c r="B4484" s="60" t="str">
        <f t="shared" si="560"/>
        <v/>
      </c>
      <c r="V4484" s="60" t="str">
        <f t="shared" si="563"/>
        <v/>
      </c>
      <c r="W4484" s="60" t="str">
        <f t="shared" si="561"/>
        <v/>
      </c>
      <c r="X4484" s="60" t="str">
        <f t="shared" si="564"/>
        <v/>
      </c>
      <c r="AC4484" s="51">
        <f t="shared" si="565"/>
        <v>0</v>
      </c>
      <c r="AD4484" s="44">
        <f t="shared" si="566"/>
        <v>0</v>
      </c>
      <c r="AE4484" s="51">
        <f t="shared" si="567"/>
        <v>0</v>
      </c>
    </row>
    <row r="4485" spans="1:31">
      <c r="A4485" s="60" t="str">
        <f t="shared" si="562"/>
        <v/>
      </c>
      <c r="B4485" s="60" t="str">
        <f t="shared" si="560"/>
        <v/>
      </c>
      <c r="V4485" s="60" t="str">
        <f t="shared" si="563"/>
        <v/>
      </c>
      <c r="W4485" s="60" t="str">
        <f t="shared" si="561"/>
        <v/>
      </c>
      <c r="X4485" s="60" t="str">
        <f t="shared" si="564"/>
        <v/>
      </c>
      <c r="AC4485" s="51">
        <f t="shared" si="565"/>
        <v>0</v>
      </c>
      <c r="AD4485" s="44">
        <f t="shared" si="566"/>
        <v>0</v>
      </c>
      <c r="AE4485" s="51">
        <f t="shared" si="567"/>
        <v>0</v>
      </c>
    </row>
    <row r="4486" spans="1:31">
      <c r="A4486" s="60" t="str">
        <f t="shared" si="562"/>
        <v/>
      </c>
      <c r="B4486" s="60" t="str">
        <f t="shared" si="560"/>
        <v/>
      </c>
      <c r="V4486" s="60" t="str">
        <f t="shared" si="563"/>
        <v/>
      </c>
      <c r="W4486" s="60" t="str">
        <f t="shared" si="561"/>
        <v/>
      </c>
      <c r="X4486" s="60" t="str">
        <f t="shared" si="564"/>
        <v/>
      </c>
      <c r="AC4486" s="51">
        <f t="shared" si="565"/>
        <v>0</v>
      </c>
      <c r="AD4486" s="44">
        <f t="shared" si="566"/>
        <v>0</v>
      </c>
      <c r="AE4486" s="51">
        <f t="shared" si="567"/>
        <v>0</v>
      </c>
    </row>
    <row r="4487" spans="1:31">
      <c r="A4487" s="60" t="str">
        <f t="shared" si="562"/>
        <v/>
      </c>
      <c r="B4487" s="60" t="str">
        <f t="shared" si="560"/>
        <v/>
      </c>
      <c r="V4487" s="60" t="str">
        <f t="shared" si="563"/>
        <v/>
      </c>
      <c r="W4487" s="60" t="str">
        <f t="shared" si="561"/>
        <v/>
      </c>
      <c r="X4487" s="60" t="str">
        <f t="shared" si="564"/>
        <v/>
      </c>
      <c r="AC4487" s="51">
        <f t="shared" si="565"/>
        <v>0</v>
      </c>
      <c r="AD4487" s="44">
        <f t="shared" si="566"/>
        <v>0</v>
      </c>
      <c r="AE4487" s="51">
        <f t="shared" si="567"/>
        <v>0</v>
      </c>
    </row>
    <row r="4488" spans="1:31">
      <c r="A4488" s="60" t="str">
        <f t="shared" si="562"/>
        <v/>
      </c>
      <c r="B4488" s="60" t="str">
        <f t="shared" si="560"/>
        <v/>
      </c>
      <c r="V4488" s="60" t="str">
        <f t="shared" si="563"/>
        <v/>
      </c>
      <c r="W4488" s="60" t="str">
        <f t="shared" si="561"/>
        <v/>
      </c>
      <c r="X4488" s="60" t="str">
        <f t="shared" si="564"/>
        <v/>
      </c>
      <c r="AC4488" s="51">
        <f t="shared" si="565"/>
        <v>0</v>
      </c>
      <c r="AD4488" s="44">
        <f t="shared" si="566"/>
        <v>0</v>
      </c>
      <c r="AE4488" s="51">
        <f t="shared" si="567"/>
        <v>0</v>
      </c>
    </row>
    <row r="4489" spans="1:31">
      <c r="A4489" s="60" t="str">
        <f t="shared" si="562"/>
        <v/>
      </c>
      <c r="B4489" s="60" t="str">
        <f t="shared" si="560"/>
        <v/>
      </c>
      <c r="V4489" s="60" t="str">
        <f t="shared" si="563"/>
        <v/>
      </c>
      <c r="W4489" s="60" t="str">
        <f t="shared" si="561"/>
        <v/>
      </c>
      <c r="X4489" s="60" t="str">
        <f t="shared" si="564"/>
        <v/>
      </c>
      <c r="AC4489" s="51">
        <f t="shared" si="565"/>
        <v>0</v>
      </c>
      <c r="AD4489" s="44">
        <f t="shared" si="566"/>
        <v>0</v>
      </c>
      <c r="AE4489" s="51">
        <f t="shared" si="567"/>
        <v>0</v>
      </c>
    </row>
    <row r="4490" spans="1:31">
      <c r="A4490" s="60" t="str">
        <f t="shared" si="562"/>
        <v/>
      </c>
      <c r="B4490" s="60" t="str">
        <f t="shared" si="560"/>
        <v/>
      </c>
      <c r="V4490" s="60" t="str">
        <f t="shared" si="563"/>
        <v/>
      </c>
      <c r="W4490" s="60" t="str">
        <f t="shared" si="561"/>
        <v/>
      </c>
      <c r="X4490" s="60" t="str">
        <f t="shared" si="564"/>
        <v/>
      </c>
      <c r="AC4490" s="51">
        <f t="shared" si="565"/>
        <v>0</v>
      </c>
      <c r="AD4490" s="44">
        <f t="shared" si="566"/>
        <v>0</v>
      </c>
      <c r="AE4490" s="51">
        <f t="shared" si="567"/>
        <v>0</v>
      </c>
    </row>
    <row r="4491" spans="1:31">
      <c r="A4491" s="60" t="str">
        <f t="shared" si="562"/>
        <v/>
      </c>
      <c r="B4491" s="60" t="str">
        <f t="shared" si="560"/>
        <v/>
      </c>
      <c r="V4491" s="60" t="str">
        <f t="shared" si="563"/>
        <v/>
      </c>
      <c r="W4491" s="60" t="str">
        <f t="shared" si="561"/>
        <v/>
      </c>
      <c r="X4491" s="60" t="str">
        <f t="shared" si="564"/>
        <v/>
      </c>
      <c r="AC4491" s="51">
        <f t="shared" si="565"/>
        <v>0</v>
      </c>
      <c r="AD4491" s="44">
        <f t="shared" si="566"/>
        <v>0</v>
      </c>
      <c r="AE4491" s="51">
        <f t="shared" si="567"/>
        <v>0</v>
      </c>
    </row>
    <row r="4492" spans="1:31">
      <c r="A4492" s="60" t="str">
        <f t="shared" si="562"/>
        <v/>
      </c>
      <c r="B4492" s="60" t="str">
        <f t="shared" si="560"/>
        <v/>
      </c>
      <c r="V4492" s="60" t="str">
        <f t="shared" si="563"/>
        <v/>
      </c>
      <c r="W4492" s="60" t="str">
        <f t="shared" si="561"/>
        <v/>
      </c>
      <c r="X4492" s="60" t="str">
        <f t="shared" si="564"/>
        <v/>
      </c>
      <c r="AC4492" s="51">
        <f t="shared" si="565"/>
        <v>0</v>
      </c>
      <c r="AD4492" s="44">
        <f t="shared" si="566"/>
        <v>0</v>
      </c>
      <c r="AE4492" s="51">
        <f t="shared" si="567"/>
        <v>0</v>
      </c>
    </row>
    <row r="4493" spans="1:31">
      <c r="A4493" s="60" t="str">
        <f t="shared" si="562"/>
        <v/>
      </c>
      <c r="B4493" s="60" t="str">
        <f t="shared" si="560"/>
        <v/>
      </c>
      <c r="V4493" s="60" t="str">
        <f t="shared" si="563"/>
        <v/>
      </c>
      <c r="W4493" s="60" t="str">
        <f t="shared" si="561"/>
        <v/>
      </c>
      <c r="X4493" s="60" t="str">
        <f t="shared" si="564"/>
        <v/>
      </c>
      <c r="AC4493" s="51">
        <f t="shared" si="565"/>
        <v>0</v>
      </c>
      <c r="AD4493" s="44">
        <f t="shared" si="566"/>
        <v>0</v>
      </c>
      <c r="AE4493" s="51">
        <f t="shared" si="567"/>
        <v>0</v>
      </c>
    </row>
    <row r="4494" spans="1:31">
      <c r="A4494" s="60" t="str">
        <f t="shared" si="562"/>
        <v/>
      </c>
      <c r="B4494" s="60" t="str">
        <f t="shared" si="560"/>
        <v/>
      </c>
      <c r="V4494" s="60" t="str">
        <f t="shared" si="563"/>
        <v/>
      </c>
      <c r="W4494" s="60" t="str">
        <f t="shared" si="561"/>
        <v/>
      </c>
      <c r="X4494" s="60" t="str">
        <f t="shared" si="564"/>
        <v/>
      </c>
      <c r="AC4494" s="51">
        <f t="shared" si="565"/>
        <v>0</v>
      </c>
      <c r="AD4494" s="44">
        <f t="shared" si="566"/>
        <v>0</v>
      </c>
      <c r="AE4494" s="51">
        <f t="shared" si="567"/>
        <v>0</v>
      </c>
    </row>
    <row r="4495" spans="1:31">
      <c r="A4495" s="60" t="str">
        <f t="shared" si="562"/>
        <v/>
      </c>
      <c r="B4495" s="60" t="str">
        <f t="shared" si="560"/>
        <v/>
      </c>
      <c r="V4495" s="60" t="str">
        <f t="shared" si="563"/>
        <v/>
      </c>
      <c r="W4495" s="60" t="str">
        <f t="shared" si="561"/>
        <v/>
      </c>
      <c r="X4495" s="60" t="str">
        <f t="shared" si="564"/>
        <v/>
      </c>
      <c r="AC4495" s="51">
        <f t="shared" si="565"/>
        <v>0</v>
      </c>
      <c r="AD4495" s="44">
        <f t="shared" si="566"/>
        <v>0</v>
      </c>
      <c r="AE4495" s="51">
        <f t="shared" si="567"/>
        <v>0</v>
      </c>
    </row>
    <row r="4496" spans="1:31">
      <c r="A4496" s="60" t="str">
        <f t="shared" si="562"/>
        <v/>
      </c>
      <c r="B4496" s="60" t="str">
        <f t="shared" si="560"/>
        <v/>
      </c>
      <c r="V4496" s="60" t="str">
        <f t="shared" si="563"/>
        <v/>
      </c>
      <c r="W4496" s="60" t="str">
        <f t="shared" si="561"/>
        <v/>
      </c>
      <c r="X4496" s="60" t="str">
        <f t="shared" si="564"/>
        <v/>
      </c>
      <c r="AC4496" s="51">
        <f t="shared" si="565"/>
        <v>0</v>
      </c>
      <c r="AD4496" s="44">
        <f t="shared" si="566"/>
        <v>0</v>
      </c>
      <c r="AE4496" s="51">
        <f t="shared" si="567"/>
        <v>0</v>
      </c>
    </row>
    <row r="4497" spans="1:31">
      <c r="A4497" s="60" t="str">
        <f t="shared" si="562"/>
        <v/>
      </c>
      <c r="B4497" s="60" t="str">
        <f t="shared" si="560"/>
        <v/>
      </c>
      <c r="V4497" s="60" t="str">
        <f t="shared" si="563"/>
        <v/>
      </c>
      <c r="W4497" s="60" t="str">
        <f t="shared" si="561"/>
        <v/>
      </c>
      <c r="X4497" s="60" t="str">
        <f t="shared" si="564"/>
        <v/>
      </c>
      <c r="AC4497" s="51">
        <f t="shared" si="565"/>
        <v>0</v>
      </c>
      <c r="AD4497" s="44">
        <f t="shared" si="566"/>
        <v>0</v>
      </c>
      <c r="AE4497" s="51">
        <f t="shared" si="567"/>
        <v>0</v>
      </c>
    </row>
    <row r="4498" spans="1:31">
      <c r="A4498" s="60" t="str">
        <f t="shared" si="562"/>
        <v/>
      </c>
      <c r="B4498" s="60" t="str">
        <f t="shared" si="560"/>
        <v/>
      </c>
      <c r="V4498" s="60" t="str">
        <f t="shared" si="563"/>
        <v/>
      </c>
      <c r="W4498" s="60" t="str">
        <f t="shared" si="561"/>
        <v/>
      </c>
      <c r="X4498" s="60" t="str">
        <f t="shared" si="564"/>
        <v/>
      </c>
      <c r="AC4498" s="51">
        <f t="shared" si="565"/>
        <v>0</v>
      </c>
      <c r="AD4498" s="44">
        <f t="shared" si="566"/>
        <v>0</v>
      </c>
      <c r="AE4498" s="51">
        <f t="shared" si="567"/>
        <v>0</v>
      </c>
    </row>
    <row r="4499" spans="1:31">
      <c r="A4499" s="60" t="str">
        <f t="shared" si="562"/>
        <v/>
      </c>
      <c r="B4499" s="60" t="str">
        <f t="shared" si="560"/>
        <v/>
      </c>
      <c r="V4499" s="60" t="str">
        <f t="shared" si="563"/>
        <v/>
      </c>
      <c r="W4499" s="60" t="str">
        <f t="shared" si="561"/>
        <v/>
      </c>
      <c r="X4499" s="60" t="str">
        <f t="shared" si="564"/>
        <v/>
      </c>
      <c r="AC4499" s="51">
        <f t="shared" si="565"/>
        <v>0</v>
      </c>
      <c r="AD4499" s="44">
        <f t="shared" si="566"/>
        <v>0</v>
      </c>
      <c r="AE4499" s="51">
        <f t="shared" si="567"/>
        <v>0</v>
      </c>
    </row>
    <row r="4500" spans="1:31">
      <c r="A4500" s="60" t="str">
        <f t="shared" si="562"/>
        <v/>
      </c>
      <c r="B4500" s="60" t="str">
        <f t="shared" si="560"/>
        <v/>
      </c>
      <c r="V4500" s="60" t="str">
        <f t="shared" si="563"/>
        <v/>
      </c>
      <c r="W4500" s="60" t="str">
        <f t="shared" si="561"/>
        <v/>
      </c>
      <c r="X4500" s="60" t="str">
        <f t="shared" si="564"/>
        <v/>
      </c>
      <c r="AC4500" s="51">
        <f t="shared" si="565"/>
        <v>0</v>
      </c>
      <c r="AD4500" s="44">
        <f t="shared" si="566"/>
        <v>0</v>
      </c>
      <c r="AE4500" s="51">
        <f t="shared" si="567"/>
        <v>0</v>
      </c>
    </row>
    <row r="4501" spans="1:31">
      <c r="A4501" s="60" t="str">
        <f t="shared" si="562"/>
        <v/>
      </c>
      <c r="B4501" s="60" t="str">
        <f t="shared" si="560"/>
        <v/>
      </c>
      <c r="V4501" s="60" t="str">
        <f t="shared" si="563"/>
        <v/>
      </c>
      <c r="W4501" s="60" t="str">
        <f t="shared" si="561"/>
        <v/>
      </c>
      <c r="X4501" s="60" t="str">
        <f t="shared" si="564"/>
        <v/>
      </c>
      <c r="AC4501" s="51">
        <f t="shared" si="565"/>
        <v>0</v>
      </c>
      <c r="AD4501" s="44">
        <f t="shared" si="566"/>
        <v>0</v>
      </c>
      <c r="AE4501" s="51">
        <f t="shared" si="567"/>
        <v>0</v>
      </c>
    </row>
    <row r="4502" spans="1:31">
      <c r="A4502" s="60" t="str">
        <f t="shared" si="562"/>
        <v/>
      </c>
      <c r="B4502" s="60" t="str">
        <f t="shared" si="560"/>
        <v/>
      </c>
      <c r="V4502" s="60" t="str">
        <f t="shared" si="563"/>
        <v/>
      </c>
      <c r="W4502" s="60" t="str">
        <f t="shared" si="561"/>
        <v/>
      </c>
      <c r="X4502" s="60" t="str">
        <f t="shared" si="564"/>
        <v/>
      </c>
      <c r="AC4502" s="51">
        <f t="shared" si="565"/>
        <v>0</v>
      </c>
      <c r="AD4502" s="44">
        <f t="shared" si="566"/>
        <v>0</v>
      </c>
      <c r="AE4502" s="51">
        <f t="shared" si="567"/>
        <v>0</v>
      </c>
    </row>
    <row r="4503" spans="1:31">
      <c r="A4503" s="60" t="str">
        <f t="shared" si="562"/>
        <v/>
      </c>
      <c r="B4503" s="60" t="str">
        <f t="shared" si="560"/>
        <v/>
      </c>
      <c r="V4503" s="60" t="str">
        <f t="shared" si="563"/>
        <v/>
      </c>
      <c r="W4503" s="60" t="str">
        <f t="shared" si="561"/>
        <v/>
      </c>
      <c r="X4503" s="60" t="str">
        <f t="shared" si="564"/>
        <v/>
      </c>
      <c r="AC4503" s="51">
        <f t="shared" si="565"/>
        <v>0</v>
      </c>
      <c r="AD4503" s="44">
        <f t="shared" si="566"/>
        <v>0</v>
      </c>
      <c r="AE4503" s="51">
        <f t="shared" si="567"/>
        <v>0</v>
      </c>
    </row>
    <row r="4504" spans="1:31">
      <c r="A4504" s="60" t="str">
        <f t="shared" si="562"/>
        <v/>
      </c>
      <c r="B4504" s="60" t="str">
        <f t="shared" si="560"/>
        <v/>
      </c>
      <c r="V4504" s="60" t="str">
        <f t="shared" si="563"/>
        <v/>
      </c>
      <c r="W4504" s="60" t="str">
        <f t="shared" si="561"/>
        <v/>
      </c>
      <c r="X4504" s="60" t="str">
        <f t="shared" si="564"/>
        <v/>
      </c>
      <c r="AC4504" s="51">
        <f t="shared" si="565"/>
        <v>0</v>
      </c>
      <c r="AD4504" s="44">
        <f t="shared" si="566"/>
        <v>0</v>
      </c>
      <c r="AE4504" s="51">
        <f t="shared" si="567"/>
        <v>0</v>
      </c>
    </row>
    <row r="4505" spans="1:31">
      <c r="A4505" s="60" t="str">
        <f t="shared" si="562"/>
        <v/>
      </c>
      <c r="B4505" s="60" t="str">
        <f t="shared" si="560"/>
        <v/>
      </c>
      <c r="V4505" s="60" t="str">
        <f t="shared" si="563"/>
        <v/>
      </c>
      <c r="W4505" s="60" t="str">
        <f t="shared" si="561"/>
        <v/>
      </c>
      <c r="X4505" s="60" t="str">
        <f t="shared" si="564"/>
        <v/>
      </c>
      <c r="AC4505" s="51">
        <f t="shared" si="565"/>
        <v>0</v>
      </c>
      <c r="AD4505" s="44">
        <f t="shared" si="566"/>
        <v>0</v>
      </c>
      <c r="AE4505" s="51">
        <f t="shared" si="567"/>
        <v>0</v>
      </c>
    </row>
    <row r="4506" spans="1:31">
      <c r="A4506" s="60" t="str">
        <f t="shared" si="562"/>
        <v/>
      </c>
      <c r="B4506" s="60" t="str">
        <f t="shared" si="560"/>
        <v/>
      </c>
      <c r="V4506" s="60" t="str">
        <f t="shared" si="563"/>
        <v/>
      </c>
      <c r="W4506" s="60" t="str">
        <f t="shared" si="561"/>
        <v/>
      </c>
      <c r="X4506" s="60" t="str">
        <f t="shared" si="564"/>
        <v/>
      </c>
      <c r="AC4506" s="51">
        <f t="shared" si="565"/>
        <v>0</v>
      </c>
      <c r="AD4506" s="44">
        <f t="shared" si="566"/>
        <v>0</v>
      </c>
      <c r="AE4506" s="51">
        <f t="shared" si="567"/>
        <v>0</v>
      </c>
    </row>
    <row r="4507" spans="1:31">
      <c r="A4507" s="60" t="str">
        <f t="shared" si="562"/>
        <v/>
      </c>
      <c r="B4507" s="60" t="str">
        <f t="shared" si="560"/>
        <v/>
      </c>
      <c r="V4507" s="60" t="str">
        <f t="shared" si="563"/>
        <v/>
      </c>
      <c r="W4507" s="60" t="str">
        <f t="shared" si="561"/>
        <v/>
      </c>
      <c r="X4507" s="60" t="str">
        <f t="shared" si="564"/>
        <v/>
      </c>
      <c r="AC4507" s="51">
        <f t="shared" si="565"/>
        <v>0</v>
      </c>
      <c r="AD4507" s="44">
        <f t="shared" si="566"/>
        <v>0</v>
      </c>
      <c r="AE4507" s="51">
        <f t="shared" si="567"/>
        <v>0</v>
      </c>
    </row>
    <row r="4508" spans="1:31">
      <c r="A4508" s="60" t="str">
        <f t="shared" si="562"/>
        <v/>
      </c>
      <c r="B4508" s="60" t="str">
        <f t="shared" si="560"/>
        <v/>
      </c>
      <c r="V4508" s="60" t="str">
        <f t="shared" si="563"/>
        <v/>
      </c>
      <c r="W4508" s="60" t="str">
        <f t="shared" si="561"/>
        <v/>
      </c>
      <c r="X4508" s="60" t="str">
        <f t="shared" si="564"/>
        <v/>
      </c>
      <c r="AC4508" s="51">
        <f t="shared" si="565"/>
        <v>0</v>
      </c>
      <c r="AD4508" s="44">
        <f t="shared" si="566"/>
        <v>0</v>
      </c>
      <c r="AE4508" s="51">
        <f t="shared" si="567"/>
        <v>0</v>
      </c>
    </row>
    <row r="4509" spans="1:31">
      <c r="A4509" s="60" t="str">
        <f t="shared" si="562"/>
        <v/>
      </c>
      <c r="B4509" s="60" t="str">
        <f t="shared" si="560"/>
        <v/>
      </c>
      <c r="V4509" s="60" t="str">
        <f t="shared" si="563"/>
        <v/>
      </c>
      <c r="W4509" s="60" t="str">
        <f t="shared" si="561"/>
        <v/>
      </c>
      <c r="X4509" s="60" t="str">
        <f t="shared" si="564"/>
        <v/>
      </c>
      <c r="AC4509" s="51">
        <f t="shared" si="565"/>
        <v>0</v>
      </c>
      <c r="AD4509" s="44">
        <f t="shared" si="566"/>
        <v>0</v>
      </c>
      <c r="AE4509" s="51">
        <f t="shared" si="567"/>
        <v>0</v>
      </c>
    </row>
    <row r="4510" spans="1:31">
      <c r="A4510" s="60" t="str">
        <f t="shared" si="562"/>
        <v/>
      </c>
      <c r="B4510" s="60" t="str">
        <f t="shared" si="560"/>
        <v/>
      </c>
      <c r="V4510" s="60" t="str">
        <f t="shared" si="563"/>
        <v/>
      </c>
      <c r="W4510" s="60" t="str">
        <f t="shared" si="561"/>
        <v/>
      </c>
      <c r="X4510" s="60" t="str">
        <f t="shared" si="564"/>
        <v/>
      </c>
      <c r="AC4510" s="51">
        <f t="shared" si="565"/>
        <v>0</v>
      </c>
      <c r="AD4510" s="44">
        <f t="shared" si="566"/>
        <v>0</v>
      </c>
      <c r="AE4510" s="51">
        <f t="shared" si="567"/>
        <v>0</v>
      </c>
    </row>
    <row r="4511" spans="1:31">
      <c r="A4511" s="60" t="str">
        <f t="shared" si="562"/>
        <v/>
      </c>
      <c r="B4511" s="60" t="str">
        <f t="shared" si="560"/>
        <v/>
      </c>
      <c r="V4511" s="60" t="str">
        <f t="shared" si="563"/>
        <v/>
      </c>
      <c r="W4511" s="60" t="str">
        <f t="shared" si="561"/>
        <v/>
      </c>
      <c r="X4511" s="60" t="str">
        <f t="shared" si="564"/>
        <v/>
      </c>
      <c r="AC4511" s="51">
        <f t="shared" si="565"/>
        <v>0</v>
      </c>
      <c r="AD4511" s="44">
        <f t="shared" si="566"/>
        <v>0</v>
      </c>
      <c r="AE4511" s="51">
        <f t="shared" si="567"/>
        <v>0</v>
      </c>
    </row>
    <row r="4512" spans="1:31">
      <c r="A4512" s="60" t="str">
        <f t="shared" si="562"/>
        <v/>
      </c>
      <c r="B4512" s="60" t="str">
        <f t="shared" si="560"/>
        <v/>
      </c>
      <c r="V4512" s="60" t="str">
        <f t="shared" si="563"/>
        <v/>
      </c>
      <c r="W4512" s="60" t="str">
        <f t="shared" si="561"/>
        <v/>
      </c>
      <c r="X4512" s="60" t="str">
        <f t="shared" si="564"/>
        <v/>
      </c>
      <c r="AC4512" s="51">
        <f t="shared" si="565"/>
        <v>0</v>
      </c>
      <c r="AD4512" s="44">
        <f t="shared" si="566"/>
        <v>0</v>
      </c>
      <c r="AE4512" s="51">
        <f t="shared" si="567"/>
        <v>0</v>
      </c>
    </row>
    <row r="4513" spans="1:31">
      <c r="A4513" s="60" t="str">
        <f t="shared" si="562"/>
        <v/>
      </c>
      <c r="B4513" s="60" t="str">
        <f t="shared" ref="B4513:B4576" si="568">IF(C4513&lt;&gt;"",LEFT(C4513,9),"")</f>
        <v/>
      </c>
      <c r="V4513" s="60" t="str">
        <f t="shared" si="563"/>
        <v/>
      </c>
      <c r="W4513" s="60" t="str">
        <f t="shared" si="561"/>
        <v/>
      </c>
      <c r="X4513" s="60" t="str">
        <f t="shared" si="564"/>
        <v/>
      </c>
      <c r="AC4513" s="51">
        <f t="shared" si="565"/>
        <v>0</v>
      </c>
      <c r="AD4513" s="44">
        <f t="shared" si="566"/>
        <v>0</v>
      </c>
      <c r="AE4513" s="51">
        <f t="shared" si="567"/>
        <v>0</v>
      </c>
    </row>
    <row r="4514" spans="1:31">
      <c r="A4514" s="60" t="str">
        <f t="shared" si="562"/>
        <v/>
      </c>
      <c r="B4514" s="60" t="str">
        <f t="shared" si="568"/>
        <v/>
      </c>
      <c r="V4514" s="60" t="str">
        <f t="shared" si="563"/>
        <v/>
      </c>
      <c r="W4514" s="60" t="str">
        <f t="shared" si="561"/>
        <v/>
      </c>
      <c r="X4514" s="60" t="str">
        <f t="shared" si="564"/>
        <v/>
      </c>
      <c r="AC4514" s="51">
        <f t="shared" si="565"/>
        <v>0</v>
      </c>
      <c r="AD4514" s="44">
        <f t="shared" si="566"/>
        <v>0</v>
      </c>
      <c r="AE4514" s="51">
        <f t="shared" si="567"/>
        <v>0</v>
      </c>
    </row>
    <row r="4515" spans="1:31">
      <c r="A4515" s="60" t="str">
        <f t="shared" si="562"/>
        <v/>
      </c>
      <c r="B4515" s="60" t="str">
        <f t="shared" si="568"/>
        <v/>
      </c>
      <c r="V4515" s="60" t="str">
        <f t="shared" si="563"/>
        <v/>
      </c>
      <c r="W4515" s="60" t="str">
        <f t="shared" si="561"/>
        <v/>
      </c>
      <c r="X4515" s="60" t="str">
        <f t="shared" si="564"/>
        <v/>
      </c>
      <c r="AC4515" s="51">
        <f t="shared" si="565"/>
        <v>0</v>
      </c>
      <c r="AD4515" s="44">
        <f t="shared" si="566"/>
        <v>0</v>
      </c>
      <c r="AE4515" s="51">
        <f t="shared" si="567"/>
        <v>0</v>
      </c>
    </row>
    <row r="4516" spans="1:31">
      <c r="A4516" s="60" t="str">
        <f t="shared" si="562"/>
        <v/>
      </c>
      <c r="B4516" s="60" t="str">
        <f t="shared" si="568"/>
        <v/>
      </c>
      <c r="V4516" s="60" t="str">
        <f t="shared" si="563"/>
        <v/>
      </c>
      <c r="W4516" s="60" t="str">
        <f t="shared" si="561"/>
        <v/>
      </c>
      <c r="X4516" s="60" t="str">
        <f t="shared" si="564"/>
        <v/>
      </c>
      <c r="AC4516" s="51">
        <f t="shared" si="565"/>
        <v>0</v>
      </c>
      <c r="AD4516" s="44">
        <f t="shared" si="566"/>
        <v>0</v>
      </c>
      <c r="AE4516" s="51">
        <f t="shared" si="567"/>
        <v>0</v>
      </c>
    </row>
    <row r="4517" spans="1:31">
      <c r="A4517" s="60" t="str">
        <f t="shared" si="562"/>
        <v/>
      </c>
      <c r="B4517" s="60" t="str">
        <f t="shared" si="568"/>
        <v/>
      </c>
      <c r="V4517" s="60" t="str">
        <f t="shared" si="563"/>
        <v/>
      </c>
      <c r="W4517" s="60" t="str">
        <f t="shared" si="561"/>
        <v/>
      </c>
      <c r="X4517" s="60" t="str">
        <f t="shared" si="564"/>
        <v/>
      </c>
      <c r="AC4517" s="51">
        <f t="shared" si="565"/>
        <v>0</v>
      </c>
      <c r="AD4517" s="44">
        <f t="shared" si="566"/>
        <v>0</v>
      </c>
      <c r="AE4517" s="51">
        <f t="shared" si="567"/>
        <v>0</v>
      </c>
    </row>
    <row r="4518" spans="1:31">
      <c r="A4518" s="60" t="str">
        <f t="shared" si="562"/>
        <v/>
      </c>
      <c r="B4518" s="60" t="str">
        <f t="shared" si="568"/>
        <v/>
      </c>
      <c r="V4518" s="60" t="str">
        <f t="shared" si="563"/>
        <v/>
      </c>
      <c r="W4518" s="60" t="str">
        <f t="shared" si="561"/>
        <v/>
      </c>
      <c r="X4518" s="60" t="str">
        <f t="shared" si="564"/>
        <v/>
      </c>
      <c r="AC4518" s="51">
        <f t="shared" si="565"/>
        <v>0</v>
      </c>
      <c r="AD4518" s="44">
        <f t="shared" si="566"/>
        <v>0</v>
      </c>
      <c r="AE4518" s="51">
        <f t="shared" si="567"/>
        <v>0</v>
      </c>
    </row>
    <row r="4519" spans="1:31">
      <c r="A4519" s="60" t="str">
        <f t="shared" si="562"/>
        <v/>
      </c>
      <c r="B4519" s="60" t="str">
        <f t="shared" si="568"/>
        <v/>
      </c>
      <c r="V4519" s="60" t="str">
        <f t="shared" si="563"/>
        <v/>
      </c>
      <c r="W4519" s="60" t="str">
        <f t="shared" si="561"/>
        <v/>
      </c>
      <c r="X4519" s="60" t="str">
        <f t="shared" si="564"/>
        <v/>
      </c>
      <c r="AC4519" s="51">
        <f t="shared" si="565"/>
        <v>0</v>
      </c>
      <c r="AD4519" s="44">
        <f t="shared" si="566"/>
        <v>0</v>
      </c>
      <c r="AE4519" s="51">
        <f t="shared" si="567"/>
        <v>0</v>
      </c>
    </row>
    <row r="4520" spans="1:31">
      <c r="A4520" s="60" t="str">
        <f t="shared" si="562"/>
        <v/>
      </c>
      <c r="B4520" s="60" t="str">
        <f t="shared" si="568"/>
        <v/>
      </c>
      <c r="V4520" s="60" t="str">
        <f t="shared" si="563"/>
        <v/>
      </c>
      <c r="W4520" s="60" t="str">
        <f t="shared" si="561"/>
        <v/>
      </c>
      <c r="X4520" s="60" t="str">
        <f t="shared" si="564"/>
        <v/>
      </c>
      <c r="AC4520" s="51">
        <f t="shared" si="565"/>
        <v>0</v>
      </c>
      <c r="AD4520" s="44">
        <f t="shared" si="566"/>
        <v>0</v>
      </c>
      <c r="AE4520" s="51">
        <f t="shared" si="567"/>
        <v>0</v>
      </c>
    </row>
    <row r="4521" spans="1:31">
      <c r="A4521" s="60" t="str">
        <f t="shared" si="562"/>
        <v/>
      </c>
      <c r="B4521" s="60" t="str">
        <f t="shared" si="568"/>
        <v/>
      </c>
      <c r="V4521" s="60" t="str">
        <f t="shared" si="563"/>
        <v/>
      </c>
      <c r="W4521" s="60" t="str">
        <f t="shared" si="561"/>
        <v/>
      </c>
      <c r="X4521" s="60" t="str">
        <f t="shared" si="564"/>
        <v/>
      </c>
      <c r="AC4521" s="51">
        <f t="shared" si="565"/>
        <v>0</v>
      </c>
      <c r="AD4521" s="44">
        <f t="shared" si="566"/>
        <v>0</v>
      </c>
      <c r="AE4521" s="51">
        <f t="shared" si="567"/>
        <v>0</v>
      </c>
    </row>
    <row r="4522" spans="1:31">
      <c r="A4522" s="60" t="str">
        <f t="shared" si="562"/>
        <v/>
      </c>
      <c r="B4522" s="60" t="str">
        <f t="shared" si="568"/>
        <v/>
      </c>
      <c r="V4522" s="60" t="str">
        <f t="shared" si="563"/>
        <v/>
      </c>
      <c r="W4522" s="60" t="str">
        <f t="shared" si="561"/>
        <v/>
      </c>
      <c r="X4522" s="60" t="str">
        <f t="shared" si="564"/>
        <v/>
      </c>
      <c r="AC4522" s="51">
        <f t="shared" si="565"/>
        <v>0</v>
      </c>
      <c r="AD4522" s="44">
        <f t="shared" si="566"/>
        <v>0</v>
      </c>
      <c r="AE4522" s="51">
        <f t="shared" si="567"/>
        <v>0</v>
      </c>
    </row>
    <row r="4523" spans="1:31">
      <c r="A4523" s="60" t="str">
        <f t="shared" si="562"/>
        <v/>
      </c>
      <c r="B4523" s="60" t="str">
        <f t="shared" si="568"/>
        <v/>
      </c>
      <c r="V4523" s="60" t="str">
        <f t="shared" si="563"/>
        <v/>
      </c>
      <c r="W4523" s="60" t="str">
        <f t="shared" si="561"/>
        <v/>
      </c>
      <c r="X4523" s="60" t="str">
        <f t="shared" si="564"/>
        <v/>
      </c>
      <c r="AC4523" s="51">
        <f t="shared" si="565"/>
        <v>0</v>
      </c>
      <c r="AD4523" s="44">
        <f t="shared" si="566"/>
        <v>0</v>
      </c>
      <c r="AE4523" s="51">
        <f t="shared" si="567"/>
        <v>0</v>
      </c>
    </row>
    <row r="4524" spans="1:31">
      <c r="A4524" s="60" t="str">
        <f t="shared" si="562"/>
        <v/>
      </c>
      <c r="B4524" s="60" t="str">
        <f t="shared" si="568"/>
        <v/>
      </c>
      <c r="V4524" s="60" t="str">
        <f t="shared" si="563"/>
        <v/>
      </c>
      <c r="W4524" s="60" t="str">
        <f t="shared" si="561"/>
        <v/>
      </c>
      <c r="X4524" s="60" t="str">
        <f t="shared" si="564"/>
        <v/>
      </c>
      <c r="AC4524" s="51">
        <f t="shared" si="565"/>
        <v>0</v>
      </c>
      <c r="AD4524" s="44">
        <f t="shared" si="566"/>
        <v>0</v>
      </c>
      <c r="AE4524" s="51">
        <f t="shared" si="567"/>
        <v>0</v>
      </c>
    </row>
    <row r="4525" spans="1:31">
      <c r="A4525" s="60" t="str">
        <f t="shared" si="562"/>
        <v/>
      </c>
      <c r="B4525" s="60" t="str">
        <f t="shared" si="568"/>
        <v/>
      </c>
      <c r="V4525" s="60" t="str">
        <f t="shared" si="563"/>
        <v/>
      </c>
      <c r="W4525" s="60" t="str">
        <f t="shared" si="561"/>
        <v/>
      </c>
      <c r="X4525" s="60" t="str">
        <f t="shared" si="564"/>
        <v/>
      </c>
      <c r="AC4525" s="51">
        <f t="shared" si="565"/>
        <v>0</v>
      </c>
      <c r="AD4525" s="44">
        <f t="shared" si="566"/>
        <v>0</v>
      </c>
      <c r="AE4525" s="51">
        <f t="shared" si="567"/>
        <v>0</v>
      </c>
    </row>
    <row r="4526" spans="1:31">
      <c r="A4526" s="60" t="str">
        <f t="shared" si="562"/>
        <v/>
      </c>
      <c r="B4526" s="60" t="str">
        <f t="shared" si="568"/>
        <v/>
      </c>
      <c r="V4526" s="60" t="str">
        <f t="shared" si="563"/>
        <v/>
      </c>
      <c r="W4526" s="60" t="str">
        <f t="shared" si="561"/>
        <v/>
      </c>
      <c r="X4526" s="60" t="str">
        <f t="shared" si="564"/>
        <v/>
      </c>
      <c r="AC4526" s="51">
        <f t="shared" si="565"/>
        <v>0</v>
      </c>
      <c r="AD4526" s="44">
        <f t="shared" si="566"/>
        <v>0</v>
      </c>
      <c r="AE4526" s="51">
        <f t="shared" si="567"/>
        <v>0</v>
      </c>
    </row>
    <row r="4527" spans="1:31">
      <c r="A4527" s="60" t="str">
        <f t="shared" si="562"/>
        <v/>
      </c>
      <c r="B4527" s="60" t="str">
        <f t="shared" si="568"/>
        <v/>
      </c>
      <c r="V4527" s="60" t="str">
        <f t="shared" si="563"/>
        <v/>
      </c>
      <c r="W4527" s="60" t="str">
        <f t="shared" si="561"/>
        <v/>
      </c>
      <c r="X4527" s="60" t="str">
        <f t="shared" si="564"/>
        <v/>
      </c>
      <c r="AC4527" s="51">
        <f t="shared" si="565"/>
        <v>0</v>
      </c>
      <c r="AD4527" s="44">
        <f t="shared" si="566"/>
        <v>0</v>
      </c>
      <c r="AE4527" s="51">
        <f t="shared" si="567"/>
        <v>0</v>
      </c>
    </row>
    <row r="4528" spans="1:31">
      <c r="A4528" s="60" t="str">
        <f t="shared" si="562"/>
        <v/>
      </c>
      <c r="B4528" s="60" t="str">
        <f t="shared" si="568"/>
        <v/>
      </c>
      <c r="V4528" s="60" t="str">
        <f t="shared" si="563"/>
        <v/>
      </c>
      <c r="W4528" s="60" t="str">
        <f t="shared" si="561"/>
        <v/>
      </c>
      <c r="X4528" s="60" t="str">
        <f t="shared" si="564"/>
        <v/>
      </c>
      <c r="AC4528" s="51">
        <f t="shared" si="565"/>
        <v>0</v>
      </c>
      <c r="AD4528" s="44">
        <f t="shared" si="566"/>
        <v>0</v>
      </c>
      <c r="AE4528" s="51">
        <f t="shared" si="567"/>
        <v>0</v>
      </c>
    </row>
    <row r="4529" spans="1:31">
      <c r="A4529" s="60" t="str">
        <f t="shared" si="562"/>
        <v/>
      </c>
      <c r="B4529" s="60" t="str">
        <f t="shared" si="568"/>
        <v/>
      </c>
      <c r="V4529" s="60" t="str">
        <f t="shared" si="563"/>
        <v/>
      </c>
      <c r="W4529" s="60" t="str">
        <f t="shared" si="561"/>
        <v/>
      </c>
      <c r="X4529" s="60" t="str">
        <f t="shared" si="564"/>
        <v/>
      </c>
      <c r="AC4529" s="51">
        <f t="shared" si="565"/>
        <v>0</v>
      </c>
      <c r="AD4529" s="44">
        <f t="shared" si="566"/>
        <v>0</v>
      </c>
      <c r="AE4529" s="51">
        <f t="shared" si="567"/>
        <v>0</v>
      </c>
    </row>
    <row r="4530" spans="1:31">
      <c r="A4530" s="60" t="str">
        <f t="shared" si="562"/>
        <v/>
      </c>
      <c r="B4530" s="60" t="str">
        <f t="shared" si="568"/>
        <v/>
      </c>
      <c r="V4530" s="60" t="str">
        <f t="shared" si="563"/>
        <v/>
      </c>
      <c r="W4530" s="60" t="str">
        <f t="shared" si="561"/>
        <v/>
      </c>
      <c r="X4530" s="60" t="str">
        <f t="shared" si="564"/>
        <v/>
      </c>
      <c r="AC4530" s="51">
        <f t="shared" si="565"/>
        <v>0</v>
      </c>
      <c r="AD4530" s="44">
        <f t="shared" si="566"/>
        <v>0</v>
      </c>
      <c r="AE4530" s="51">
        <f t="shared" si="567"/>
        <v>0</v>
      </c>
    </row>
    <row r="4531" spans="1:31">
      <c r="A4531" s="60" t="str">
        <f t="shared" si="562"/>
        <v/>
      </c>
      <c r="B4531" s="60" t="str">
        <f t="shared" si="568"/>
        <v/>
      </c>
      <c r="V4531" s="60" t="str">
        <f t="shared" si="563"/>
        <v/>
      </c>
      <c r="W4531" s="60" t="str">
        <f t="shared" si="561"/>
        <v/>
      </c>
      <c r="X4531" s="60" t="str">
        <f t="shared" si="564"/>
        <v/>
      </c>
      <c r="AC4531" s="51">
        <f t="shared" si="565"/>
        <v>0</v>
      </c>
      <c r="AD4531" s="44">
        <f t="shared" si="566"/>
        <v>0</v>
      </c>
      <c r="AE4531" s="51">
        <f t="shared" si="567"/>
        <v>0</v>
      </c>
    </row>
    <row r="4532" spans="1:31">
      <c r="A4532" s="60" t="str">
        <f t="shared" si="562"/>
        <v/>
      </c>
      <c r="B4532" s="60" t="str">
        <f t="shared" si="568"/>
        <v/>
      </c>
      <c r="V4532" s="60" t="str">
        <f t="shared" si="563"/>
        <v/>
      </c>
      <c r="W4532" s="60" t="str">
        <f t="shared" si="561"/>
        <v/>
      </c>
      <c r="X4532" s="60" t="str">
        <f t="shared" si="564"/>
        <v/>
      </c>
      <c r="AC4532" s="51">
        <f t="shared" si="565"/>
        <v>0</v>
      </c>
      <c r="AD4532" s="44">
        <f t="shared" si="566"/>
        <v>0</v>
      </c>
      <c r="AE4532" s="51">
        <f t="shared" si="567"/>
        <v>0</v>
      </c>
    </row>
    <row r="4533" spans="1:31">
      <c r="A4533" s="60" t="str">
        <f t="shared" si="562"/>
        <v/>
      </c>
      <c r="B4533" s="60" t="str">
        <f t="shared" si="568"/>
        <v/>
      </c>
      <c r="V4533" s="60" t="str">
        <f t="shared" si="563"/>
        <v/>
      </c>
      <c r="W4533" s="60" t="str">
        <f t="shared" si="561"/>
        <v/>
      </c>
      <c r="X4533" s="60" t="str">
        <f t="shared" si="564"/>
        <v/>
      </c>
      <c r="AC4533" s="51">
        <f t="shared" si="565"/>
        <v>0</v>
      </c>
      <c r="AD4533" s="44">
        <f t="shared" si="566"/>
        <v>0</v>
      </c>
      <c r="AE4533" s="51">
        <f t="shared" si="567"/>
        <v>0</v>
      </c>
    </row>
    <row r="4534" spans="1:31">
      <c r="A4534" s="60" t="str">
        <f t="shared" si="562"/>
        <v/>
      </c>
      <c r="B4534" s="60" t="str">
        <f t="shared" si="568"/>
        <v/>
      </c>
      <c r="V4534" s="60" t="str">
        <f t="shared" si="563"/>
        <v/>
      </c>
      <c r="W4534" s="60" t="str">
        <f t="shared" si="561"/>
        <v/>
      </c>
      <c r="X4534" s="60" t="str">
        <f t="shared" si="564"/>
        <v/>
      </c>
      <c r="AC4534" s="51">
        <f t="shared" si="565"/>
        <v>0</v>
      </c>
      <c r="AD4534" s="44">
        <f t="shared" si="566"/>
        <v>0</v>
      </c>
      <c r="AE4534" s="51">
        <f t="shared" si="567"/>
        <v>0</v>
      </c>
    </row>
    <row r="4535" spans="1:31">
      <c r="A4535" s="60" t="str">
        <f t="shared" si="562"/>
        <v/>
      </c>
      <c r="B4535" s="60" t="str">
        <f t="shared" si="568"/>
        <v/>
      </c>
      <c r="V4535" s="60" t="str">
        <f t="shared" si="563"/>
        <v/>
      </c>
      <c r="W4535" s="60" t="str">
        <f t="shared" si="561"/>
        <v/>
      </c>
      <c r="X4535" s="60" t="str">
        <f t="shared" si="564"/>
        <v/>
      </c>
      <c r="AC4535" s="51">
        <f t="shared" si="565"/>
        <v>0</v>
      </c>
      <c r="AD4535" s="44">
        <f t="shared" si="566"/>
        <v>0</v>
      </c>
      <c r="AE4535" s="51">
        <f t="shared" si="567"/>
        <v>0</v>
      </c>
    </row>
    <row r="4536" spans="1:31">
      <c r="A4536" s="60" t="str">
        <f t="shared" si="562"/>
        <v/>
      </c>
      <c r="B4536" s="60" t="str">
        <f t="shared" si="568"/>
        <v/>
      </c>
      <c r="V4536" s="60" t="str">
        <f t="shared" si="563"/>
        <v/>
      </c>
      <c r="W4536" s="60" t="str">
        <f t="shared" si="561"/>
        <v/>
      </c>
      <c r="X4536" s="60" t="str">
        <f t="shared" si="564"/>
        <v/>
      </c>
      <c r="AC4536" s="51">
        <f t="shared" si="565"/>
        <v>0</v>
      </c>
      <c r="AD4536" s="44">
        <f t="shared" si="566"/>
        <v>0</v>
      </c>
      <c r="AE4536" s="51">
        <f t="shared" si="567"/>
        <v>0</v>
      </c>
    </row>
    <row r="4537" spans="1:31">
      <c r="A4537" s="60" t="str">
        <f t="shared" si="562"/>
        <v/>
      </c>
      <c r="B4537" s="60" t="str">
        <f t="shared" si="568"/>
        <v/>
      </c>
      <c r="V4537" s="60" t="str">
        <f t="shared" si="563"/>
        <v/>
      </c>
      <c r="W4537" s="60" t="str">
        <f t="shared" si="561"/>
        <v/>
      </c>
      <c r="X4537" s="60" t="str">
        <f t="shared" si="564"/>
        <v/>
      </c>
      <c r="AC4537" s="51">
        <f t="shared" si="565"/>
        <v>0</v>
      </c>
      <c r="AD4537" s="44">
        <f t="shared" si="566"/>
        <v>0</v>
      </c>
      <c r="AE4537" s="51">
        <f t="shared" si="567"/>
        <v>0</v>
      </c>
    </row>
    <row r="4538" spans="1:31">
      <c r="A4538" s="60" t="str">
        <f t="shared" si="562"/>
        <v/>
      </c>
      <c r="B4538" s="60" t="str">
        <f t="shared" si="568"/>
        <v/>
      </c>
      <c r="V4538" s="60" t="str">
        <f t="shared" si="563"/>
        <v/>
      </c>
      <c r="W4538" s="60" t="str">
        <f t="shared" si="561"/>
        <v/>
      </c>
      <c r="X4538" s="60" t="str">
        <f t="shared" si="564"/>
        <v/>
      </c>
      <c r="AC4538" s="51">
        <f t="shared" si="565"/>
        <v>0</v>
      </c>
      <c r="AD4538" s="44">
        <f t="shared" si="566"/>
        <v>0</v>
      </c>
      <c r="AE4538" s="51">
        <f t="shared" si="567"/>
        <v>0</v>
      </c>
    </row>
    <row r="4539" spans="1:31">
      <c r="A4539" s="60" t="str">
        <f t="shared" si="562"/>
        <v/>
      </c>
      <c r="B4539" s="60" t="str">
        <f t="shared" si="568"/>
        <v/>
      </c>
      <c r="V4539" s="60" t="str">
        <f t="shared" si="563"/>
        <v/>
      </c>
      <c r="W4539" s="60" t="str">
        <f t="shared" si="561"/>
        <v/>
      </c>
      <c r="X4539" s="60" t="str">
        <f t="shared" si="564"/>
        <v/>
      </c>
      <c r="AC4539" s="51">
        <f t="shared" si="565"/>
        <v>0</v>
      </c>
      <c r="AD4539" s="44">
        <f t="shared" si="566"/>
        <v>0</v>
      </c>
      <c r="AE4539" s="51">
        <f t="shared" si="567"/>
        <v>0</v>
      </c>
    </row>
    <row r="4540" spans="1:31">
      <c r="A4540" s="60" t="str">
        <f t="shared" si="562"/>
        <v/>
      </c>
      <c r="B4540" s="60" t="str">
        <f t="shared" si="568"/>
        <v/>
      </c>
      <c r="V4540" s="60" t="str">
        <f t="shared" si="563"/>
        <v/>
      </c>
      <c r="W4540" s="60" t="str">
        <f t="shared" si="561"/>
        <v/>
      </c>
      <c r="X4540" s="60" t="str">
        <f t="shared" si="564"/>
        <v/>
      </c>
      <c r="AC4540" s="51">
        <f t="shared" si="565"/>
        <v>0</v>
      </c>
      <c r="AD4540" s="44">
        <f t="shared" si="566"/>
        <v>0</v>
      </c>
      <c r="AE4540" s="51">
        <f t="shared" si="567"/>
        <v>0</v>
      </c>
    </row>
    <row r="4541" spans="1:31">
      <c r="A4541" s="60" t="str">
        <f t="shared" si="562"/>
        <v/>
      </c>
      <c r="B4541" s="60" t="str">
        <f t="shared" si="568"/>
        <v/>
      </c>
      <c r="V4541" s="60" t="str">
        <f t="shared" si="563"/>
        <v/>
      </c>
      <c r="W4541" s="60" t="str">
        <f t="shared" si="561"/>
        <v/>
      </c>
      <c r="X4541" s="60" t="str">
        <f t="shared" si="564"/>
        <v/>
      </c>
      <c r="AC4541" s="51">
        <f t="shared" si="565"/>
        <v>0</v>
      </c>
      <c r="AD4541" s="44">
        <f t="shared" si="566"/>
        <v>0</v>
      </c>
      <c r="AE4541" s="51">
        <f t="shared" si="567"/>
        <v>0</v>
      </c>
    </row>
    <row r="4542" spans="1:31">
      <c r="A4542" s="60" t="str">
        <f t="shared" si="562"/>
        <v/>
      </c>
      <c r="B4542" s="60" t="str">
        <f t="shared" si="568"/>
        <v/>
      </c>
      <c r="V4542" s="60" t="str">
        <f t="shared" si="563"/>
        <v/>
      </c>
      <c r="W4542" s="60" t="str">
        <f t="shared" si="561"/>
        <v/>
      </c>
      <c r="X4542" s="60" t="str">
        <f t="shared" si="564"/>
        <v/>
      </c>
      <c r="AC4542" s="51">
        <f t="shared" si="565"/>
        <v>0</v>
      </c>
      <c r="AD4542" s="44">
        <f t="shared" si="566"/>
        <v>0</v>
      </c>
      <c r="AE4542" s="51">
        <f t="shared" si="567"/>
        <v>0</v>
      </c>
    </row>
    <row r="4543" spans="1:31">
      <c r="A4543" s="60" t="str">
        <f t="shared" si="562"/>
        <v/>
      </c>
      <c r="B4543" s="60" t="str">
        <f t="shared" si="568"/>
        <v/>
      </c>
      <c r="V4543" s="60" t="str">
        <f t="shared" si="563"/>
        <v/>
      </c>
      <c r="W4543" s="60" t="str">
        <f t="shared" si="561"/>
        <v/>
      </c>
      <c r="X4543" s="60" t="str">
        <f t="shared" si="564"/>
        <v/>
      </c>
      <c r="AC4543" s="51">
        <f t="shared" si="565"/>
        <v>0</v>
      </c>
      <c r="AD4543" s="44">
        <f t="shared" si="566"/>
        <v>0</v>
      </c>
      <c r="AE4543" s="51">
        <f t="shared" si="567"/>
        <v>0</v>
      </c>
    </row>
    <row r="4544" spans="1:31">
      <c r="A4544" s="60" t="str">
        <f t="shared" si="562"/>
        <v/>
      </c>
      <c r="B4544" s="60" t="str">
        <f t="shared" si="568"/>
        <v/>
      </c>
      <c r="V4544" s="60" t="str">
        <f t="shared" si="563"/>
        <v/>
      </c>
      <c r="W4544" s="60" t="str">
        <f t="shared" si="561"/>
        <v/>
      </c>
      <c r="X4544" s="60" t="str">
        <f t="shared" si="564"/>
        <v/>
      </c>
      <c r="AC4544" s="51">
        <f t="shared" si="565"/>
        <v>0</v>
      </c>
      <c r="AD4544" s="44">
        <f t="shared" si="566"/>
        <v>0</v>
      </c>
      <c r="AE4544" s="51">
        <f t="shared" si="567"/>
        <v>0</v>
      </c>
    </row>
    <row r="4545" spans="1:31">
      <c r="A4545" s="60" t="str">
        <f t="shared" si="562"/>
        <v/>
      </c>
      <c r="B4545" s="60" t="str">
        <f t="shared" si="568"/>
        <v/>
      </c>
      <c r="V4545" s="60" t="str">
        <f t="shared" si="563"/>
        <v/>
      </c>
      <c r="W4545" s="60" t="str">
        <f t="shared" si="561"/>
        <v/>
      </c>
      <c r="X4545" s="60" t="str">
        <f t="shared" si="564"/>
        <v/>
      </c>
      <c r="AC4545" s="51">
        <f t="shared" si="565"/>
        <v>0</v>
      </c>
      <c r="AD4545" s="44">
        <f t="shared" si="566"/>
        <v>0</v>
      </c>
      <c r="AE4545" s="51">
        <f t="shared" si="567"/>
        <v>0</v>
      </c>
    </row>
    <row r="4546" spans="1:31">
      <c r="A4546" s="60" t="str">
        <f t="shared" si="562"/>
        <v/>
      </c>
      <c r="B4546" s="60" t="str">
        <f t="shared" si="568"/>
        <v/>
      </c>
      <c r="V4546" s="60" t="str">
        <f t="shared" si="563"/>
        <v/>
      </c>
      <c r="W4546" s="60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60" t="str">
        <f t="shared" si="564"/>
        <v/>
      </c>
      <c r="AC4546" s="51">
        <f t="shared" si="565"/>
        <v>0</v>
      </c>
      <c r="AD4546" s="44">
        <f t="shared" si="566"/>
        <v>0</v>
      </c>
      <c r="AE4546" s="51">
        <f t="shared" si="567"/>
        <v>0</v>
      </c>
    </row>
    <row r="4547" spans="1:31">
      <c r="A4547" s="60" t="str">
        <f t="shared" ref="A4547:A4610" si="570">IF(G4547&amp;Q4547&lt;&gt;"",W4547&amp;Q4547,"")</f>
        <v/>
      </c>
      <c r="B4547" s="60" t="str">
        <f t="shared" si="568"/>
        <v/>
      </c>
      <c r="V4547" s="60" t="str">
        <f t="shared" ref="V4547:V4610" si="571">W4547&amp;H4547</f>
        <v/>
      </c>
      <c r="W4547" s="60" t="str">
        <f t="shared" si="569"/>
        <v/>
      </c>
      <c r="X4547" s="60" t="str">
        <f t="shared" ref="X4547:X4610" si="572">IF(A4547&lt;&gt;"",IFERROR(IF(FIND(" ",G4547)&gt;=1,MID(G4547,FIND(" ",G4547)+1,LEN(G4547)),""),""),"")</f>
        <v/>
      </c>
      <c r="AC4547" s="51">
        <f t="shared" ref="AC4547:AC4610" si="573">IFERROR(VALUE(MID($C4547,1,2)),0)</f>
        <v>0</v>
      </c>
      <c r="AD4547" s="44">
        <f t="shared" ref="AD4547:AD4610" si="574">IFERROR(VALUE(MID($C4547,4,3)),0)</f>
        <v>0</v>
      </c>
      <c r="AE4547" s="51">
        <f t="shared" ref="AE4547:AE4610" si="575">VALUE(RIGHT("00"&amp;AC4547,2)&amp;RIGHT("000"&amp;AD4547,3))</f>
        <v>0</v>
      </c>
    </row>
    <row r="4548" spans="1:31">
      <c r="A4548" s="60" t="str">
        <f t="shared" si="570"/>
        <v/>
      </c>
      <c r="B4548" s="60" t="str">
        <f t="shared" si="568"/>
        <v/>
      </c>
      <c r="V4548" s="60" t="str">
        <f t="shared" si="571"/>
        <v/>
      </c>
      <c r="W4548" s="60" t="str">
        <f t="shared" si="569"/>
        <v/>
      </c>
      <c r="X4548" s="60" t="str">
        <f t="shared" si="572"/>
        <v/>
      </c>
      <c r="AC4548" s="51">
        <f t="shared" si="573"/>
        <v>0</v>
      </c>
      <c r="AD4548" s="44">
        <f t="shared" si="574"/>
        <v>0</v>
      </c>
      <c r="AE4548" s="51">
        <f t="shared" si="575"/>
        <v>0</v>
      </c>
    </row>
    <row r="4549" spans="1:31">
      <c r="A4549" s="60" t="str">
        <f t="shared" si="570"/>
        <v/>
      </c>
      <c r="B4549" s="60" t="str">
        <f t="shared" si="568"/>
        <v/>
      </c>
      <c r="V4549" s="60" t="str">
        <f t="shared" si="571"/>
        <v/>
      </c>
      <c r="W4549" s="60" t="str">
        <f t="shared" si="569"/>
        <v/>
      </c>
      <c r="X4549" s="60" t="str">
        <f t="shared" si="572"/>
        <v/>
      </c>
      <c r="AC4549" s="51">
        <f t="shared" si="573"/>
        <v>0</v>
      </c>
      <c r="AD4549" s="44">
        <f t="shared" si="574"/>
        <v>0</v>
      </c>
      <c r="AE4549" s="51">
        <f t="shared" si="575"/>
        <v>0</v>
      </c>
    </row>
    <row r="4550" spans="1:31">
      <c r="A4550" s="60" t="str">
        <f t="shared" si="570"/>
        <v/>
      </c>
      <c r="B4550" s="60" t="str">
        <f t="shared" si="568"/>
        <v/>
      </c>
      <c r="V4550" s="60" t="str">
        <f t="shared" si="571"/>
        <v/>
      </c>
      <c r="W4550" s="60" t="str">
        <f t="shared" si="569"/>
        <v/>
      </c>
      <c r="X4550" s="60" t="str">
        <f t="shared" si="572"/>
        <v/>
      </c>
      <c r="AC4550" s="51">
        <f t="shared" si="573"/>
        <v>0</v>
      </c>
      <c r="AD4550" s="44">
        <f t="shared" si="574"/>
        <v>0</v>
      </c>
      <c r="AE4550" s="51">
        <f t="shared" si="575"/>
        <v>0</v>
      </c>
    </row>
    <row r="4551" spans="1:31">
      <c r="A4551" s="60" t="str">
        <f t="shared" si="570"/>
        <v/>
      </c>
      <c r="B4551" s="60" t="str">
        <f t="shared" si="568"/>
        <v/>
      </c>
      <c r="V4551" s="60" t="str">
        <f t="shared" si="571"/>
        <v/>
      </c>
      <c r="W4551" s="60" t="str">
        <f t="shared" si="569"/>
        <v/>
      </c>
      <c r="X4551" s="60" t="str">
        <f t="shared" si="572"/>
        <v/>
      </c>
      <c r="AC4551" s="51">
        <f t="shared" si="573"/>
        <v>0</v>
      </c>
      <c r="AD4551" s="44">
        <f t="shared" si="574"/>
        <v>0</v>
      </c>
      <c r="AE4551" s="51">
        <f t="shared" si="575"/>
        <v>0</v>
      </c>
    </row>
    <row r="4552" spans="1:31">
      <c r="A4552" s="60" t="str">
        <f t="shared" si="570"/>
        <v/>
      </c>
      <c r="B4552" s="60" t="str">
        <f t="shared" si="568"/>
        <v/>
      </c>
      <c r="V4552" s="60" t="str">
        <f t="shared" si="571"/>
        <v/>
      </c>
      <c r="W4552" s="60" t="str">
        <f t="shared" si="569"/>
        <v/>
      </c>
      <c r="X4552" s="60" t="str">
        <f t="shared" si="572"/>
        <v/>
      </c>
      <c r="AC4552" s="51">
        <f t="shared" si="573"/>
        <v>0</v>
      </c>
      <c r="AD4552" s="44">
        <f t="shared" si="574"/>
        <v>0</v>
      </c>
      <c r="AE4552" s="51">
        <f t="shared" si="575"/>
        <v>0</v>
      </c>
    </row>
    <row r="4553" spans="1:31">
      <c r="A4553" s="60" t="str">
        <f t="shared" si="570"/>
        <v/>
      </c>
      <c r="B4553" s="60" t="str">
        <f t="shared" si="568"/>
        <v/>
      </c>
      <c r="V4553" s="60" t="str">
        <f t="shared" si="571"/>
        <v/>
      </c>
      <c r="W4553" s="60" t="str">
        <f t="shared" si="569"/>
        <v/>
      </c>
      <c r="X4553" s="60" t="str">
        <f t="shared" si="572"/>
        <v/>
      </c>
      <c r="AC4553" s="51">
        <f t="shared" si="573"/>
        <v>0</v>
      </c>
      <c r="AD4553" s="44">
        <f t="shared" si="574"/>
        <v>0</v>
      </c>
      <c r="AE4553" s="51">
        <f t="shared" si="575"/>
        <v>0</v>
      </c>
    </row>
    <row r="4554" spans="1:31">
      <c r="A4554" s="60" t="str">
        <f t="shared" si="570"/>
        <v/>
      </c>
      <c r="B4554" s="60" t="str">
        <f t="shared" si="568"/>
        <v/>
      </c>
      <c r="V4554" s="60" t="str">
        <f t="shared" si="571"/>
        <v/>
      </c>
      <c r="W4554" s="60" t="str">
        <f t="shared" si="569"/>
        <v/>
      </c>
      <c r="X4554" s="60" t="str">
        <f t="shared" si="572"/>
        <v/>
      </c>
      <c r="AC4554" s="51">
        <f t="shared" si="573"/>
        <v>0</v>
      </c>
      <c r="AD4554" s="44">
        <f t="shared" si="574"/>
        <v>0</v>
      </c>
      <c r="AE4554" s="51">
        <f t="shared" si="575"/>
        <v>0</v>
      </c>
    </row>
    <row r="4555" spans="1:31">
      <c r="A4555" s="60" t="str">
        <f t="shared" si="570"/>
        <v/>
      </c>
      <c r="B4555" s="60" t="str">
        <f t="shared" si="568"/>
        <v/>
      </c>
      <c r="V4555" s="60" t="str">
        <f t="shared" si="571"/>
        <v/>
      </c>
      <c r="W4555" s="60" t="str">
        <f t="shared" si="569"/>
        <v/>
      </c>
      <c r="X4555" s="60" t="str">
        <f t="shared" si="572"/>
        <v/>
      </c>
      <c r="AC4555" s="51">
        <f t="shared" si="573"/>
        <v>0</v>
      </c>
      <c r="AD4555" s="44">
        <f t="shared" si="574"/>
        <v>0</v>
      </c>
      <c r="AE4555" s="51">
        <f t="shared" si="575"/>
        <v>0</v>
      </c>
    </row>
    <row r="4556" spans="1:31">
      <c r="A4556" s="60" t="str">
        <f t="shared" si="570"/>
        <v/>
      </c>
      <c r="B4556" s="60" t="str">
        <f t="shared" si="568"/>
        <v/>
      </c>
      <c r="V4556" s="60" t="str">
        <f t="shared" si="571"/>
        <v/>
      </c>
      <c r="W4556" s="60" t="str">
        <f t="shared" si="569"/>
        <v/>
      </c>
      <c r="X4556" s="60" t="str">
        <f t="shared" si="572"/>
        <v/>
      </c>
      <c r="AC4556" s="51">
        <f t="shared" si="573"/>
        <v>0</v>
      </c>
      <c r="AD4556" s="44">
        <f t="shared" si="574"/>
        <v>0</v>
      </c>
      <c r="AE4556" s="51">
        <f t="shared" si="575"/>
        <v>0</v>
      </c>
    </row>
    <row r="4557" spans="1:31">
      <c r="A4557" s="60" t="str">
        <f t="shared" si="570"/>
        <v/>
      </c>
      <c r="B4557" s="60" t="str">
        <f t="shared" si="568"/>
        <v/>
      </c>
      <c r="V4557" s="60" t="str">
        <f t="shared" si="571"/>
        <v/>
      </c>
      <c r="W4557" s="60" t="str">
        <f t="shared" si="569"/>
        <v/>
      </c>
      <c r="X4557" s="60" t="str">
        <f t="shared" si="572"/>
        <v/>
      </c>
      <c r="AC4557" s="51">
        <f t="shared" si="573"/>
        <v>0</v>
      </c>
      <c r="AD4557" s="44">
        <f t="shared" si="574"/>
        <v>0</v>
      </c>
      <c r="AE4557" s="51">
        <f t="shared" si="575"/>
        <v>0</v>
      </c>
    </row>
    <row r="4558" spans="1:31">
      <c r="A4558" s="60" t="str">
        <f t="shared" si="570"/>
        <v/>
      </c>
      <c r="B4558" s="60" t="str">
        <f t="shared" si="568"/>
        <v/>
      </c>
      <c r="V4558" s="60" t="str">
        <f t="shared" si="571"/>
        <v/>
      </c>
      <c r="W4558" s="60" t="str">
        <f t="shared" si="569"/>
        <v/>
      </c>
      <c r="X4558" s="60" t="str">
        <f t="shared" si="572"/>
        <v/>
      </c>
      <c r="AC4558" s="51">
        <f t="shared" si="573"/>
        <v>0</v>
      </c>
      <c r="AD4558" s="44">
        <f t="shared" si="574"/>
        <v>0</v>
      </c>
      <c r="AE4558" s="51">
        <f t="shared" si="575"/>
        <v>0</v>
      </c>
    </row>
    <row r="4559" spans="1:31">
      <c r="A4559" s="60" t="str">
        <f t="shared" si="570"/>
        <v/>
      </c>
      <c r="B4559" s="60" t="str">
        <f t="shared" si="568"/>
        <v/>
      </c>
      <c r="V4559" s="60" t="str">
        <f t="shared" si="571"/>
        <v/>
      </c>
      <c r="W4559" s="60" t="str">
        <f t="shared" si="569"/>
        <v/>
      </c>
      <c r="X4559" s="60" t="str">
        <f t="shared" si="572"/>
        <v/>
      </c>
      <c r="AC4559" s="51">
        <f t="shared" si="573"/>
        <v>0</v>
      </c>
      <c r="AD4559" s="44">
        <f t="shared" si="574"/>
        <v>0</v>
      </c>
      <c r="AE4559" s="51">
        <f t="shared" si="575"/>
        <v>0</v>
      </c>
    </row>
    <row r="4560" spans="1:31">
      <c r="A4560" s="60" t="str">
        <f t="shared" si="570"/>
        <v/>
      </c>
      <c r="B4560" s="60" t="str">
        <f t="shared" si="568"/>
        <v/>
      </c>
      <c r="V4560" s="60" t="str">
        <f t="shared" si="571"/>
        <v/>
      </c>
      <c r="W4560" s="60" t="str">
        <f t="shared" si="569"/>
        <v/>
      </c>
      <c r="X4560" s="60" t="str">
        <f t="shared" si="572"/>
        <v/>
      </c>
      <c r="AC4560" s="51">
        <f t="shared" si="573"/>
        <v>0</v>
      </c>
      <c r="AD4560" s="44">
        <f t="shared" si="574"/>
        <v>0</v>
      </c>
      <c r="AE4560" s="51">
        <f t="shared" si="575"/>
        <v>0</v>
      </c>
    </row>
    <row r="4561" spans="1:31">
      <c r="A4561" s="60" t="str">
        <f t="shared" si="570"/>
        <v/>
      </c>
      <c r="B4561" s="60" t="str">
        <f t="shared" si="568"/>
        <v/>
      </c>
      <c r="V4561" s="60" t="str">
        <f t="shared" si="571"/>
        <v/>
      </c>
      <c r="W4561" s="60" t="str">
        <f t="shared" si="569"/>
        <v/>
      </c>
      <c r="X4561" s="60" t="str">
        <f t="shared" si="572"/>
        <v/>
      </c>
      <c r="AC4561" s="51">
        <f t="shared" si="573"/>
        <v>0</v>
      </c>
      <c r="AD4561" s="44">
        <f t="shared" si="574"/>
        <v>0</v>
      </c>
      <c r="AE4561" s="51">
        <f t="shared" si="575"/>
        <v>0</v>
      </c>
    </row>
    <row r="4562" spans="1:31">
      <c r="A4562" s="60" t="str">
        <f t="shared" si="570"/>
        <v/>
      </c>
      <c r="B4562" s="60" t="str">
        <f t="shared" si="568"/>
        <v/>
      </c>
      <c r="V4562" s="60" t="str">
        <f t="shared" si="571"/>
        <v/>
      </c>
      <c r="W4562" s="60" t="str">
        <f t="shared" si="569"/>
        <v/>
      </c>
      <c r="X4562" s="60" t="str">
        <f t="shared" si="572"/>
        <v/>
      </c>
      <c r="AC4562" s="51">
        <f t="shared" si="573"/>
        <v>0</v>
      </c>
      <c r="AD4562" s="44">
        <f t="shared" si="574"/>
        <v>0</v>
      </c>
      <c r="AE4562" s="51">
        <f t="shared" si="575"/>
        <v>0</v>
      </c>
    </row>
    <row r="4563" spans="1:31">
      <c r="A4563" s="60" t="str">
        <f t="shared" si="570"/>
        <v/>
      </c>
      <c r="B4563" s="60" t="str">
        <f t="shared" si="568"/>
        <v/>
      </c>
      <c r="V4563" s="60" t="str">
        <f t="shared" si="571"/>
        <v/>
      </c>
      <c r="W4563" s="60" t="str">
        <f t="shared" si="569"/>
        <v/>
      </c>
      <c r="X4563" s="60" t="str">
        <f t="shared" si="572"/>
        <v/>
      </c>
      <c r="AC4563" s="51">
        <f t="shared" si="573"/>
        <v>0</v>
      </c>
      <c r="AD4563" s="44">
        <f t="shared" si="574"/>
        <v>0</v>
      </c>
      <c r="AE4563" s="51">
        <f t="shared" si="575"/>
        <v>0</v>
      </c>
    </row>
    <row r="4564" spans="1:31">
      <c r="A4564" s="60" t="str">
        <f t="shared" si="570"/>
        <v/>
      </c>
      <c r="B4564" s="60" t="str">
        <f t="shared" si="568"/>
        <v/>
      </c>
      <c r="V4564" s="60" t="str">
        <f t="shared" si="571"/>
        <v/>
      </c>
      <c r="W4564" s="60" t="str">
        <f t="shared" si="569"/>
        <v/>
      </c>
      <c r="X4564" s="60" t="str">
        <f t="shared" si="572"/>
        <v/>
      </c>
      <c r="AC4564" s="51">
        <f t="shared" si="573"/>
        <v>0</v>
      </c>
      <c r="AD4564" s="44">
        <f t="shared" si="574"/>
        <v>0</v>
      </c>
      <c r="AE4564" s="51">
        <f t="shared" si="575"/>
        <v>0</v>
      </c>
    </row>
    <row r="4565" spans="1:31">
      <c r="A4565" s="60" t="str">
        <f t="shared" si="570"/>
        <v/>
      </c>
      <c r="B4565" s="60" t="str">
        <f t="shared" si="568"/>
        <v/>
      </c>
      <c r="V4565" s="60" t="str">
        <f t="shared" si="571"/>
        <v/>
      </c>
      <c r="W4565" s="60" t="str">
        <f t="shared" si="569"/>
        <v/>
      </c>
      <c r="X4565" s="60" t="str">
        <f t="shared" si="572"/>
        <v/>
      </c>
      <c r="AC4565" s="51">
        <f t="shared" si="573"/>
        <v>0</v>
      </c>
      <c r="AD4565" s="44">
        <f t="shared" si="574"/>
        <v>0</v>
      </c>
      <c r="AE4565" s="51">
        <f t="shared" si="575"/>
        <v>0</v>
      </c>
    </row>
    <row r="4566" spans="1:31">
      <c r="A4566" s="60" t="str">
        <f t="shared" si="570"/>
        <v/>
      </c>
      <c r="B4566" s="60" t="str">
        <f t="shared" si="568"/>
        <v/>
      </c>
      <c r="V4566" s="60" t="str">
        <f t="shared" si="571"/>
        <v/>
      </c>
      <c r="W4566" s="60" t="str">
        <f t="shared" si="569"/>
        <v/>
      </c>
      <c r="X4566" s="60" t="str">
        <f t="shared" si="572"/>
        <v/>
      </c>
      <c r="AC4566" s="51">
        <f t="shared" si="573"/>
        <v>0</v>
      </c>
      <c r="AD4566" s="44">
        <f t="shared" si="574"/>
        <v>0</v>
      </c>
      <c r="AE4566" s="51">
        <f t="shared" si="575"/>
        <v>0</v>
      </c>
    </row>
    <row r="4567" spans="1:31">
      <c r="A4567" s="60" t="str">
        <f t="shared" si="570"/>
        <v/>
      </c>
      <c r="B4567" s="60" t="str">
        <f t="shared" si="568"/>
        <v/>
      </c>
      <c r="V4567" s="60" t="str">
        <f t="shared" si="571"/>
        <v/>
      </c>
      <c r="W4567" s="60" t="str">
        <f t="shared" si="569"/>
        <v/>
      </c>
      <c r="X4567" s="60" t="str">
        <f t="shared" si="572"/>
        <v/>
      </c>
      <c r="AC4567" s="51">
        <f t="shared" si="573"/>
        <v>0</v>
      </c>
      <c r="AD4567" s="44">
        <f t="shared" si="574"/>
        <v>0</v>
      </c>
      <c r="AE4567" s="51">
        <f t="shared" si="575"/>
        <v>0</v>
      </c>
    </row>
    <row r="4568" spans="1:31">
      <c r="A4568" s="60" t="str">
        <f t="shared" si="570"/>
        <v/>
      </c>
      <c r="B4568" s="60" t="str">
        <f t="shared" si="568"/>
        <v/>
      </c>
      <c r="V4568" s="60" t="str">
        <f t="shared" si="571"/>
        <v/>
      </c>
      <c r="W4568" s="60" t="str">
        <f t="shared" si="569"/>
        <v/>
      </c>
      <c r="X4568" s="60" t="str">
        <f t="shared" si="572"/>
        <v/>
      </c>
      <c r="AC4568" s="51">
        <f t="shared" si="573"/>
        <v>0</v>
      </c>
      <c r="AD4568" s="44">
        <f t="shared" si="574"/>
        <v>0</v>
      </c>
      <c r="AE4568" s="51">
        <f t="shared" si="575"/>
        <v>0</v>
      </c>
    </row>
    <row r="4569" spans="1:31">
      <c r="A4569" s="60" t="str">
        <f t="shared" si="570"/>
        <v/>
      </c>
      <c r="B4569" s="60" t="str">
        <f t="shared" si="568"/>
        <v/>
      </c>
      <c r="V4569" s="60" t="str">
        <f t="shared" si="571"/>
        <v/>
      </c>
      <c r="W4569" s="60" t="str">
        <f t="shared" si="569"/>
        <v/>
      </c>
      <c r="X4569" s="60" t="str">
        <f t="shared" si="572"/>
        <v/>
      </c>
      <c r="AC4569" s="51">
        <f t="shared" si="573"/>
        <v>0</v>
      </c>
      <c r="AD4569" s="44">
        <f t="shared" si="574"/>
        <v>0</v>
      </c>
      <c r="AE4569" s="51">
        <f t="shared" si="575"/>
        <v>0</v>
      </c>
    </row>
    <row r="4570" spans="1:31">
      <c r="A4570" s="60" t="str">
        <f t="shared" si="570"/>
        <v/>
      </c>
      <c r="B4570" s="60" t="str">
        <f t="shared" si="568"/>
        <v/>
      </c>
      <c r="V4570" s="60" t="str">
        <f t="shared" si="571"/>
        <v/>
      </c>
      <c r="W4570" s="60" t="str">
        <f t="shared" si="569"/>
        <v/>
      </c>
      <c r="X4570" s="60" t="str">
        <f t="shared" si="572"/>
        <v/>
      </c>
      <c r="AC4570" s="51">
        <f t="shared" si="573"/>
        <v>0</v>
      </c>
      <c r="AD4570" s="44">
        <f t="shared" si="574"/>
        <v>0</v>
      </c>
      <c r="AE4570" s="51">
        <f t="shared" si="575"/>
        <v>0</v>
      </c>
    </row>
    <row r="4571" spans="1:31">
      <c r="A4571" s="60" t="str">
        <f t="shared" si="570"/>
        <v/>
      </c>
      <c r="B4571" s="60" t="str">
        <f t="shared" si="568"/>
        <v/>
      </c>
      <c r="V4571" s="60" t="str">
        <f t="shared" si="571"/>
        <v/>
      </c>
      <c r="W4571" s="60" t="str">
        <f t="shared" si="569"/>
        <v/>
      </c>
      <c r="X4571" s="60" t="str">
        <f t="shared" si="572"/>
        <v/>
      </c>
      <c r="AC4571" s="51">
        <f t="shared" si="573"/>
        <v>0</v>
      </c>
      <c r="AD4571" s="44">
        <f t="shared" si="574"/>
        <v>0</v>
      </c>
      <c r="AE4571" s="51">
        <f t="shared" si="575"/>
        <v>0</v>
      </c>
    </row>
    <row r="4572" spans="1:31">
      <c r="A4572" s="60" t="str">
        <f t="shared" si="570"/>
        <v/>
      </c>
      <c r="B4572" s="60" t="str">
        <f t="shared" si="568"/>
        <v/>
      </c>
      <c r="V4572" s="60" t="str">
        <f t="shared" si="571"/>
        <v/>
      </c>
      <c r="W4572" s="60" t="str">
        <f t="shared" si="569"/>
        <v/>
      </c>
      <c r="X4572" s="60" t="str">
        <f t="shared" si="572"/>
        <v/>
      </c>
      <c r="AC4572" s="51">
        <f t="shared" si="573"/>
        <v>0</v>
      </c>
      <c r="AD4572" s="44">
        <f t="shared" si="574"/>
        <v>0</v>
      </c>
      <c r="AE4572" s="51">
        <f t="shared" si="575"/>
        <v>0</v>
      </c>
    </row>
    <row r="4573" spans="1:31">
      <c r="A4573" s="60" t="str">
        <f t="shared" si="570"/>
        <v/>
      </c>
      <c r="B4573" s="60" t="str">
        <f t="shared" si="568"/>
        <v/>
      </c>
      <c r="V4573" s="60" t="str">
        <f t="shared" si="571"/>
        <v/>
      </c>
      <c r="W4573" s="60" t="str">
        <f t="shared" si="569"/>
        <v/>
      </c>
      <c r="X4573" s="60" t="str">
        <f t="shared" si="572"/>
        <v/>
      </c>
      <c r="AC4573" s="51">
        <f t="shared" si="573"/>
        <v>0</v>
      </c>
      <c r="AD4573" s="44">
        <f t="shared" si="574"/>
        <v>0</v>
      </c>
      <c r="AE4573" s="51">
        <f t="shared" si="575"/>
        <v>0</v>
      </c>
    </row>
    <row r="4574" spans="1:31">
      <c r="A4574" s="60" t="str">
        <f t="shared" si="570"/>
        <v/>
      </c>
      <c r="B4574" s="60" t="str">
        <f t="shared" si="568"/>
        <v/>
      </c>
      <c r="V4574" s="60" t="str">
        <f t="shared" si="571"/>
        <v/>
      </c>
      <c r="W4574" s="60" t="str">
        <f t="shared" si="569"/>
        <v/>
      </c>
      <c r="X4574" s="60" t="str">
        <f t="shared" si="572"/>
        <v/>
      </c>
      <c r="AC4574" s="51">
        <f t="shared" si="573"/>
        <v>0</v>
      </c>
      <c r="AD4574" s="44">
        <f t="shared" si="574"/>
        <v>0</v>
      </c>
      <c r="AE4574" s="51">
        <f t="shared" si="575"/>
        <v>0</v>
      </c>
    </row>
    <row r="4575" spans="1:31">
      <c r="A4575" s="60" t="str">
        <f t="shared" si="570"/>
        <v/>
      </c>
      <c r="B4575" s="60" t="str">
        <f t="shared" si="568"/>
        <v/>
      </c>
      <c r="V4575" s="60" t="str">
        <f t="shared" si="571"/>
        <v/>
      </c>
      <c r="W4575" s="60" t="str">
        <f t="shared" si="569"/>
        <v/>
      </c>
      <c r="X4575" s="60" t="str">
        <f t="shared" si="572"/>
        <v/>
      </c>
      <c r="AC4575" s="51">
        <f t="shared" si="573"/>
        <v>0</v>
      </c>
      <c r="AD4575" s="44">
        <f t="shared" si="574"/>
        <v>0</v>
      </c>
      <c r="AE4575" s="51">
        <f t="shared" si="575"/>
        <v>0</v>
      </c>
    </row>
    <row r="4576" spans="1:31">
      <c r="A4576" s="60" t="str">
        <f t="shared" si="570"/>
        <v/>
      </c>
      <c r="B4576" s="60" t="str">
        <f t="shared" si="568"/>
        <v/>
      </c>
      <c r="V4576" s="60" t="str">
        <f t="shared" si="571"/>
        <v/>
      </c>
      <c r="W4576" s="60" t="str">
        <f t="shared" si="569"/>
        <v/>
      </c>
      <c r="X4576" s="60" t="str">
        <f t="shared" si="572"/>
        <v/>
      </c>
      <c r="AC4576" s="51">
        <f t="shared" si="573"/>
        <v>0</v>
      </c>
      <c r="AD4576" s="44">
        <f t="shared" si="574"/>
        <v>0</v>
      </c>
      <c r="AE4576" s="51">
        <f t="shared" si="575"/>
        <v>0</v>
      </c>
    </row>
    <row r="4577" spans="1:31">
      <c r="A4577" s="60" t="str">
        <f t="shared" si="570"/>
        <v/>
      </c>
      <c r="B4577" s="60" t="str">
        <f t="shared" ref="B4577:B4640" si="576">IF(C4577&lt;&gt;"",LEFT(C4577,9),"")</f>
        <v/>
      </c>
      <c r="V4577" s="60" t="str">
        <f t="shared" si="571"/>
        <v/>
      </c>
      <c r="W4577" s="60" t="str">
        <f t="shared" si="569"/>
        <v/>
      </c>
      <c r="X4577" s="60" t="str">
        <f t="shared" si="572"/>
        <v/>
      </c>
      <c r="AC4577" s="51">
        <f t="shared" si="573"/>
        <v>0</v>
      </c>
      <c r="AD4577" s="44">
        <f t="shared" si="574"/>
        <v>0</v>
      </c>
      <c r="AE4577" s="51">
        <f t="shared" si="575"/>
        <v>0</v>
      </c>
    </row>
    <row r="4578" spans="1:31">
      <c r="A4578" s="60" t="str">
        <f t="shared" si="570"/>
        <v/>
      </c>
      <c r="B4578" s="60" t="str">
        <f t="shared" si="576"/>
        <v/>
      </c>
      <c r="V4578" s="60" t="str">
        <f t="shared" si="571"/>
        <v/>
      </c>
      <c r="W4578" s="60" t="str">
        <f t="shared" si="569"/>
        <v/>
      </c>
      <c r="X4578" s="60" t="str">
        <f t="shared" si="572"/>
        <v/>
      </c>
      <c r="AC4578" s="51">
        <f t="shared" si="573"/>
        <v>0</v>
      </c>
      <c r="AD4578" s="44">
        <f t="shared" si="574"/>
        <v>0</v>
      </c>
      <c r="AE4578" s="51">
        <f t="shared" si="575"/>
        <v>0</v>
      </c>
    </row>
    <row r="4579" spans="1:31">
      <c r="A4579" s="60" t="str">
        <f t="shared" si="570"/>
        <v/>
      </c>
      <c r="B4579" s="60" t="str">
        <f t="shared" si="576"/>
        <v/>
      </c>
      <c r="V4579" s="60" t="str">
        <f t="shared" si="571"/>
        <v/>
      </c>
      <c r="W4579" s="60" t="str">
        <f t="shared" si="569"/>
        <v/>
      </c>
      <c r="X4579" s="60" t="str">
        <f t="shared" si="572"/>
        <v/>
      </c>
      <c r="AC4579" s="51">
        <f t="shared" si="573"/>
        <v>0</v>
      </c>
      <c r="AD4579" s="44">
        <f t="shared" si="574"/>
        <v>0</v>
      </c>
      <c r="AE4579" s="51">
        <f t="shared" si="575"/>
        <v>0</v>
      </c>
    </row>
    <row r="4580" spans="1:31">
      <c r="A4580" s="60" t="str">
        <f t="shared" si="570"/>
        <v/>
      </c>
      <c r="B4580" s="60" t="str">
        <f t="shared" si="576"/>
        <v/>
      </c>
      <c r="V4580" s="60" t="str">
        <f t="shared" si="571"/>
        <v/>
      </c>
      <c r="W4580" s="60" t="str">
        <f t="shared" si="569"/>
        <v/>
      </c>
      <c r="X4580" s="60" t="str">
        <f t="shared" si="572"/>
        <v/>
      </c>
      <c r="AC4580" s="51">
        <f t="shared" si="573"/>
        <v>0</v>
      </c>
      <c r="AD4580" s="44">
        <f t="shared" si="574"/>
        <v>0</v>
      </c>
      <c r="AE4580" s="51">
        <f t="shared" si="575"/>
        <v>0</v>
      </c>
    </row>
    <row r="4581" spans="1:31">
      <c r="A4581" s="60" t="str">
        <f t="shared" si="570"/>
        <v/>
      </c>
      <c r="B4581" s="60" t="str">
        <f t="shared" si="576"/>
        <v/>
      </c>
      <c r="V4581" s="60" t="str">
        <f t="shared" si="571"/>
        <v/>
      </c>
      <c r="W4581" s="60" t="str">
        <f t="shared" si="569"/>
        <v/>
      </c>
      <c r="X4581" s="60" t="str">
        <f t="shared" si="572"/>
        <v/>
      </c>
      <c r="AC4581" s="51">
        <f t="shared" si="573"/>
        <v>0</v>
      </c>
      <c r="AD4581" s="44">
        <f t="shared" si="574"/>
        <v>0</v>
      </c>
      <c r="AE4581" s="51">
        <f t="shared" si="575"/>
        <v>0</v>
      </c>
    </row>
    <row r="4582" spans="1:31">
      <c r="A4582" s="60" t="str">
        <f t="shared" si="570"/>
        <v/>
      </c>
      <c r="B4582" s="60" t="str">
        <f t="shared" si="576"/>
        <v/>
      </c>
      <c r="V4582" s="60" t="str">
        <f t="shared" si="571"/>
        <v/>
      </c>
      <c r="W4582" s="60" t="str">
        <f t="shared" si="569"/>
        <v/>
      </c>
      <c r="X4582" s="60" t="str">
        <f t="shared" si="572"/>
        <v/>
      </c>
      <c r="AC4582" s="51">
        <f t="shared" si="573"/>
        <v>0</v>
      </c>
      <c r="AD4582" s="44">
        <f t="shared" si="574"/>
        <v>0</v>
      </c>
      <c r="AE4582" s="51">
        <f t="shared" si="575"/>
        <v>0</v>
      </c>
    </row>
    <row r="4583" spans="1:31">
      <c r="A4583" s="60" t="str">
        <f t="shared" si="570"/>
        <v/>
      </c>
      <c r="B4583" s="60" t="str">
        <f t="shared" si="576"/>
        <v/>
      </c>
      <c r="V4583" s="60" t="str">
        <f t="shared" si="571"/>
        <v/>
      </c>
      <c r="W4583" s="60" t="str">
        <f t="shared" si="569"/>
        <v/>
      </c>
      <c r="X4583" s="60" t="str">
        <f t="shared" si="572"/>
        <v/>
      </c>
      <c r="AC4583" s="51">
        <f t="shared" si="573"/>
        <v>0</v>
      </c>
      <c r="AD4583" s="44">
        <f t="shared" si="574"/>
        <v>0</v>
      </c>
      <c r="AE4583" s="51">
        <f t="shared" si="575"/>
        <v>0</v>
      </c>
    </row>
    <row r="4584" spans="1:31">
      <c r="A4584" s="60" t="str">
        <f t="shared" si="570"/>
        <v/>
      </c>
      <c r="B4584" s="60" t="str">
        <f t="shared" si="576"/>
        <v/>
      </c>
      <c r="V4584" s="60" t="str">
        <f t="shared" si="571"/>
        <v/>
      </c>
      <c r="W4584" s="60" t="str">
        <f t="shared" si="569"/>
        <v/>
      </c>
      <c r="X4584" s="60" t="str">
        <f t="shared" si="572"/>
        <v/>
      </c>
      <c r="AC4584" s="51">
        <f t="shared" si="573"/>
        <v>0</v>
      </c>
      <c r="AD4584" s="44">
        <f t="shared" si="574"/>
        <v>0</v>
      </c>
      <c r="AE4584" s="51">
        <f t="shared" si="575"/>
        <v>0</v>
      </c>
    </row>
    <row r="4585" spans="1:31">
      <c r="A4585" s="60" t="str">
        <f t="shared" si="570"/>
        <v/>
      </c>
      <c r="B4585" s="60" t="str">
        <f t="shared" si="576"/>
        <v/>
      </c>
      <c r="V4585" s="60" t="str">
        <f t="shared" si="571"/>
        <v/>
      </c>
      <c r="W4585" s="60" t="str">
        <f t="shared" si="569"/>
        <v/>
      </c>
      <c r="X4585" s="60" t="str">
        <f t="shared" si="572"/>
        <v/>
      </c>
      <c r="AC4585" s="51">
        <f t="shared" si="573"/>
        <v>0</v>
      </c>
      <c r="AD4585" s="44">
        <f t="shared" si="574"/>
        <v>0</v>
      </c>
      <c r="AE4585" s="51">
        <f t="shared" si="575"/>
        <v>0</v>
      </c>
    </row>
    <row r="4586" spans="1:31">
      <c r="A4586" s="60" t="str">
        <f t="shared" si="570"/>
        <v/>
      </c>
      <c r="B4586" s="60" t="str">
        <f t="shared" si="576"/>
        <v/>
      </c>
      <c r="V4586" s="60" t="str">
        <f t="shared" si="571"/>
        <v/>
      </c>
      <c r="W4586" s="60" t="str">
        <f t="shared" si="569"/>
        <v/>
      </c>
      <c r="X4586" s="60" t="str">
        <f t="shared" si="572"/>
        <v/>
      </c>
      <c r="AC4586" s="51">
        <f t="shared" si="573"/>
        <v>0</v>
      </c>
      <c r="AD4586" s="44">
        <f t="shared" si="574"/>
        <v>0</v>
      </c>
      <c r="AE4586" s="51">
        <f t="shared" si="575"/>
        <v>0</v>
      </c>
    </row>
    <row r="4587" spans="1:31">
      <c r="A4587" s="60" t="str">
        <f t="shared" si="570"/>
        <v/>
      </c>
      <c r="B4587" s="60" t="str">
        <f t="shared" si="576"/>
        <v/>
      </c>
      <c r="V4587" s="60" t="str">
        <f t="shared" si="571"/>
        <v/>
      </c>
      <c r="W4587" s="60" t="str">
        <f t="shared" si="569"/>
        <v/>
      </c>
      <c r="X4587" s="60" t="str">
        <f t="shared" si="572"/>
        <v/>
      </c>
      <c r="AC4587" s="51">
        <f t="shared" si="573"/>
        <v>0</v>
      </c>
      <c r="AD4587" s="44">
        <f t="shared" si="574"/>
        <v>0</v>
      </c>
      <c r="AE4587" s="51">
        <f t="shared" si="575"/>
        <v>0</v>
      </c>
    </row>
    <row r="4588" spans="1:31">
      <c r="A4588" s="60" t="str">
        <f t="shared" si="570"/>
        <v/>
      </c>
      <c r="B4588" s="60" t="str">
        <f t="shared" si="576"/>
        <v/>
      </c>
      <c r="V4588" s="60" t="str">
        <f t="shared" si="571"/>
        <v/>
      </c>
      <c r="W4588" s="60" t="str">
        <f t="shared" si="569"/>
        <v/>
      </c>
      <c r="X4588" s="60" t="str">
        <f t="shared" si="572"/>
        <v/>
      </c>
      <c r="AC4588" s="51">
        <f t="shared" si="573"/>
        <v>0</v>
      </c>
      <c r="AD4588" s="44">
        <f t="shared" si="574"/>
        <v>0</v>
      </c>
      <c r="AE4588" s="51">
        <f t="shared" si="575"/>
        <v>0</v>
      </c>
    </row>
    <row r="4589" spans="1:31">
      <c r="A4589" s="60" t="str">
        <f t="shared" si="570"/>
        <v/>
      </c>
      <c r="B4589" s="60" t="str">
        <f t="shared" si="576"/>
        <v/>
      </c>
      <c r="V4589" s="60" t="str">
        <f t="shared" si="571"/>
        <v/>
      </c>
      <c r="W4589" s="60" t="str">
        <f t="shared" si="569"/>
        <v/>
      </c>
      <c r="X4589" s="60" t="str">
        <f t="shared" si="572"/>
        <v/>
      </c>
      <c r="AC4589" s="51">
        <f t="shared" si="573"/>
        <v>0</v>
      </c>
      <c r="AD4589" s="44">
        <f t="shared" si="574"/>
        <v>0</v>
      </c>
      <c r="AE4589" s="51">
        <f t="shared" si="575"/>
        <v>0</v>
      </c>
    </row>
    <row r="4590" spans="1:31">
      <c r="A4590" s="60" t="str">
        <f t="shared" si="570"/>
        <v/>
      </c>
      <c r="B4590" s="60" t="str">
        <f t="shared" si="576"/>
        <v/>
      </c>
      <c r="V4590" s="60" t="str">
        <f t="shared" si="571"/>
        <v/>
      </c>
      <c r="W4590" s="60" t="str">
        <f t="shared" si="569"/>
        <v/>
      </c>
      <c r="X4590" s="60" t="str">
        <f t="shared" si="572"/>
        <v/>
      </c>
      <c r="AC4590" s="51">
        <f t="shared" si="573"/>
        <v>0</v>
      </c>
      <c r="AD4590" s="44">
        <f t="shared" si="574"/>
        <v>0</v>
      </c>
      <c r="AE4590" s="51">
        <f t="shared" si="575"/>
        <v>0</v>
      </c>
    </row>
    <row r="4591" spans="1:31">
      <c r="A4591" s="60" t="str">
        <f t="shared" si="570"/>
        <v/>
      </c>
      <c r="B4591" s="60" t="str">
        <f t="shared" si="576"/>
        <v/>
      </c>
      <c r="V4591" s="60" t="str">
        <f t="shared" si="571"/>
        <v/>
      </c>
      <c r="W4591" s="60" t="str">
        <f t="shared" si="569"/>
        <v/>
      </c>
      <c r="X4591" s="60" t="str">
        <f t="shared" si="572"/>
        <v/>
      </c>
      <c r="AC4591" s="51">
        <f t="shared" si="573"/>
        <v>0</v>
      </c>
      <c r="AD4591" s="44">
        <f t="shared" si="574"/>
        <v>0</v>
      </c>
      <c r="AE4591" s="51">
        <f t="shared" si="575"/>
        <v>0</v>
      </c>
    </row>
    <row r="4592" spans="1:31">
      <c r="A4592" s="60" t="str">
        <f t="shared" si="570"/>
        <v/>
      </c>
      <c r="B4592" s="60" t="str">
        <f t="shared" si="576"/>
        <v/>
      </c>
      <c r="V4592" s="60" t="str">
        <f t="shared" si="571"/>
        <v/>
      </c>
      <c r="W4592" s="60" t="str">
        <f t="shared" si="569"/>
        <v/>
      </c>
      <c r="X4592" s="60" t="str">
        <f t="shared" si="572"/>
        <v/>
      </c>
      <c r="AC4592" s="51">
        <f t="shared" si="573"/>
        <v>0</v>
      </c>
      <c r="AD4592" s="44">
        <f t="shared" si="574"/>
        <v>0</v>
      </c>
      <c r="AE4592" s="51">
        <f t="shared" si="575"/>
        <v>0</v>
      </c>
    </row>
    <row r="4593" spans="1:31">
      <c r="A4593" s="60" t="str">
        <f t="shared" si="570"/>
        <v/>
      </c>
      <c r="B4593" s="60" t="str">
        <f t="shared" si="576"/>
        <v/>
      </c>
      <c r="V4593" s="60" t="str">
        <f t="shared" si="571"/>
        <v/>
      </c>
      <c r="W4593" s="60" t="str">
        <f t="shared" si="569"/>
        <v/>
      </c>
      <c r="X4593" s="60" t="str">
        <f t="shared" si="572"/>
        <v/>
      </c>
      <c r="AC4593" s="51">
        <f t="shared" si="573"/>
        <v>0</v>
      </c>
      <c r="AD4593" s="44">
        <f t="shared" si="574"/>
        <v>0</v>
      </c>
      <c r="AE4593" s="51">
        <f t="shared" si="575"/>
        <v>0</v>
      </c>
    </row>
    <row r="4594" spans="1:31">
      <c r="A4594" s="60" t="str">
        <f t="shared" si="570"/>
        <v/>
      </c>
      <c r="B4594" s="60" t="str">
        <f t="shared" si="576"/>
        <v/>
      </c>
      <c r="V4594" s="60" t="str">
        <f t="shared" si="571"/>
        <v/>
      </c>
      <c r="W4594" s="60" t="str">
        <f t="shared" si="569"/>
        <v/>
      </c>
      <c r="X4594" s="60" t="str">
        <f t="shared" si="572"/>
        <v/>
      </c>
      <c r="AC4594" s="51">
        <f t="shared" si="573"/>
        <v>0</v>
      </c>
      <c r="AD4594" s="44">
        <f t="shared" si="574"/>
        <v>0</v>
      </c>
      <c r="AE4594" s="51">
        <f t="shared" si="575"/>
        <v>0</v>
      </c>
    </row>
    <row r="4595" spans="1:31">
      <c r="A4595" s="60" t="str">
        <f t="shared" si="570"/>
        <v/>
      </c>
      <c r="B4595" s="60" t="str">
        <f t="shared" si="576"/>
        <v/>
      </c>
      <c r="V4595" s="60" t="str">
        <f t="shared" si="571"/>
        <v/>
      </c>
      <c r="W4595" s="60" t="str">
        <f t="shared" si="569"/>
        <v/>
      </c>
      <c r="X4595" s="60" t="str">
        <f t="shared" si="572"/>
        <v/>
      </c>
      <c r="AC4595" s="51">
        <f t="shared" si="573"/>
        <v>0</v>
      </c>
      <c r="AD4595" s="44">
        <f t="shared" si="574"/>
        <v>0</v>
      </c>
      <c r="AE4595" s="51">
        <f t="shared" si="575"/>
        <v>0</v>
      </c>
    </row>
    <row r="4596" spans="1:31">
      <c r="A4596" s="60" t="str">
        <f t="shared" si="570"/>
        <v/>
      </c>
      <c r="B4596" s="60" t="str">
        <f t="shared" si="576"/>
        <v/>
      </c>
      <c r="V4596" s="60" t="str">
        <f t="shared" si="571"/>
        <v/>
      </c>
      <c r="W4596" s="60" t="str">
        <f t="shared" si="569"/>
        <v/>
      </c>
      <c r="X4596" s="60" t="str">
        <f t="shared" si="572"/>
        <v/>
      </c>
      <c r="AC4596" s="51">
        <f t="shared" si="573"/>
        <v>0</v>
      </c>
      <c r="AD4596" s="44">
        <f t="shared" si="574"/>
        <v>0</v>
      </c>
      <c r="AE4596" s="51">
        <f t="shared" si="575"/>
        <v>0</v>
      </c>
    </row>
    <row r="4597" spans="1:31">
      <c r="A4597" s="60" t="str">
        <f t="shared" si="570"/>
        <v/>
      </c>
      <c r="B4597" s="60" t="str">
        <f t="shared" si="576"/>
        <v/>
      </c>
      <c r="V4597" s="60" t="str">
        <f t="shared" si="571"/>
        <v/>
      </c>
      <c r="W4597" s="60" t="str">
        <f t="shared" si="569"/>
        <v/>
      </c>
      <c r="X4597" s="60" t="str">
        <f t="shared" si="572"/>
        <v/>
      </c>
      <c r="AC4597" s="51">
        <f t="shared" si="573"/>
        <v>0</v>
      </c>
      <c r="AD4597" s="44">
        <f t="shared" si="574"/>
        <v>0</v>
      </c>
      <c r="AE4597" s="51">
        <f t="shared" si="575"/>
        <v>0</v>
      </c>
    </row>
    <row r="4598" spans="1:31">
      <c r="A4598" s="60" t="str">
        <f t="shared" si="570"/>
        <v/>
      </c>
      <c r="B4598" s="60" t="str">
        <f t="shared" si="576"/>
        <v/>
      </c>
      <c r="V4598" s="60" t="str">
        <f t="shared" si="571"/>
        <v/>
      </c>
      <c r="W4598" s="60" t="str">
        <f t="shared" si="569"/>
        <v/>
      </c>
      <c r="X4598" s="60" t="str">
        <f t="shared" si="572"/>
        <v/>
      </c>
      <c r="AC4598" s="51">
        <f t="shared" si="573"/>
        <v>0</v>
      </c>
      <c r="AD4598" s="44">
        <f t="shared" si="574"/>
        <v>0</v>
      </c>
      <c r="AE4598" s="51">
        <f t="shared" si="575"/>
        <v>0</v>
      </c>
    </row>
    <row r="4599" spans="1:31">
      <c r="A4599" s="60" t="str">
        <f t="shared" si="570"/>
        <v/>
      </c>
      <c r="B4599" s="60" t="str">
        <f t="shared" si="576"/>
        <v/>
      </c>
      <c r="V4599" s="60" t="str">
        <f t="shared" si="571"/>
        <v/>
      </c>
      <c r="W4599" s="60" t="str">
        <f t="shared" si="569"/>
        <v/>
      </c>
      <c r="X4599" s="60" t="str">
        <f t="shared" si="572"/>
        <v/>
      </c>
      <c r="AC4599" s="51">
        <f t="shared" si="573"/>
        <v>0</v>
      </c>
      <c r="AD4599" s="44">
        <f t="shared" si="574"/>
        <v>0</v>
      </c>
      <c r="AE4599" s="51">
        <f t="shared" si="575"/>
        <v>0</v>
      </c>
    </row>
    <row r="4600" spans="1:31">
      <c r="A4600" s="60" t="str">
        <f t="shared" si="570"/>
        <v/>
      </c>
      <c r="B4600" s="60" t="str">
        <f t="shared" si="576"/>
        <v/>
      </c>
      <c r="V4600" s="60" t="str">
        <f t="shared" si="571"/>
        <v/>
      </c>
      <c r="W4600" s="60" t="str">
        <f t="shared" si="569"/>
        <v/>
      </c>
      <c r="X4600" s="60" t="str">
        <f t="shared" si="572"/>
        <v/>
      </c>
      <c r="AC4600" s="51">
        <f t="shared" si="573"/>
        <v>0</v>
      </c>
      <c r="AD4600" s="44">
        <f t="shared" si="574"/>
        <v>0</v>
      </c>
      <c r="AE4600" s="51">
        <f t="shared" si="575"/>
        <v>0</v>
      </c>
    </row>
    <row r="4601" spans="1:31">
      <c r="A4601" s="60" t="str">
        <f t="shared" si="570"/>
        <v/>
      </c>
      <c r="B4601" s="60" t="str">
        <f t="shared" si="576"/>
        <v/>
      </c>
      <c r="V4601" s="60" t="str">
        <f t="shared" si="571"/>
        <v/>
      </c>
      <c r="W4601" s="60" t="str">
        <f t="shared" si="569"/>
        <v/>
      </c>
      <c r="X4601" s="60" t="str">
        <f t="shared" si="572"/>
        <v/>
      </c>
      <c r="AC4601" s="51">
        <f t="shared" si="573"/>
        <v>0</v>
      </c>
      <c r="AD4601" s="44">
        <f t="shared" si="574"/>
        <v>0</v>
      </c>
      <c r="AE4601" s="51">
        <f t="shared" si="575"/>
        <v>0</v>
      </c>
    </row>
    <row r="4602" spans="1:31">
      <c r="A4602" s="60" t="str">
        <f t="shared" si="570"/>
        <v/>
      </c>
      <c r="B4602" s="60" t="str">
        <f t="shared" si="576"/>
        <v/>
      </c>
      <c r="V4602" s="60" t="str">
        <f t="shared" si="571"/>
        <v/>
      </c>
      <c r="W4602" s="60" t="str">
        <f t="shared" si="569"/>
        <v/>
      </c>
      <c r="X4602" s="60" t="str">
        <f t="shared" si="572"/>
        <v/>
      </c>
      <c r="AC4602" s="51">
        <f t="shared" si="573"/>
        <v>0</v>
      </c>
      <c r="AD4602" s="44">
        <f t="shared" si="574"/>
        <v>0</v>
      </c>
      <c r="AE4602" s="51">
        <f t="shared" si="575"/>
        <v>0</v>
      </c>
    </row>
    <row r="4603" spans="1:31">
      <c r="A4603" s="60" t="str">
        <f t="shared" si="570"/>
        <v/>
      </c>
      <c r="B4603" s="60" t="str">
        <f t="shared" si="576"/>
        <v/>
      </c>
      <c r="V4603" s="60" t="str">
        <f t="shared" si="571"/>
        <v/>
      </c>
      <c r="W4603" s="60" t="str">
        <f t="shared" si="569"/>
        <v/>
      </c>
      <c r="X4603" s="60" t="str">
        <f t="shared" si="572"/>
        <v/>
      </c>
      <c r="AC4603" s="51">
        <f t="shared" si="573"/>
        <v>0</v>
      </c>
      <c r="AD4603" s="44">
        <f t="shared" si="574"/>
        <v>0</v>
      </c>
      <c r="AE4603" s="51">
        <f t="shared" si="575"/>
        <v>0</v>
      </c>
    </row>
    <row r="4604" spans="1:31">
      <c r="A4604" s="60" t="str">
        <f t="shared" si="570"/>
        <v/>
      </c>
      <c r="B4604" s="60" t="str">
        <f t="shared" si="576"/>
        <v/>
      </c>
      <c r="V4604" s="60" t="str">
        <f t="shared" si="571"/>
        <v/>
      </c>
      <c r="W4604" s="60" t="str">
        <f t="shared" si="569"/>
        <v/>
      </c>
      <c r="X4604" s="60" t="str">
        <f t="shared" si="572"/>
        <v/>
      </c>
      <c r="AC4604" s="51">
        <f t="shared" si="573"/>
        <v>0</v>
      </c>
      <c r="AD4604" s="44">
        <f t="shared" si="574"/>
        <v>0</v>
      </c>
      <c r="AE4604" s="51">
        <f t="shared" si="575"/>
        <v>0</v>
      </c>
    </row>
    <row r="4605" spans="1:31">
      <c r="A4605" s="60" t="str">
        <f t="shared" si="570"/>
        <v/>
      </c>
      <c r="B4605" s="60" t="str">
        <f t="shared" si="576"/>
        <v/>
      </c>
      <c r="V4605" s="60" t="str">
        <f t="shared" si="571"/>
        <v/>
      </c>
      <c r="W4605" s="60" t="str">
        <f t="shared" si="569"/>
        <v/>
      </c>
      <c r="X4605" s="60" t="str">
        <f t="shared" si="572"/>
        <v/>
      </c>
      <c r="AC4605" s="51">
        <f t="shared" si="573"/>
        <v>0</v>
      </c>
      <c r="AD4605" s="44">
        <f t="shared" si="574"/>
        <v>0</v>
      </c>
      <c r="AE4605" s="51">
        <f t="shared" si="575"/>
        <v>0</v>
      </c>
    </row>
    <row r="4606" spans="1:31">
      <c r="A4606" s="60" t="str">
        <f t="shared" si="570"/>
        <v/>
      </c>
      <c r="B4606" s="60" t="str">
        <f t="shared" si="576"/>
        <v/>
      </c>
      <c r="V4606" s="60" t="str">
        <f t="shared" si="571"/>
        <v/>
      </c>
      <c r="W4606" s="60" t="str">
        <f t="shared" si="569"/>
        <v/>
      </c>
      <c r="X4606" s="60" t="str">
        <f t="shared" si="572"/>
        <v/>
      </c>
      <c r="AC4606" s="51">
        <f t="shared" si="573"/>
        <v>0</v>
      </c>
      <c r="AD4606" s="44">
        <f t="shared" si="574"/>
        <v>0</v>
      </c>
      <c r="AE4606" s="51">
        <f t="shared" si="575"/>
        <v>0</v>
      </c>
    </row>
    <row r="4607" spans="1:31">
      <c r="A4607" s="60" t="str">
        <f t="shared" si="570"/>
        <v/>
      </c>
      <c r="B4607" s="60" t="str">
        <f t="shared" si="576"/>
        <v/>
      </c>
      <c r="V4607" s="60" t="str">
        <f t="shared" si="571"/>
        <v/>
      </c>
      <c r="W4607" s="60" t="str">
        <f t="shared" si="569"/>
        <v/>
      </c>
      <c r="X4607" s="60" t="str">
        <f t="shared" si="572"/>
        <v/>
      </c>
      <c r="AC4607" s="51">
        <f t="shared" si="573"/>
        <v>0</v>
      </c>
      <c r="AD4607" s="44">
        <f t="shared" si="574"/>
        <v>0</v>
      </c>
      <c r="AE4607" s="51">
        <f t="shared" si="575"/>
        <v>0</v>
      </c>
    </row>
    <row r="4608" spans="1:31">
      <c r="A4608" s="60" t="str">
        <f t="shared" si="570"/>
        <v/>
      </c>
      <c r="B4608" s="60" t="str">
        <f t="shared" si="576"/>
        <v/>
      </c>
      <c r="V4608" s="60" t="str">
        <f t="shared" si="571"/>
        <v/>
      </c>
      <c r="W4608" s="60" t="str">
        <f t="shared" si="569"/>
        <v/>
      </c>
      <c r="X4608" s="60" t="str">
        <f t="shared" si="572"/>
        <v/>
      </c>
      <c r="AC4608" s="51">
        <f t="shared" si="573"/>
        <v>0</v>
      </c>
      <c r="AD4608" s="44">
        <f t="shared" si="574"/>
        <v>0</v>
      </c>
      <c r="AE4608" s="51">
        <f t="shared" si="575"/>
        <v>0</v>
      </c>
    </row>
    <row r="4609" spans="1:31">
      <c r="A4609" s="60" t="str">
        <f t="shared" si="570"/>
        <v/>
      </c>
      <c r="B4609" s="60" t="str">
        <f t="shared" si="576"/>
        <v/>
      </c>
      <c r="V4609" s="60" t="str">
        <f t="shared" si="571"/>
        <v/>
      </c>
      <c r="W4609" s="60" t="str">
        <f t="shared" si="569"/>
        <v/>
      </c>
      <c r="X4609" s="60" t="str">
        <f t="shared" si="572"/>
        <v/>
      </c>
      <c r="AC4609" s="51">
        <f t="shared" si="573"/>
        <v>0</v>
      </c>
      <c r="AD4609" s="44">
        <f t="shared" si="574"/>
        <v>0</v>
      </c>
      <c r="AE4609" s="51">
        <f t="shared" si="575"/>
        <v>0</v>
      </c>
    </row>
    <row r="4610" spans="1:31">
      <c r="A4610" s="60" t="str">
        <f t="shared" si="570"/>
        <v/>
      </c>
      <c r="B4610" s="60" t="str">
        <f t="shared" si="576"/>
        <v/>
      </c>
      <c r="V4610" s="60" t="str">
        <f t="shared" si="571"/>
        <v/>
      </c>
      <c r="W4610" s="60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60" t="str">
        <f t="shared" si="572"/>
        <v/>
      </c>
      <c r="AC4610" s="51">
        <f t="shared" si="573"/>
        <v>0</v>
      </c>
      <c r="AD4610" s="44">
        <f t="shared" si="574"/>
        <v>0</v>
      </c>
      <c r="AE4610" s="51">
        <f t="shared" si="575"/>
        <v>0</v>
      </c>
    </row>
    <row r="4611" spans="1:31">
      <c r="A4611" s="60" t="str">
        <f t="shared" ref="A4611:A4674" si="578">IF(G4611&amp;Q4611&lt;&gt;"",W4611&amp;Q4611,"")</f>
        <v/>
      </c>
      <c r="B4611" s="60" t="str">
        <f t="shared" si="576"/>
        <v/>
      </c>
      <c r="V4611" s="60" t="str">
        <f t="shared" ref="V4611:V4674" si="579">W4611&amp;H4611</f>
        <v/>
      </c>
      <c r="W4611" s="60" t="str">
        <f t="shared" si="577"/>
        <v/>
      </c>
      <c r="X4611" s="60" t="str">
        <f t="shared" ref="X4611:X4674" si="580">IF(A4611&lt;&gt;"",IFERROR(IF(FIND(" ",G4611)&gt;=1,MID(G4611,FIND(" ",G4611)+1,LEN(G4611)),""),""),"")</f>
        <v/>
      </c>
      <c r="AC4611" s="51">
        <f t="shared" ref="AC4611:AC4674" si="581">IFERROR(VALUE(MID($C4611,1,2)),0)</f>
        <v>0</v>
      </c>
      <c r="AD4611" s="44">
        <f t="shared" ref="AD4611:AD4674" si="582">IFERROR(VALUE(MID($C4611,4,3)),0)</f>
        <v>0</v>
      </c>
      <c r="AE4611" s="51">
        <f t="shared" ref="AE4611:AE4674" si="583">VALUE(RIGHT("00"&amp;AC4611,2)&amp;RIGHT("000"&amp;AD4611,3))</f>
        <v>0</v>
      </c>
    </row>
    <row r="4612" spans="1:31">
      <c r="A4612" s="60" t="str">
        <f t="shared" si="578"/>
        <v/>
      </c>
      <c r="B4612" s="60" t="str">
        <f t="shared" si="576"/>
        <v/>
      </c>
      <c r="V4612" s="60" t="str">
        <f t="shared" si="579"/>
        <v/>
      </c>
      <c r="W4612" s="60" t="str">
        <f t="shared" si="577"/>
        <v/>
      </c>
      <c r="X4612" s="60" t="str">
        <f t="shared" si="580"/>
        <v/>
      </c>
      <c r="AC4612" s="51">
        <f t="shared" si="581"/>
        <v>0</v>
      </c>
      <c r="AD4612" s="44">
        <f t="shared" si="582"/>
        <v>0</v>
      </c>
      <c r="AE4612" s="51">
        <f t="shared" si="583"/>
        <v>0</v>
      </c>
    </row>
    <row r="4613" spans="1:31">
      <c r="A4613" s="60" t="str">
        <f t="shared" si="578"/>
        <v/>
      </c>
      <c r="B4613" s="60" t="str">
        <f t="shared" si="576"/>
        <v/>
      </c>
      <c r="V4613" s="60" t="str">
        <f t="shared" si="579"/>
        <v/>
      </c>
      <c r="W4613" s="60" t="str">
        <f t="shared" si="577"/>
        <v/>
      </c>
      <c r="X4613" s="60" t="str">
        <f t="shared" si="580"/>
        <v/>
      </c>
      <c r="AC4613" s="51">
        <f t="shared" si="581"/>
        <v>0</v>
      </c>
      <c r="AD4613" s="44">
        <f t="shared" si="582"/>
        <v>0</v>
      </c>
      <c r="AE4613" s="51">
        <f t="shared" si="583"/>
        <v>0</v>
      </c>
    </row>
    <row r="4614" spans="1:31">
      <c r="A4614" s="60" t="str">
        <f t="shared" si="578"/>
        <v/>
      </c>
      <c r="B4614" s="60" t="str">
        <f t="shared" si="576"/>
        <v/>
      </c>
      <c r="V4614" s="60" t="str">
        <f t="shared" si="579"/>
        <v/>
      </c>
      <c r="W4614" s="60" t="str">
        <f t="shared" si="577"/>
        <v/>
      </c>
      <c r="X4614" s="60" t="str">
        <f t="shared" si="580"/>
        <v/>
      </c>
      <c r="AC4614" s="51">
        <f t="shared" si="581"/>
        <v>0</v>
      </c>
      <c r="AD4614" s="44">
        <f t="shared" si="582"/>
        <v>0</v>
      </c>
      <c r="AE4614" s="51">
        <f t="shared" si="583"/>
        <v>0</v>
      </c>
    </row>
    <row r="4615" spans="1:31">
      <c r="A4615" s="60" t="str">
        <f t="shared" si="578"/>
        <v/>
      </c>
      <c r="B4615" s="60" t="str">
        <f t="shared" si="576"/>
        <v/>
      </c>
      <c r="V4615" s="60" t="str">
        <f t="shared" si="579"/>
        <v/>
      </c>
      <c r="W4615" s="60" t="str">
        <f t="shared" si="577"/>
        <v/>
      </c>
      <c r="X4615" s="60" t="str">
        <f t="shared" si="580"/>
        <v/>
      </c>
      <c r="AC4615" s="51">
        <f t="shared" si="581"/>
        <v>0</v>
      </c>
      <c r="AD4615" s="44">
        <f t="shared" si="582"/>
        <v>0</v>
      </c>
      <c r="AE4615" s="51">
        <f t="shared" si="583"/>
        <v>0</v>
      </c>
    </row>
    <row r="4616" spans="1:31">
      <c r="A4616" s="60" t="str">
        <f t="shared" si="578"/>
        <v/>
      </c>
      <c r="B4616" s="60" t="str">
        <f t="shared" si="576"/>
        <v/>
      </c>
      <c r="V4616" s="60" t="str">
        <f t="shared" si="579"/>
        <v/>
      </c>
      <c r="W4616" s="60" t="str">
        <f t="shared" si="577"/>
        <v/>
      </c>
      <c r="X4616" s="60" t="str">
        <f t="shared" si="580"/>
        <v/>
      </c>
      <c r="AC4616" s="51">
        <f t="shared" si="581"/>
        <v>0</v>
      </c>
      <c r="AD4616" s="44">
        <f t="shared" si="582"/>
        <v>0</v>
      </c>
      <c r="AE4616" s="51">
        <f t="shared" si="583"/>
        <v>0</v>
      </c>
    </row>
    <row r="4617" spans="1:31">
      <c r="A4617" s="60" t="str">
        <f t="shared" si="578"/>
        <v/>
      </c>
      <c r="B4617" s="60" t="str">
        <f t="shared" si="576"/>
        <v/>
      </c>
      <c r="V4617" s="60" t="str">
        <f t="shared" si="579"/>
        <v/>
      </c>
      <c r="W4617" s="60" t="str">
        <f t="shared" si="577"/>
        <v/>
      </c>
      <c r="X4617" s="60" t="str">
        <f t="shared" si="580"/>
        <v/>
      </c>
      <c r="AC4617" s="51">
        <f t="shared" si="581"/>
        <v>0</v>
      </c>
      <c r="AD4617" s="44">
        <f t="shared" si="582"/>
        <v>0</v>
      </c>
      <c r="AE4617" s="51">
        <f t="shared" si="583"/>
        <v>0</v>
      </c>
    </row>
    <row r="4618" spans="1:31">
      <c r="A4618" s="60" t="str">
        <f t="shared" si="578"/>
        <v/>
      </c>
      <c r="B4618" s="60" t="str">
        <f t="shared" si="576"/>
        <v/>
      </c>
      <c r="V4618" s="60" t="str">
        <f t="shared" si="579"/>
        <v/>
      </c>
      <c r="W4618" s="60" t="str">
        <f t="shared" si="577"/>
        <v/>
      </c>
      <c r="X4618" s="60" t="str">
        <f t="shared" si="580"/>
        <v/>
      </c>
      <c r="AC4618" s="51">
        <f t="shared" si="581"/>
        <v>0</v>
      </c>
      <c r="AD4618" s="44">
        <f t="shared" si="582"/>
        <v>0</v>
      </c>
      <c r="AE4618" s="51">
        <f t="shared" si="583"/>
        <v>0</v>
      </c>
    </row>
    <row r="4619" spans="1:31">
      <c r="A4619" s="60" t="str">
        <f t="shared" si="578"/>
        <v/>
      </c>
      <c r="B4619" s="60" t="str">
        <f t="shared" si="576"/>
        <v/>
      </c>
      <c r="V4619" s="60" t="str">
        <f t="shared" si="579"/>
        <v/>
      </c>
      <c r="W4619" s="60" t="str">
        <f t="shared" si="577"/>
        <v/>
      </c>
      <c r="X4619" s="60" t="str">
        <f t="shared" si="580"/>
        <v/>
      </c>
      <c r="AC4619" s="51">
        <f t="shared" si="581"/>
        <v>0</v>
      </c>
      <c r="AD4619" s="44">
        <f t="shared" si="582"/>
        <v>0</v>
      </c>
      <c r="AE4619" s="51">
        <f t="shared" si="583"/>
        <v>0</v>
      </c>
    </row>
    <row r="4620" spans="1:31">
      <c r="A4620" s="60" t="str">
        <f t="shared" si="578"/>
        <v/>
      </c>
      <c r="B4620" s="60" t="str">
        <f t="shared" si="576"/>
        <v/>
      </c>
      <c r="V4620" s="60" t="str">
        <f t="shared" si="579"/>
        <v/>
      </c>
      <c r="W4620" s="60" t="str">
        <f t="shared" si="577"/>
        <v/>
      </c>
      <c r="X4620" s="60" t="str">
        <f t="shared" si="580"/>
        <v/>
      </c>
      <c r="AC4620" s="51">
        <f t="shared" si="581"/>
        <v>0</v>
      </c>
      <c r="AD4620" s="44">
        <f t="shared" si="582"/>
        <v>0</v>
      </c>
      <c r="AE4620" s="51">
        <f t="shared" si="583"/>
        <v>0</v>
      </c>
    </row>
    <row r="4621" spans="1:31">
      <c r="A4621" s="60" t="str">
        <f t="shared" si="578"/>
        <v/>
      </c>
      <c r="B4621" s="60" t="str">
        <f t="shared" si="576"/>
        <v/>
      </c>
      <c r="V4621" s="60" t="str">
        <f t="shared" si="579"/>
        <v/>
      </c>
      <c r="W4621" s="60" t="str">
        <f t="shared" si="577"/>
        <v/>
      </c>
      <c r="X4621" s="60" t="str">
        <f t="shared" si="580"/>
        <v/>
      </c>
      <c r="AC4621" s="51">
        <f t="shared" si="581"/>
        <v>0</v>
      </c>
      <c r="AD4621" s="44">
        <f t="shared" si="582"/>
        <v>0</v>
      </c>
      <c r="AE4621" s="51">
        <f t="shared" si="583"/>
        <v>0</v>
      </c>
    </row>
    <row r="4622" spans="1:31">
      <c r="A4622" s="60" t="str">
        <f t="shared" si="578"/>
        <v/>
      </c>
      <c r="B4622" s="60" t="str">
        <f t="shared" si="576"/>
        <v/>
      </c>
      <c r="V4622" s="60" t="str">
        <f t="shared" si="579"/>
        <v/>
      </c>
      <c r="W4622" s="60" t="str">
        <f t="shared" si="577"/>
        <v/>
      </c>
      <c r="X4622" s="60" t="str">
        <f t="shared" si="580"/>
        <v/>
      </c>
      <c r="AC4622" s="51">
        <f t="shared" si="581"/>
        <v>0</v>
      </c>
      <c r="AD4622" s="44">
        <f t="shared" si="582"/>
        <v>0</v>
      </c>
      <c r="AE4622" s="51">
        <f t="shared" si="583"/>
        <v>0</v>
      </c>
    </row>
    <row r="4623" spans="1:31">
      <c r="A4623" s="60" t="str">
        <f t="shared" si="578"/>
        <v/>
      </c>
      <c r="B4623" s="60" t="str">
        <f t="shared" si="576"/>
        <v/>
      </c>
      <c r="V4623" s="60" t="str">
        <f t="shared" si="579"/>
        <v/>
      </c>
      <c r="W4623" s="60" t="str">
        <f t="shared" si="577"/>
        <v/>
      </c>
      <c r="X4623" s="60" t="str">
        <f t="shared" si="580"/>
        <v/>
      </c>
      <c r="AC4623" s="51">
        <f t="shared" si="581"/>
        <v>0</v>
      </c>
      <c r="AD4623" s="44">
        <f t="shared" si="582"/>
        <v>0</v>
      </c>
      <c r="AE4623" s="51">
        <f t="shared" si="583"/>
        <v>0</v>
      </c>
    </row>
    <row r="4624" spans="1:31">
      <c r="A4624" s="60" t="str">
        <f t="shared" si="578"/>
        <v/>
      </c>
      <c r="B4624" s="60" t="str">
        <f t="shared" si="576"/>
        <v/>
      </c>
      <c r="V4624" s="60" t="str">
        <f t="shared" si="579"/>
        <v/>
      </c>
      <c r="W4624" s="60" t="str">
        <f t="shared" si="577"/>
        <v/>
      </c>
      <c r="X4624" s="60" t="str">
        <f t="shared" si="580"/>
        <v/>
      </c>
      <c r="AC4624" s="51">
        <f t="shared" si="581"/>
        <v>0</v>
      </c>
      <c r="AD4624" s="44">
        <f t="shared" si="582"/>
        <v>0</v>
      </c>
      <c r="AE4624" s="51">
        <f t="shared" si="583"/>
        <v>0</v>
      </c>
    </row>
    <row r="4625" spans="1:31">
      <c r="A4625" s="60" t="str">
        <f t="shared" si="578"/>
        <v/>
      </c>
      <c r="B4625" s="60" t="str">
        <f t="shared" si="576"/>
        <v/>
      </c>
      <c r="V4625" s="60" t="str">
        <f t="shared" si="579"/>
        <v/>
      </c>
      <c r="W4625" s="60" t="str">
        <f t="shared" si="577"/>
        <v/>
      </c>
      <c r="X4625" s="60" t="str">
        <f t="shared" si="580"/>
        <v/>
      </c>
      <c r="AC4625" s="51">
        <f t="shared" si="581"/>
        <v>0</v>
      </c>
      <c r="AD4625" s="44">
        <f t="shared" si="582"/>
        <v>0</v>
      </c>
      <c r="AE4625" s="51">
        <f t="shared" si="583"/>
        <v>0</v>
      </c>
    </row>
    <row r="4626" spans="1:31">
      <c r="A4626" s="60" t="str">
        <f t="shared" si="578"/>
        <v/>
      </c>
      <c r="B4626" s="60" t="str">
        <f t="shared" si="576"/>
        <v/>
      </c>
      <c r="V4626" s="60" t="str">
        <f t="shared" si="579"/>
        <v/>
      </c>
      <c r="W4626" s="60" t="str">
        <f t="shared" si="577"/>
        <v/>
      </c>
      <c r="X4626" s="60" t="str">
        <f t="shared" si="580"/>
        <v/>
      </c>
      <c r="AC4626" s="51">
        <f t="shared" si="581"/>
        <v>0</v>
      </c>
      <c r="AD4626" s="44">
        <f t="shared" si="582"/>
        <v>0</v>
      </c>
      <c r="AE4626" s="51">
        <f t="shared" si="583"/>
        <v>0</v>
      </c>
    </row>
    <row r="4627" spans="1:31">
      <c r="A4627" s="60" t="str">
        <f t="shared" si="578"/>
        <v/>
      </c>
      <c r="B4627" s="60" t="str">
        <f t="shared" si="576"/>
        <v/>
      </c>
      <c r="V4627" s="60" t="str">
        <f t="shared" si="579"/>
        <v/>
      </c>
      <c r="W4627" s="60" t="str">
        <f t="shared" si="577"/>
        <v/>
      </c>
      <c r="X4627" s="60" t="str">
        <f t="shared" si="580"/>
        <v/>
      </c>
      <c r="AC4627" s="51">
        <f t="shared" si="581"/>
        <v>0</v>
      </c>
      <c r="AD4627" s="44">
        <f t="shared" si="582"/>
        <v>0</v>
      </c>
      <c r="AE4627" s="51">
        <f t="shared" si="583"/>
        <v>0</v>
      </c>
    </row>
    <row r="4628" spans="1:31">
      <c r="A4628" s="60" t="str">
        <f t="shared" si="578"/>
        <v/>
      </c>
      <c r="B4628" s="60" t="str">
        <f t="shared" si="576"/>
        <v/>
      </c>
      <c r="V4628" s="60" t="str">
        <f t="shared" si="579"/>
        <v/>
      </c>
      <c r="W4628" s="60" t="str">
        <f t="shared" si="577"/>
        <v/>
      </c>
      <c r="X4628" s="60" t="str">
        <f t="shared" si="580"/>
        <v/>
      </c>
      <c r="AC4628" s="51">
        <f t="shared" si="581"/>
        <v>0</v>
      </c>
      <c r="AD4628" s="44">
        <f t="shared" si="582"/>
        <v>0</v>
      </c>
      <c r="AE4628" s="51">
        <f t="shared" si="583"/>
        <v>0</v>
      </c>
    </row>
    <row r="4629" spans="1:31">
      <c r="A4629" s="60" t="str">
        <f t="shared" si="578"/>
        <v/>
      </c>
      <c r="B4629" s="60" t="str">
        <f t="shared" si="576"/>
        <v/>
      </c>
      <c r="V4629" s="60" t="str">
        <f t="shared" si="579"/>
        <v/>
      </c>
      <c r="W4629" s="60" t="str">
        <f t="shared" si="577"/>
        <v/>
      </c>
      <c r="X4629" s="60" t="str">
        <f t="shared" si="580"/>
        <v/>
      </c>
      <c r="AC4629" s="51">
        <f t="shared" si="581"/>
        <v>0</v>
      </c>
      <c r="AD4629" s="44">
        <f t="shared" si="582"/>
        <v>0</v>
      </c>
      <c r="AE4629" s="51">
        <f t="shared" si="583"/>
        <v>0</v>
      </c>
    </row>
    <row r="4630" spans="1:31">
      <c r="A4630" s="60" t="str">
        <f t="shared" si="578"/>
        <v/>
      </c>
      <c r="B4630" s="60" t="str">
        <f t="shared" si="576"/>
        <v/>
      </c>
      <c r="V4630" s="60" t="str">
        <f t="shared" si="579"/>
        <v/>
      </c>
      <c r="W4630" s="60" t="str">
        <f t="shared" si="577"/>
        <v/>
      </c>
      <c r="X4630" s="60" t="str">
        <f t="shared" si="580"/>
        <v/>
      </c>
      <c r="AC4630" s="51">
        <f t="shared" si="581"/>
        <v>0</v>
      </c>
      <c r="AD4630" s="44">
        <f t="shared" si="582"/>
        <v>0</v>
      </c>
      <c r="AE4630" s="51">
        <f t="shared" si="583"/>
        <v>0</v>
      </c>
    </row>
    <row r="4631" spans="1:31">
      <c r="A4631" s="60" t="str">
        <f t="shared" si="578"/>
        <v/>
      </c>
      <c r="B4631" s="60" t="str">
        <f t="shared" si="576"/>
        <v/>
      </c>
      <c r="V4631" s="60" t="str">
        <f t="shared" si="579"/>
        <v/>
      </c>
      <c r="W4631" s="60" t="str">
        <f t="shared" si="577"/>
        <v/>
      </c>
      <c r="X4631" s="60" t="str">
        <f t="shared" si="580"/>
        <v/>
      </c>
      <c r="AC4631" s="51">
        <f t="shared" si="581"/>
        <v>0</v>
      </c>
      <c r="AD4631" s="44">
        <f t="shared" si="582"/>
        <v>0</v>
      </c>
      <c r="AE4631" s="51">
        <f t="shared" si="583"/>
        <v>0</v>
      </c>
    </row>
    <row r="4632" spans="1:31">
      <c r="A4632" s="60" t="str">
        <f t="shared" si="578"/>
        <v/>
      </c>
      <c r="B4632" s="60" t="str">
        <f t="shared" si="576"/>
        <v/>
      </c>
      <c r="V4632" s="60" t="str">
        <f t="shared" si="579"/>
        <v/>
      </c>
      <c r="W4632" s="60" t="str">
        <f t="shared" si="577"/>
        <v/>
      </c>
      <c r="X4632" s="60" t="str">
        <f t="shared" si="580"/>
        <v/>
      </c>
      <c r="AC4632" s="51">
        <f t="shared" si="581"/>
        <v>0</v>
      </c>
      <c r="AD4632" s="44">
        <f t="shared" si="582"/>
        <v>0</v>
      </c>
      <c r="AE4632" s="51">
        <f t="shared" si="583"/>
        <v>0</v>
      </c>
    </row>
    <row r="4633" spans="1:31">
      <c r="A4633" s="60" t="str">
        <f t="shared" si="578"/>
        <v/>
      </c>
      <c r="B4633" s="60" t="str">
        <f t="shared" si="576"/>
        <v/>
      </c>
      <c r="V4633" s="60" t="str">
        <f t="shared" si="579"/>
        <v/>
      </c>
      <c r="W4633" s="60" t="str">
        <f t="shared" si="577"/>
        <v/>
      </c>
      <c r="X4633" s="60" t="str">
        <f t="shared" si="580"/>
        <v/>
      </c>
      <c r="AC4633" s="51">
        <f t="shared" si="581"/>
        <v>0</v>
      </c>
      <c r="AD4633" s="44">
        <f t="shared" si="582"/>
        <v>0</v>
      </c>
      <c r="AE4633" s="51">
        <f t="shared" si="583"/>
        <v>0</v>
      </c>
    </row>
    <row r="4634" spans="1:31">
      <c r="A4634" s="60" t="str">
        <f t="shared" si="578"/>
        <v/>
      </c>
      <c r="B4634" s="60" t="str">
        <f t="shared" si="576"/>
        <v/>
      </c>
      <c r="V4634" s="60" t="str">
        <f t="shared" si="579"/>
        <v/>
      </c>
      <c r="W4634" s="60" t="str">
        <f t="shared" si="577"/>
        <v/>
      </c>
      <c r="X4634" s="60" t="str">
        <f t="shared" si="580"/>
        <v/>
      </c>
      <c r="AC4634" s="51">
        <f t="shared" si="581"/>
        <v>0</v>
      </c>
      <c r="AD4634" s="44">
        <f t="shared" si="582"/>
        <v>0</v>
      </c>
      <c r="AE4634" s="51">
        <f t="shared" si="583"/>
        <v>0</v>
      </c>
    </row>
    <row r="4635" spans="1:31">
      <c r="A4635" s="60" t="str">
        <f t="shared" si="578"/>
        <v/>
      </c>
      <c r="B4635" s="60" t="str">
        <f t="shared" si="576"/>
        <v/>
      </c>
      <c r="V4635" s="60" t="str">
        <f t="shared" si="579"/>
        <v/>
      </c>
      <c r="W4635" s="60" t="str">
        <f t="shared" si="577"/>
        <v/>
      </c>
      <c r="X4635" s="60" t="str">
        <f t="shared" si="580"/>
        <v/>
      </c>
      <c r="AC4635" s="51">
        <f t="shared" si="581"/>
        <v>0</v>
      </c>
      <c r="AD4635" s="44">
        <f t="shared" si="582"/>
        <v>0</v>
      </c>
      <c r="AE4635" s="51">
        <f t="shared" si="583"/>
        <v>0</v>
      </c>
    </row>
    <row r="4636" spans="1:31">
      <c r="A4636" s="60" t="str">
        <f t="shared" si="578"/>
        <v/>
      </c>
      <c r="B4636" s="60" t="str">
        <f t="shared" si="576"/>
        <v/>
      </c>
      <c r="V4636" s="60" t="str">
        <f t="shared" si="579"/>
        <v/>
      </c>
      <c r="W4636" s="60" t="str">
        <f t="shared" si="577"/>
        <v/>
      </c>
      <c r="X4636" s="60" t="str">
        <f t="shared" si="580"/>
        <v/>
      </c>
      <c r="AC4636" s="51">
        <f t="shared" si="581"/>
        <v>0</v>
      </c>
      <c r="AD4636" s="44">
        <f t="shared" si="582"/>
        <v>0</v>
      </c>
      <c r="AE4636" s="51">
        <f t="shared" si="583"/>
        <v>0</v>
      </c>
    </row>
    <row r="4637" spans="1:31">
      <c r="A4637" s="60" t="str">
        <f t="shared" si="578"/>
        <v/>
      </c>
      <c r="B4637" s="60" t="str">
        <f t="shared" si="576"/>
        <v/>
      </c>
      <c r="V4637" s="60" t="str">
        <f t="shared" si="579"/>
        <v/>
      </c>
      <c r="W4637" s="60" t="str">
        <f t="shared" si="577"/>
        <v/>
      </c>
      <c r="X4637" s="60" t="str">
        <f t="shared" si="580"/>
        <v/>
      </c>
      <c r="AC4637" s="51">
        <f t="shared" si="581"/>
        <v>0</v>
      </c>
      <c r="AD4637" s="44">
        <f t="shared" si="582"/>
        <v>0</v>
      </c>
      <c r="AE4637" s="51">
        <f t="shared" si="583"/>
        <v>0</v>
      </c>
    </row>
    <row r="4638" spans="1:31">
      <c r="A4638" s="60" t="str">
        <f t="shared" si="578"/>
        <v/>
      </c>
      <c r="B4638" s="60" t="str">
        <f t="shared" si="576"/>
        <v/>
      </c>
      <c r="V4638" s="60" t="str">
        <f t="shared" si="579"/>
        <v/>
      </c>
      <c r="W4638" s="60" t="str">
        <f t="shared" si="577"/>
        <v/>
      </c>
      <c r="X4638" s="60" t="str">
        <f t="shared" si="580"/>
        <v/>
      </c>
      <c r="AC4638" s="51">
        <f t="shared" si="581"/>
        <v>0</v>
      </c>
      <c r="AD4638" s="44">
        <f t="shared" si="582"/>
        <v>0</v>
      </c>
      <c r="AE4638" s="51">
        <f t="shared" si="583"/>
        <v>0</v>
      </c>
    </row>
    <row r="4639" spans="1:31">
      <c r="A4639" s="60" t="str">
        <f t="shared" si="578"/>
        <v/>
      </c>
      <c r="B4639" s="60" t="str">
        <f t="shared" si="576"/>
        <v/>
      </c>
      <c r="V4639" s="60" t="str">
        <f t="shared" si="579"/>
        <v/>
      </c>
      <c r="W4639" s="60" t="str">
        <f t="shared" si="577"/>
        <v/>
      </c>
      <c r="X4639" s="60" t="str">
        <f t="shared" si="580"/>
        <v/>
      </c>
      <c r="AC4639" s="51">
        <f t="shared" si="581"/>
        <v>0</v>
      </c>
      <c r="AD4639" s="44">
        <f t="shared" si="582"/>
        <v>0</v>
      </c>
      <c r="AE4639" s="51">
        <f t="shared" si="583"/>
        <v>0</v>
      </c>
    </row>
    <row r="4640" spans="1:31">
      <c r="A4640" s="60" t="str">
        <f t="shared" si="578"/>
        <v/>
      </c>
      <c r="B4640" s="60" t="str">
        <f t="shared" si="576"/>
        <v/>
      </c>
      <c r="V4640" s="60" t="str">
        <f t="shared" si="579"/>
        <v/>
      </c>
      <c r="W4640" s="60" t="str">
        <f t="shared" si="577"/>
        <v/>
      </c>
      <c r="X4640" s="60" t="str">
        <f t="shared" si="580"/>
        <v/>
      </c>
      <c r="AC4640" s="51">
        <f t="shared" si="581"/>
        <v>0</v>
      </c>
      <c r="AD4640" s="44">
        <f t="shared" si="582"/>
        <v>0</v>
      </c>
      <c r="AE4640" s="51">
        <f t="shared" si="583"/>
        <v>0</v>
      </c>
    </row>
    <row r="4641" spans="1:31">
      <c r="A4641" s="60" t="str">
        <f t="shared" si="578"/>
        <v/>
      </c>
      <c r="B4641" s="60" t="str">
        <f t="shared" ref="B4641:B4704" si="584">IF(C4641&lt;&gt;"",LEFT(C4641,9),"")</f>
        <v/>
      </c>
      <c r="V4641" s="60" t="str">
        <f t="shared" si="579"/>
        <v/>
      </c>
      <c r="W4641" s="60" t="str">
        <f t="shared" si="577"/>
        <v/>
      </c>
      <c r="X4641" s="60" t="str">
        <f t="shared" si="580"/>
        <v/>
      </c>
      <c r="AC4641" s="51">
        <f t="shared" si="581"/>
        <v>0</v>
      </c>
      <c r="AD4641" s="44">
        <f t="shared" si="582"/>
        <v>0</v>
      </c>
      <c r="AE4641" s="51">
        <f t="shared" si="583"/>
        <v>0</v>
      </c>
    </row>
    <row r="4642" spans="1:31">
      <c r="A4642" s="60" t="str">
        <f t="shared" si="578"/>
        <v/>
      </c>
      <c r="B4642" s="60" t="str">
        <f t="shared" si="584"/>
        <v/>
      </c>
      <c r="V4642" s="60" t="str">
        <f t="shared" si="579"/>
        <v/>
      </c>
      <c r="W4642" s="60" t="str">
        <f t="shared" si="577"/>
        <v/>
      </c>
      <c r="X4642" s="60" t="str">
        <f t="shared" si="580"/>
        <v/>
      </c>
      <c r="AC4642" s="51">
        <f t="shared" si="581"/>
        <v>0</v>
      </c>
      <c r="AD4642" s="44">
        <f t="shared" si="582"/>
        <v>0</v>
      </c>
      <c r="AE4642" s="51">
        <f t="shared" si="583"/>
        <v>0</v>
      </c>
    </row>
    <row r="4643" spans="1:31">
      <c r="A4643" s="60" t="str">
        <f t="shared" si="578"/>
        <v/>
      </c>
      <c r="B4643" s="60" t="str">
        <f t="shared" si="584"/>
        <v/>
      </c>
      <c r="V4643" s="60" t="str">
        <f t="shared" si="579"/>
        <v/>
      </c>
      <c r="W4643" s="60" t="str">
        <f t="shared" si="577"/>
        <v/>
      </c>
      <c r="X4643" s="60" t="str">
        <f t="shared" si="580"/>
        <v/>
      </c>
      <c r="AC4643" s="51">
        <f t="shared" si="581"/>
        <v>0</v>
      </c>
      <c r="AD4643" s="44">
        <f t="shared" si="582"/>
        <v>0</v>
      </c>
      <c r="AE4643" s="51">
        <f t="shared" si="583"/>
        <v>0</v>
      </c>
    </row>
    <row r="4644" spans="1:31">
      <c r="A4644" s="60" t="str">
        <f t="shared" si="578"/>
        <v/>
      </c>
      <c r="B4644" s="60" t="str">
        <f t="shared" si="584"/>
        <v/>
      </c>
      <c r="V4644" s="60" t="str">
        <f t="shared" si="579"/>
        <v/>
      </c>
      <c r="W4644" s="60" t="str">
        <f t="shared" si="577"/>
        <v/>
      </c>
      <c r="X4644" s="60" t="str">
        <f t="shared" si="580"/>
        <v/>
      </c>
      <c r="AC4644" s="51">
        <f t="shared" si="581"/>
        <v>0</v>
      </c>
      <c r="AD4644" s="44">
        <f t="shared" si="582"/>
        <v>0</v>
      </c>
      <c r="AE4644" s="51">
        <f t="shared" si="583"/>
        <v>0</v>
      </c>
    </row>
    <row r="4645" spans="1:31">
      <c r="A4645" s="60" t="str">
        <f t="shared" si="578"/>
        <v/>
      </c>
      <c r="B4645" s="60" t="str">
        <f t="shared" si="584"/>
        <v/>
      </c>
      <c r="V4645" s="60" t="str">
        <f t="shared" si="579"/>
        <v/>
      </c>
      <c r="W4645" s="60" t="str">
        <f t="shared" si="577"/>
        <v/>
      </c>
      <c r="X4645" s="60" t="str">
        <f t="shared" si="580"/>
        <v/>
      </c>
      <c r="AC4645" s="51">
        <f t="shared" si="581"/>
        <v>0</v>
      </c>
      <c r="AD4645" s="44">
        <f t="shared" si="582"/>
        <v>0</v>
      </c>
      <c r="AE4645" s="51">
        <f t="shared" si="583"/>
        <v>0</v>
      </c>
    </row>
    <row r="4646" spans="1:31">
      <c r="A4646" s="60" t="str">
        <f t="shared" si="578"/>
        <v/>
      </c>
      <c r="B4646" s="60" t="str">
        <f t="shared" si="584"/>
        <v/>
      </c>
      <c r="V4646" s="60" t="str">
        <f t="shared" si="579"/>
        <v/>
      </c>
      <c r="W4646" s="60" t="str">
        <f t="shared" si="577"/>
        <v/>
      </c>
      <c r="X4646" s="60" t="str">
        <f t="shared" si="580"/>
        <v/>
      </c>
      <c r="AC4646" s="51">
        <f t="shared" si="581"/>
        <v>0</v>
      </c>
      <c r="AD4646" s="44">
        <f t="shared" si="582"/>
        <v>0</v>
      </c>
      <c r="AE4646" s="51">
        <f t="shared" si="583"/>
        <v>0</v>
      </c>
    </row>
    <row r="4647" spans="1:31">
      <c r="A4647" s="60" t="str">
        <f t="shared" si="578"/>
        <v/>
      </c>
      <c r="B4647" s="60" t="str">
        <f t="shared" si="584"/>
        <v/>
      </c>
      <c r="V4647" s="60" t="str">
        <f t="shared" si="579"/>
        <v/>
      </c>
      <c r="W4647" s="60" t="str">
        <f t="shared" si="577"/>
        <v/>
      </c>
      <c r="X4647" s="60" t="str">
        <f t="shared" si="580"/>
        <v/>
      </c>
      <c r="AC4647" s="51">
        <f t="shared" si="581"/>
        <v>0</v>
      </c>
      <c r="AD4647" s="44">
        <f t="shared" si="582"/>
        <v>0</v>
      </c>
      <c r="AE4647" s="51">
        <f t="shared" si="583"/>
        <v>0</v>
      </c>
    </row>
    <row r="4648" spans="1:31">
      <c r="A4648" s="60" t="str">
        <f t="shared" si="578"/>
        <v/>
      </c>
      <c r="B4648" s="60" t="str">
        <f t="shared" si="584"/>
        <v/>
      </c>
      <c r="V4648" s="60" t="str">
        <f t="shared" si="579"/>
        <v/>
      </c>
      <c r="W4648" s="60" t="str">
        <f t="shared" si="577"/>
        <v/>
      </c>
      <c r="X4648" s="60" t="str">
        <f t="shared" si="580"/>
        <v/>
      </c>
      <c r="AC4648" s="51">
        <f t="shared" si="581"/>
        <v>0</v>
      </c>
      <c r="AD4648" s="44">
        <f t="shared" si="582"/>
        <v>0</v>
      </c>
      <c r="AE4648" s="51">
        <f t="shared" si="583"/>
        <v>0</v>
      </c>
    </row>
    <row r="4649" spans="1:31">
      <c r="A4649" s="60" t="str">
        <f t="shared" si="578"/>
        <v/>
      </c>
      <c r="B4649" s="60" t="str">
        <f t="shared" si="584"/>
        <v/>
      </c>
      <c r="V4649" s="60" t="str">
        <f t="shared" si="579"/>
        <v/>
      </c>
      <c r="W4649" s="60" t="str">
        <f t="shared" si="577"/>
        <v/>
      </c>
      <c r="X4649" s="60" t="str">
        <f t="shared" si="580"/>
        <v/>
      </c>
      <c r="AC4649" s="51">
        <f t="shared" si="581"/>
        <v>0</v>
      </c>
      <c r="AD4649" s="44">
        <f t="shared" si="582"/>
        <v>0</v>
      </c>
      <c r="AE4649" s="51">
        <f t="shared" si="583"/>
        <v>0</v>
      </c>
    </row>
    <row r="4650" spans="1:31">
      <c r="A4650" s="60" t="str">
        <f t="shared" si="578"/>
        <v/>
      </c>
      <c r="B4650" s="60" t="str">
        <f t="shared" si="584"/>
        <v/>
      </c>
      <c r="V4650" s="60" t="str">
        <f t="shared" si="579"/>
        <v/>
      </c>
      <c r="W4650" s="60" t="str">
        <f t="shared" si="577"/>
        <v/>
      </c>
      <c r="X4650" s="60" t="str">
        <f t="shared" si="580"/>
        <v/>
      </c>
      <c r="AC4650" s="51">
        <f t="shared" si="581"/>
        <v>0</v>
      </c>
      <c r="AD4650" s="44">
        <f t="shared" si="582"/>
        <v>0</v>
      </c>
      <c r="AE4650" s="51">
        <f t="shared" si="583"/>
        <v>0</v>
      </c>
    </row>
    <row r="4651" spans="1:31">
      <c r="A4651" s="60" t="str">
        <f t="shared" si="578"/>
        <v/>
      </c>
      <c r="B4651" s="60" t="str">
        <f t="shared" si="584"/>
        <v/>
      </c>
      <c r="V4651" s="60" t="str">
        <f t="shared" si="579"/>
        <v/>
      </c>
      <c r="W4651" s="60" t="str">
        <f t="shared" si="577"/>
        <v/>
      </c>
      <c r="X4651" s="60" t="str">
        <f t="shared" si="580"/>
        <v/>
      </c>
      <c r="AC4651" s="51">
        <f t="shared" si="581"/>
        <v>0</v>
      </c>
      <c r="AD4651" s="44">
        <f t="shared" si="582"/>
        <v>0</v>
      </c>
      <c r="AE4651" s="51">
        <f t="shared" si="583"/>
        <v>0</v>
      </c>
    </row>
    <row r="4652" spans="1:31">
      <c r="A4652" s="60" t="str">
        <f t="shared" si="578"/>
        <v/>
      </c>
      <c r="B4652" s="60" t="str">
        <f t="shared" si="584"/>
        <v/>
      </c>
      <c r="V4652" s="60" t="str">
        <f t="shared" si="579"/>
        <v/>
      </c>
      <c r="W4652" s="60" t="str">
        <f t="shared" si="577"/>
        <v/>
      </c>
      <c r="X4652" s="60" t="str">
        <f t="shared" si="580"/>
        <v/>
      </c>
      <c r="AC4652" s="51">
        <f t="shared" si="581"/>
        <v>0</v>
      </c>
      <c r="AD4652" s="44">
        <f t="shared" si="582"/>
        <v>0</v>
      </c>
      <c r="AE4652" s="51">
        <f t="shared" si="583"/>
        <v>0</v>
      </c>
    </row>
    <row r="4653" spans="1:31">
      <c r="A4653" s="60" t="str">
        <f t="shared" si="578"/>
        <v/>
      </c>
      <c r="B4653" s="60" t="str">
        <f t="shared" si="584"/>
        <v/>
      </c>
      <c r="V4653" s="60" t="str">
        <f t="shared" si="579"/>
        <v/>
      </c>
      <c r="W4653" s="60" t="str">
        <f t="shared" si="577"/>
        <v/>
      </c>
      <c r="X4653" s="60" t="str">
        <f t="shared" si="580"/>
        <v/>
      </c>
      <c r="AC4653" s="51">
        <f t="shared" si="581"/>
        <v>0</v>
      </c>
      <c r="AD4653" s="44">
        <f t="shared" si="582"/>
        <v>0</v>
      </c>
      <c r="AE4653" s="51">
        <f t="shared" si="583"/>
        <v>0</v>
      </c>
    </row>
    <row r="4654" spans="1:31">
      <c r="A4654" s="60" t="str">
        <f t="shared" si="578"/>
        <v/>
      </c>
      <c r="B4654" s="60" t="str">
        <f t="shared" si="584"/>
        <v/>
      </c>
      <c r="V4654" s="60" t="str">
        <f t="shared" si="579"/>
        <v/>
      </c>
      <c r="W4654" s="60" t="str">
        <f t="shared" si="577"/>
        <v/>
      </c>
      <c r="X4654" s="60" t="str">
        <f t="shared" si="580"/>
        <v/>
      </c>
      <c r="AC4654" s="51">
        <f t="shared" si="581"/>
        <v>0</v>
      </c>
      <c r="AD4654" s="44">
        <f t="shared" si="582"/>
        <v>0</v>
      </c>
      <c r="AE4654" s="51">
        <f t="shared" si="583"/>
        <v>0</v>
      </c>
    </row>
    <row r="4655" spans="1:31">
      <c r="A4655" s="60" t="str">
        <f t="shared" si="578"/>
        <v/>
      </c>
      <c r="B4655" s="60" t="str">
        <f t="shared" si="584"/>
        <v/>
      </c>
      <c r="V4655" s="60" t="str">
        <f t="shared" si="579"/>
        <v/>
      </c>
      <c r="W4655" s="60" t="str">
        <f t="shared" si="577"/>
        <v/>
      </c>
      <c r="X4655" s="60" t="str">
        <f t="shared" si="580"/>
        <v/>
      </c>
      <c r="AC4655" s="51">
        <f t="shared" si="581"/>
        <v>0</v>
      </c>
      <c r="AD4655" s="44">
        <f t="shared" si="582"/>
        <v>0</v>
      </c>
      <c r="AE4655" s="51">
        <f t="shared" si="583"/>
        <v>0</v>
      </c>
    </row>
    <row r="4656" spans="1:31">
      <c r="A4656" s="60" t="str">
        <f t="shared" si="578"/>
        <v/>
      </c>
      <c r="B4656" s="60" t="str">
        <f t="shared" si="584"/>
        <v/>
      </c>
      <c r="V4656" s="60" t="str">
        <f t="shared" si="579"/>
        <v/>
      </c>
      <c r="W4656" s="60" t="str">
        <f t="shared" si="577"/>
        <v/>
      </c>
      <c r="X4656" s="60" t="str">
        <f t="shared" si="580"/>
        <v/>
      </c>
      <c r="AC4656" s="51">
        <f t="shared" si="581"/>
        <v>0</v>
      </c>
      <c r="AD4656" s="44">
        <f t="shared" si="582"/>
        <v>0</v>
      </c>
      <c r="AE4656" s="51">
        <f t="shared" si="583"/>
        <v>0</v>
      </c>
    </row>
    <row r="4657" spans="1:31">
      <c r="A4657" s="60" t="str">
        <f t="shared" si="578"/>
        <v/>
      </c>
      <c r="B4657" s="60" t="str">
        <f t="shared" si="584"/>
        <v/>
      </c>
      <c r="V4657" s="60" t="str">
        <f t="shared" si="579"/>
        <v/>
      </c>
      <c r="W4657" s="60" t="str">
        <f t="shared" si="577"/>
        <v/>
      </c>
      <c r="X4657" s="60" t="str">
        <f t="shared" si="580"/>
        <v/>
      </c>
      <c r="AC4657" s="51">
        <f t="shared" si="581"/>
        <v>0</v>
      </c>
      <c r="AD4657" s="44">
        <f t="shared" si="582"/>
        <v>0</v>
      </c>
      <c r="AE4657" s="51">
        <f t="shared" si="583"/>
        <v>0</v>
      </c>
    </row>
    <row r="4658" spans="1:31">
      <c r="A4658" s="60" t="str">
        <f t="shared" si="578"/>
        <v/>
      </c>
      <c r="B4658" s="60" t="str">
        <f t="shared" si="584"/>
        <v/>
      </c>
      <c r="V4658" s="60" t="str">
        <f t="shared" si="579"/>
        <v/>
      </c>
      <c r="W4658" s="60" t="str">
        <f t="shared" si="577"/>
        <v/>
      </c>
      <c r="X4658" s="60" t="str">
        <f t="shared" si="580"/>
        <v/>
      </c>
      <c r="AC4658" s="51">
        <f t="shared" si="581"/>
        <v>0</v>
      </c>
      <c r="AD4658" s="44">
        <f t="shared" si="582"/>
        <v>0</v>
      </c>
      <c r="AE4658" s="51">
        <f t="shared" si="583"/>
        <v>0</v>
      </c>
    </row>
    <row r="4659" spans="1:31">
      <c r="A4659" s="60" t="str">
        <f t="shared" si="578"/>
        <v/>
      </c>
      <c r="B4659" s="60" t="str">
        <f t="shared" si="584"/>
        <v/>
      </c>
      <c r="V4659" s="60" t="str">
        <f t="shared" si="579"/>
        <v/>
      </c>
      <c r="W4659" s="60" t="str">
        <f t="shared" si="577"/>
        <v/>
      </c>
      <c r="X4659" s="60" t="str">
        <f t="shared" si="580"/>
        <v/>
      </c>
      <c r="AC4659" s="51">
        <f t="shared" si="581"/>
        <v>0</v>
      </c>
      <c r="AD4659" s="44">
        <f t="shared" si="582"/>
        <v>0</v>
      </c>
      <c r="AE4659" s="51">
        <f t="shared" si="583"/>
        <v>0</v>
      </c>
    </row>
    <row r="4660" spans="1:31">
      <c r="A4660" s="60" t="str">
        <f t="shared" si="578"/>
        <v/>
      </c>
      <c r="B4660" s="60" t="str">
        <f t="shared" si="584"/>
        <v/>
      </c>
      <c r="V4660" s="60" t="str">
        <f t="shared" si="579"/>
        <v/>
      </c>
      <c r="W4660" s="60" t="str">
        <f t="shared" si="577"/>
        <v/>
      </c>
      <c r="X4660" s="60" t="str">
        <f t="shared" si="580"/>
        <v/>
      </c>
      <c r="AC4660" s="51">
        <f t="shared" si="581"/>
        <v>0</v>
      </c>
      <c r="AD4660" s="44">
        <f t="shared" si="582"/>
        <v>0</v>
      </c>
      <c r="AE4660" s="51">
        <f t="shared" si="583"/>
        <v>0</v>
      </c>
    </row>
    <row r="4661" spans="1:31">
      <c r="A4661" s="60" t="str">
        <f t="shared" si="578"/>
        <v/>
      </c>
      <c r="B4661" s="60" t="str">
        <f t="shared" si="584"/>
        <v/>
      </c>
      <c r="V4661" s="60" t="str">
        <f t="shared" si="579"/>
        <v/>
      </c>
      <c r="W4661" s="60" t="str">
        <f t="shared" si="577"/>
        <v/>
      </c>
      <c r="X4661" s="60" t="str">
        <f t="shared" si="580"/>
        <v/>
      </c>
      <c r="AC4661" s="51">
        <f t="shared" si="581"/>
        <v>0</v>
      </c>
      <c r="AD4661" s="44">
        <f t="shared" si="582"/>
        <v>0</v>
      </c>
      <c r="AE4661" s="51">
        <f t="shared" si="583"/>
        <v>0</v>
      </c>
    </row>
    <row r="4662" spans="1:31">
      <c r="A4662" s="60" t="str">
        <f t="shared" si="578"/>
        <v/>
      </c>
      <c r="B4662" s="60" t="str">
        <f t="shared" si="584"/>
        <v/>
      </c>
      <c r="V4662" s="60" t="str">
        <f t="shared" si="579"/>
        <v/>
      </c>
      <c r="W4662" s="60" t="str">
        <f t="shared" si="577"/>
        <v/>
      </c>
      <c r="X4662" s="60" t="str">
        <f t="shared" si="580"/>
        <v/>
      </c>
      <c r="AC4662" s="51">
        <f t="shared" si="581"/>
        <v>0</v>
      </c>
      <c r="AD4662" s="44">
        <f t="shared" si="582"/>
        <v>0</v>
      </c>
      <c r="AE4662" s="51">
        <f t="shared" si="583"/>
        <v>0</v>
      </c>
    </row>
    <row r="4663" spans="1:31">
      <c r="A4663" s="60" t="str">
        <f t="shared" si="578"/>
        <v/>
      </c>
      <c r="B4663" s="60" t="str">
        <f t="shared" si="584"/>
        <v/>
      </c>
      <c r="V4663" s="60" t="str">
        <f t="shared" si="579"/>
        <v/>
      </c>
      <c r="W4663" s="60" t="str">
        <f t="shared" si="577"/>
        <v/>
      </c>
      <c r="X4663" s="60" t="str">
        <f t="shared" si="580"/>
        <v/>
      </c>
      <c r="AC4663" s="51">
        <f t="shared" si="581"/>
        <v>0</v>
      </c>
      <c r="AD4663" s="44">
        <f t="shared" si="582"/>
        <v>0</v>
      </c>
      <c r="AE4663" s="51">
        <f t="shared" si="583"/>
        <v>0</v>
      </c>
    </row>
    <row r="4664" spans="1:31">
      <c r="A4664" s="60" t="str">
        <f t="shared" si="578"/>
        <v/>
      </c>
      <c r="B4664" s="60" t="str">
        <f t="shared" si="584"/>
        <v/>
      </c>
      <c r="V4664" s="60" t="str">
        <f t="shared" si="579"/>
        <v/>
      </c>
      <c r="W4664" s="60" t="str">
        <f t="shared" si="577"/>
        <v/>
      </c>
      <c r="X4664" s="60" t="str">
        <f t="shared" si="580"/>
        <v/>
      </c>
      <c r="AC4664" s="51">
        <f t="shared" si="581"/>
        <v>0</v>
      </c>
      <c r="AD4664" s="44">
        <f t="shared" si="582"/>
        <v>0</v>
      </c>
      <c r="AE4664" s="51">
        <f t="shared" si="583"/>
        <v>0</v>
      </c>
    </row>
    <row r="4665" spans="1:31">
      <c r="A4665" s="60" t="str">
        <f t="shared" si="578"/>
        <v/>
      </c>
      <c r="B4665" s="60" t="str">
        <f t="shared" si="584"/>
        <v/>
      </c>
      <c r="V4665" s="60" t="str">
        <f t="shared" si="579"/>
        <v/>
      </c>
      <c r="W4665" s="60" t="str">
        <f t="shared" si="577"/>
        <v/>
      </c>
      <c r="X4665" s="60" t="str">
        <f t="shared" si="580"/>
        <v/>
      </c>
      <c r="AC4665" s="51">
        <f t="shared" si="581"/>
        <v>0</v>
      </c>
      <c r="AD4665" s="44">
        <f t="shared" si="582"/>
        <v>0</v>
      </c>
      <c r="AE4665" s="51">
        <f t="shared" si="583"/>
        <v>0</v>
      </c>
    </row>
    <row r="4666" spans="1:31">
      <c r="A4666" s="60" t="str">
        <f t="shared" si="578"/>
        <v/>
      </c>
      <c r="B4666" s="60" t="str">
        <f t="shared" si="584"/>
        <v/>
      </c>
      <c r="V4666" s="60" t="str">
        <f t="shared" si="579"/>
        <v/>
      </c>
      <c r="W4666" s="60" t="str">
        <f t="shared" si="577"/>
        <v/>
      </c>
      <c r="X4666" s="60" t="str">
        <f t="shared" si="580"/>
        <v/>
      </c>
      <c r="AC4666" s="51">
        <f t="shared" si="581"/>
        <v>0</v>
      </c>
      <c r="AD4666" s="44">
        <f t="shared" si="582"/>
        <v>0</v>
      </c>
      <c r="AE4666" s="51">
        <f t="shared" si="583"/>
        <v>0</v>
      </c>
    </row>
    <row r="4667" spans="1:31">
      <c r="A4667" s="60" t="str">
        <f t="shared" si="578"/>
        <v/>
      </c>
      <c r="B4667" s="60" t="str">
        <f t="shared" si="584"/>
        <v/>
      </c>
      <c r="V4667" s="60" t="str">
        <f t="shared" si="579"/>
        <v/>
      </c>
      <c r="W4667" s="60" t="str">
        <f t="shared" si="577"/>
        <v/>
      </c>
      <c r="X4667" s="60" t="str">
        <f t="shared" si="580"/>
        <v/>
      </c>
      <c r="AC4667" s="51">
        <f t="shared" si="581"/>
        <v>0</v>
      </c>
      <c r="AD4667" s="44">
        <f t="shared" si="582"/>
        <v>0</v>
      </c>
      <c r="AE4667" s="51">
        <f t="shared" si="583"/>
        <v>0</v>
      </c>
    </row>
    <row r="4668" spans="1:31">
      <c r="A4668" s="60" t="str">
        <f t="shared" si="578"/>
        <v/>
      </c>
      <c r="B4668" s="60" t="str">
        <f t="shared" si="584"/>
        <v/>
      </c>
      <c r="V4668" s="60" t="str">
        <f t="shared" si="579"/>
        <v/>
      </c>
      <c r="W4668" s="60" t="str">
        <f t="shared" si="577"/>
        <v/>
      </c>
      <c r="X4668" s="60" t="str">
        <f t="shared" si="580"/>
        <v/>
      </c>
      <c r="AC4668" s="51">
        <f t="shared" si="581"/>
        <v>0</v>
      </c>
      <c r="AD4668" s="44">
        <f t="shared" si="582"/>
        <v>0</v>
      </c>
      <c r="AE4668" s="51">
        <f t="shared" si="583"/>
        <v>0</v>
      </c>
    </row>
    <row r="4669" spans="1:31">
      <c r="A4669" s="60" t="str">
        <f t="shared" si="578"/>
        <v/>
      </c>
      <c r="B4669" s="60" t="str">
        <f t="shared" si="584"/>
        <v/>
      </c>
      <c r="V4669" s="60" t="str">
        <f t="shared" si="579"/>
        <v/>
      </c>
      <c r="W4669" s="60" t="str">
        <f t="shared" si="577"/>
        <v/>
      </c>
      <c r="X4669" s="60" t="str">
        <f t="shared" si="580"/>
        <v/>
      </c>
      <c r="AC4669" s="51">
        <f t="shared" si="581"/>
        <v>0</v>
      </c>
      <c r="AD4669" s="44">
        <f t="shared" si="582"/>
        <v>0</v>
      </c>
      <c r="AE4669" s="51">
        <f t="shared" si="583"/>
        <v>0</v>
      </c>
    </row>
    <row r="4670" spans="1:31">
      <c r="A4670" s="60" t="str">
        <f t="shared" si="578"/>
        <v/>
      </c>
      <c r="B4670" s="60" t="str">
        <f t="shared" si="584"/>
        <v/>
      </c>
      <c r="V4670" s="60" t="str">
        <f t="shared" si="579"/>
        <v/>
      </c>
      <c r="W4670" s="60" t="str">
        <f t="shared" si="577"/>
        <v/>
      </c>
      <c r="X4670" s="60" t="str">
        <f t="shared" si="580"/>
        <v/>
      </c>
      <c r="AC4670" s="51">
        <f t="shared" si="581"/>
        <v>0</v>
      </c>
      <c r="AD4670" s="44">
        <f t="shared" si="582"/>
        <v>0</v>
      </c>
      <c r="AE4670" s="51">
        <f t="shared" si="583"/>
        <v>0</v>
      </c>
    </row>
    <row r="4671" spans="1:31">
      <c r="A4671" s="60" t="str">
        <f t="shared" si="578"/>
        <v/>
      </c>
      <c r="B4671" s="60" t="str">
        <f t="shared" si="584"/>
        <v/>
      </c>
      <c r="V4671" s="60" t="str">
        <f t="shared" si="579"/>
        <v/>
      </c>
      <c r="W4671" s="60" t="str">
        <f t="shared" si="577"/>
        <v/>
      </c>
      <c r="X4671" s="60" t="str">
        <f t="shared" si="580"/>
        <v/>
      </c>
      <c r="AC4671" s="51">
        <f t="shared" si="581"/>
        <v>0</v>
      </c>
      <c r="AD4671" s="44">
        <f t="shared" si="582"/>
        <v>0</v>
      </c>
      <c r="AE4671" s="51">
        <f t="shared" si="583"/>
        <v>0</v>
      </c>
    </row>
    <row r="4672" spans="1:31">
      <c r="A4672" s="60" t="str">
        <f t="shared" si="578"/>
        <v/>
      </c>
      <c r="B4672" s="60" t="str">
        <f t="shared" si="584"/>
        <v/>
      </c>
      <c r="V4672" s="60" t="str">
        <f t="shared" si="579"/>
        <v/>
      </c>
      <c r="W4672" s="60" t="str">
        <f t="shared" si="577"/>
        <v/>
      </c>
      <c r="X4672" s="60" t="str">
        <f t="shared" si="580"/>
        <v/>
      </c>
      <c r="AC4672" s="51">
        <f t="shared" si="581"/>
        <v>0</v>
      </c>
      <c r="AD4672" s="44">
        <f t="shared" si="582"/>
        <v>0</v>
      </c>
      <c r="AE4672" s="51">
        <f t="shared" si="583"/>
        <v>0</v>
      </c>
    </row>
    <row r="4673" spans="1:31">
      <c r="A4673" s="60" t="str">
        <f t="shared" si="578"/>
        <v/>
      </c>
      <c r="B4673" s="60" t="str">
        <f t="shared" si="584"/>
        <v/>
      </c>
      <c r="V4673" s="60" t="str">
        <f t="shared" si="579"/>
        <v/>
      </c>
      <c r="W4673" s="60" t="str">
        <f t="shared" si="577"/>
        <v/>
      </c>
      <c r="X4673" s="60" t="str">
        <f t="shared" si="580"/>
        <v/>
      </c>
      <c r="AC4673" s="51">
        <f t="shared" si="581"/>
        <v>0</v>
      </c>
      <c r="AD4673" s="44">
        <f t="shared" si="582"/>
        <v>0</v>
      </c>
      <c r="AE4673" s="51">
        <f t="shared" si="583"/>
        <v>0</v>
      </c>
    </row>
    <row r="4674" spans="1:31">
      <c r="A4674" s="60" t="str">
        <f t="shared" si="578"/>
        <v/>
      </c>
      <c r="B4674" s="60" t="str">
        <f t="shared" si="584"/>
        <v/>
      </c>
      <c r="V4674" s="60" t="str">
        <f t="shared" si="579"/>
        <v/>
      </c>
      <c r="W4674" s="60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60" t="str">
        <f t="shared" si="580"/>
        <v/>
      </c>
      <c r="AC4674" s="51">
        <f t="shared" si="581"/>
        <v>0</v>
      </c>
      <c r="AD4674" s="44">
        <f t="shared" si="582"/>
        <v>0</v>
      </c>
      <c r="AE4674" s="51">
        <f t="shared" si="583"/>
        <v>0</v>
      </c>
    </row>
    <row r="4675" spans="1:31">
      <c r="A4675" s="60" t="str">
        <f t="shared" ref="A4675:A4738" si="586">IF(G4675&amp;Q4675&lt;&gt;"",W4675&amp;Q4675,"")</f>
        <v/>
      </c>
      <c r="B4675" s="60" t="str">
        <f t="shared" si="584"/>
        <v/>
      </c>
      <c r="V4675" s="60" t="str">
        <f t="shared" ref="V4675:V4738" si="587">W4675&amp;H4675</f>
        <v/>
      </c>
      <c r="W4675" s="60" t="str">
        <f t="shared" si="585"/>
        <v/>
      </c>
      <c r="X4675" s="60" t="str">
        <f t="shared" ref="X4675:X4738" si="588">IF(A4675&lt;&gt;"",IFERROR(IF(FIND(" ",G4675)&gt;=1,MID(G4675,FIND(" ",G4675)+1,LEN(G4675)),""),""),"")</f>
        <v/>
      </c>
      <c r="AC4675" s="51">
        <f t="shared" ref="AC4675:AC4738" si="589">IFERROR(VALUE(MID($C4675,1,2)),0)</f>
        <v>0</v>
      </c>
      <c r="AD4675" s="44">
        <f t="shared" ref="AD4675:AD4738" si="590">IFERROR(VALUE(MID($C4675,4,3)),0)</f>
        <v>0</v>
      </c>
      <c r="AE4675" s="51">
        <f t="shared" ref="AE4675:AE4738" si="591">VALUE(RIGHT("00"&amp;AC4675,2)&amp;RIGHT("000"&amp;AD4675,3))</f>
        <v>0</v>
      </c>
    </row>
    <row r="4676" spans="1:31">
      <c r="A4676" s="60" t="str">
        <f t="shared" si="586"/>
        <v/>
      </c>
      <c r="B4676" s="60" t="str">
        <f t="shared" si="584"/>
        <v/>
      </c>
      <c r="V4676" s="60" t="str">
        <f t="shared" si="587"/>
        <v/>
      </c>
      <c r="W4676" s="60" t="str">
        <f t="shared" si="585"/>
        <v/>
      </c>
      <c r="X4676" s="60" t="str">
        <f t="shared" si="588"/>
        <v/>
      </c>
      <c r="AC4676" s="51">
        <f t="shared" si="589"/>
        <v>0</v>
      </c>
      <c r="AD4676" s="44">
        <f t="shared" si="590"/>
        <v>0</v>
      </c>
      <c r="AE4676" s="51">
        <f t="shared" si="591"/>
        <v>0</v>
      </c>
    </row>
    <row r="4677" spans="1:31">
      <c r="A4677" s="60" t="str">
        <f t="shared" si="586"/>
        <v/>
      </c>
      <c r="B4677" s="60" t="str">
        <f t="shared" si="584"/>
        <v/>
      </c>
      <c r="V4677" s="60" t="str">
        <f t="shared" si="587"/>
        <v/>
      </c>
      <c r="W4677" s="60" t="str">
        <f t="shared" si="585"/>
        <v/>
      </c>
      <c r="X4677" s="60" t="str">
        <f t="shared" si="588"/>
        <v/>
      </c>
      <c r="AC4677" s="51">
        <f t="shared" si="589"/>
        <v>0</v>
      </c>
      <c r="AD4677" s="44">
        <f t="shared" si="590"/>
        <v>0</v>
      </c>
      <c r="AE4677" s="51">
        <f t="shared" si="591"/>
        <v>0</v>
      </c>
    </row>
    <row r="4678" spans="1:31">
      <c r="A4678" s="60" t="str">
        <f t="shared" si="586"/>
        <v/>
      </c>
      <c r="B4678" s="60" t="str">
        <f t="shared" si="584"/>
        <v/>
      </c>
      <c r="V4678" s="60" t="str">
        <f t="shared" si="587"/>
        <v/>
      </c>
      <c r="W4678" s="60" t="str">
        <f t="shared" si="585"/>
        <v/>
      </c>
      <c r="X4678" s="60" t="str">
        <f t="shared" si="588"/>
        <v/>
      </c>
      <c r="AC4678" s="51">
        <f t="shared" si="589"/>
        <v>0</v>
      </c>
      <c r="AD4678" s="44">
        <f t="shared" si="590"/>
        <v>0</v>
      </c>
      <c r="AE4678" s="51">
        <f t="shared" si="591"/>
        <v>0</v>
      </c>
    </row>
    <row r="4679" spans="1:31">
      <c r="A4679" s="60" t="str">
        <f t="shared" si="586"/>
        <v/>
      </c>
      <c r="B4679" s="60" t="str">
        <f t="shared" si="584"/>
        <v/>
      </c>
      <c r="V4679" s="60" t="str">
        <f t="shared" si="587"/>
        <v/>
      </c>
      <c r="W4679" s="60" t="str">
        <f t="shared" si="585"/>
        <v/>
      </c>
      <c r="X4679" s="60" t="str">
        <f t="shared" si="588"/>
        <v/>
      </c>
      <c r="AC4679" s="51">
        <f t="shared" si="589"/>
        <v>0</v>
      </c>
      <c r="AD4679" s="44">
        <f t="shared" si="590"/>
        <v>0</v>
      </c>
      <c r="AE4679" s="51">
        <f t="shared" si="591"/>
        <v>0</v>
      </c>
    </row>
    <row r="4680" spans="1:31">
      <c r="A4680" s="60" t="str">
        <f t="shared" si="586"/>
        <v/>
      </c>
      <c r="B4680" s="60" t="str">
        <f t="shared" si="584"/>
        <v/>
      </c>
      <c r="V4680" s="60" t="str">
        <f t="shared" si="587"/>
        <v/>
      </c>
      <c r="W4680" s="60" t="str">
        <f t="shared" si="585"/>
        <v/>
      </c>
      <c r="X4680" s="60" t="str">
        <f t="shared" si="588"/>
        <v/>
      </c>
      <c r="AC4680" s="51">
        <f t="shared" si="589"/>
        <v>0</v>
      </c>
      <c r="AD4680" s="44">
        <f t="shared" si="590"/>
        <v>0</v>
      </c>
      <c r="AE4680" s="51">
        <f t="shared" si="591"/>
        <v>0</v>
      </c>
    </row>
    <row r="4681" spans="1:31">
      <c r="A4681" s="60" t="str">
        <f t="shared" si="586"/>
        <v/>
      </c>
      <c r="B4681" s="60" t="str">
        <f t="shared" si="584"/>
        <v/>
      </c>
      <c r="V4681" s="60" t="str">
        <f t="shared" si="587"/>
        <v/>
      </c>
      <c r="W4681" s="60" t="str">
        <f t="shared" si="585"/>
        <v/>
      </c>
      <c r="X4681" s="60" t="str">
        <f t="shared" si="588"/>
        <v/>
      </c>
      <c r="AC4681" s="51">
        <f t="shared" si="589"/>
        <v>0</v>
      </c>
      <c r="AD4681" s="44">
        <f t="shared" si="590"/>
        <v>0</v>
      </c>
      <c r="AE4681" s="51">
        <f t="shared" si="591"/>
        <v>0</v>
      </c>
    </row>
    <row r="4682" spans="1:31">
      <c r="A4682" s="60" t="str">
        <f t="shared" si="586"/>
        <v/>
      </c>
      <c r="B4682" s="60" t="str">
        <f t="shared" si="584"/>
        <v/>
      </c>
      <c r="V4682" s="60" t="str">
        <f t="shared" si="587"/>
        <v/>
      </c>
      <c r="W4682" s="60" t="str">
        <f t="shared" si="585"/>
        <v/>
      </c>
      <c r="X4682" s="60" t="str">
        <f t="shared" si="588"/>
        <v/>
      </c>
      <c r="AC4682" s="51">
        <f t="shared" si="589"/>
        <v>0</v>
      </c>
      <c r="AD4682" s="44">
        <f t="shared" si="590"/>
        <v>0</v>
      </c>
      <c r="AE4682" s="51">
        <f t="shared" si="591"/>
        <v>0</v>
      </c>
    </row>
    <row r="4683" spans="1:31">
      <c r="A4683" s="60" t="str">
        <f t="shared" si="586"/>
        <v/>
      </c>
      <c r="B4683" s="60" t="str">
        <f t="shared" si="584"/>
        <v/>
      </c>
      <c r="V4683" s="60" t="str">
        <f t="shared" si="587"/>
        <v/>
      </c>
      <c r="W4683" s="60" t="str">
        <f t="shared" si="585"/>
        <v/>
      </c>
      <c r="X4683" s="60" t="str">
        <f t="shared" si="588"/>
        <v/>
      </c>
      <c r="AC4683" s="51">
        <f t="shared" si="589"/>
        <v>0</v>
      </c>
      <c r="AD4683" s="44">
        <f t="shared" si="590"/>
        <v>0</v>
      </c>
      <c r="AE4683" s="51">
        <f t="shared" si="591"/>
        <v>0</v>
      </c>
    </row>
    <row r="4684" spans="1:31">
      <c r="A4684" s="60" t="str">
        <f t="shared" si="586"/>
        <v/>
      </c>
      <c r="B4684" s="60" t="str">
        <f t="shared" si="584"/>
        <v/>
      </c>
      <c r="V4684" s="60" t="str">
        <f t="shared" si="587"/>
        <v/>
      </c>
      <c r="W4684" s="60" t="str">
        <f t="shared" si="585"/>
        <v/>
      </c>
      <c r="X4684" s="60" t="str">
        <f t="shared" si="588"/>
        <v/>
      </c>
      <c r="AC4684" s="51">
        <f t="shared" si="589"/>
        <v>0</v>
      </c>
      <c r="AD4684" s="44">
        <f t="shared" si="590"/>
        <v>0</v>
      </c>
      <c r="AE4684" s="51">
        <f t="shared" si="591"/>
        <v>0</v>
      </c>
    </row>
    <row r="4685" spans="1:31">
      <c r="A4685" s="60" t="str">
        <f t="shared" si="586"/>
        <v/>
      </c>
      <c r="B4685" s="60" t="str">
        <f t="shared" si="584"/>
        <v/>
      </c>
      <c r="V4685" s="60" t="str">
        <f t="shared" si="587"/>
        <v/>
      </c>
      <c r="W4685" s="60" t="str">
        <f t="shared" si="585"/>
        <v/>
      </c>
      <c r="X4685" s="60" t="str">
        <f t="shared" si="588"/>
        <v/>
      </c>
      <c r="AC4685" s="51">
        <f t="shared" si="589"/>
        <v>0</v>
      </c>
      <c r="AD4685" s="44">
        <f t="shared" si="590"/>
        <v>0</v>
      </c>
      <c r="AE4685" s="51">
        <f t="shared" si="591"/>
        <v>0</v>
      </c>
    </row>
    <row r="4686" spans="1:31">
      <c r="A4686" s="60" t="str">
        <f t="shared" si="586"/>
        <v/>
      </c>
      <c r="B4686" s="60" t="str">
        <f t="shared" si="584"/>
        <v/>
      </c>
      <c r="V4686" s="60" t="str">
        <f t="shared" si="587"/>
        <v/>
      </c>
      <c r="W4686" s="60" t="str">
        <f t="shared" si="585"/>
        <v/>
      </c>
      <c r="X4686" s="60" t="str">
        <f t="shared" si="588"/>
        <v/>
      </c>
      <c r="AC4686" s="51">
        <f t="shared" si="589"/>
        <v>0</v>
      </c>
      <c r="AD4686" s="44">
        <f t="shared" si="590"/>
        <v>0</v>
      </c>
      <c r="AE4686" s="51">
        <f t="shared" si="591"/>
        <v>0</v>
      </c>
    </row>
    <row r="4687" spans="1:31">
      <c r="A4687" s="60" t="str">
        <f t="shared" si="586"/>
        <v/>
      </c>
      <c r="B4687" s="60" t="str">
        <f t="shared" si="584"/>
        <v/>
      </c>
      <c r="V4687" s="60" t="str">
        <f t="shared" si="587"/>
        <v/>
      </c>
      <c r="W4687" s="60" t="str">
        <f t="shared" si="585"/>
        <v/>
      </c>
      <c r="X4687" s="60" t="str">
        <f t="shared" si="588"/>
        <v/>
      </c>
      <c r="AC4687" s="51">
        <f t="shared" si="589"/>
        <v>0</v>
      </c>
      <c r="AD4687" s="44">
        <f t="shared" si="590"/>
        <v>0</v>
      </c>
      <c r="AE4687" s="51">
        <f t="shared" si="591"/>
        <v>0</v>
      </c>
    </row>
    <row r="4688" spans="1:31">
      <c r="A4688" s="60" t="str">
        <f t="shared" si="586"/>
        <v/>
      </c>
      <c r="B4688" s="60" t="str">
        <f t="shared" si="584"/>
        <v/>
      </c>
      <c r="V4688" s="60" t="str">
        <f t="shared" si="587"/>
        <v/>
      </c>
      <c r="W4688" s="60" t="str">
        <f t="shared" si="585"/>
        <v/>
      </c>
      <c r="X4688" s="60" t="str">
        <f t="shared" si="588"/>
        <v/>
      </c>
      <c r="AC4688" s="51">
        <f t="shared" si="589"/>
        <v>0</v>
      </c>
      <c r="AD4688" s="44">
        <f t="shared" si="590"/>
        <v>0</v>
      </c>
      <c r="AE4688" s="51">
        <f t="shared" si="591"/>
        <v>0</v>
      </c>
    </row>
    <row r="4689" spans="1:31">
      <c r="A4689" s="60" t="str">
        <f t="shared" si="586"/>
        <v/>
      </c>
      <c r="B4689" s="60" t="str">
        <f t="shared" si="584"/>
        <v/>
      </c>
      <c r="V4689" s="60" t="str">
        <f t="shared" si="587"/>
        <v/>
      </c>
      <c r="W4689" s="60" t="str">
        <f t="shared" si="585"/>
        <v/>
      </c>
      <c r="X4689" s="60" t="str">
        <f t="shared" si="588"/>
        <v/>
      </c>
      <c r="AC4689" s="51">
        <f t="shared" si="589"/>
        <v>0</v>
      </c>
      <c r="AD4689" s="44">
        <f t="shared" si="590"/>
        <v>0</v>
      </c>
      <c r="AE4689" s="51">
        <f t="shared" si="591"/>
        <v>0</v>
      </c>
    </row>
    <row r="4690" spans="1:31">
      <c r="A4690" s="60" t="str">
        <f t="shared" si="586"/>
        <v/>
      </c>
      <c r="B4690" s="60" t="str">
        <f t="shared" si="584"/>
        <v/>
      </c>
      <c r="V4690" s="60" t="str">
        <f t="shared" si="587"/>
        <v/>
      </c>
      <c r="W4690" s="60" t="str">
        <f t="shared" si="585"/>
        <v/>
      </c>
      <c r="X4690" s="60" t="str">
        <f t="shared" si="588"/>
        <v/>
      </c>
      <c r="AC4690" s="51">
        <f t="shared" si="589"/>
        <v>0</v>
      </c>
      <c r="AD4690" s="44">
        <f t="shared" si="590"/>
        <v>0</v>
      </c>
      <c r="AE4690" s="51">
        <f t="shared" si="591"/>
        <v>0</v>
      </c>
    </row>
    <row r="4691" spans="1:31">
      <c r="A4691" s="60" t="str">
        <f t="shared" si="586"/>
        <v/>
      </c>
      <c r="B4691" s="60" t="str">
        <f t="shared" si="584"/>
        <v/>
      </c>
      <c r="V4691" s="60" t="str">
        <f t="shared" si="587"/>
        <v/>
      </c>
      <c r="W4691" s="60" t="str">
        <f t="shared" si="585"/>
        <v/>
      </c>
      <c r="X4691" s="60" t="str">
        <f t="shared" si="588"/>
        <v/>
      </c>
      <c r="AC4691" s="51">
        <f t="shared" si="589"/>
        <v>0</v>
      </c>
      <c r="AD4691" s="44">
        <f t="shared" si="590"/>
        <v>0</v>
      </c>
      <c r="AE4691" s="51">
        <f t="shared" si="591"/>
        <v>0</v>
      </c>
    </row>
    <row r="4692" spans="1:31">
      <c r="A4692" s="60" t="str">
        <f t="shared" si="586"/>
        <v/>
      </c>
      <c r="B4692" s="60" t="str">
        <f t="shared" si="584"/>
        <v/>
      </c>
      <c r="V4692" s="60" t="str">
        <f t="shared" si="587"/>
        <v/>
      </c>
      <c r="W4692" s="60" t="str">
        <f t="shared" si="585"/>
        <v/>
      </c>
      <c r="X4692" s="60" t="str">
        <f t="shared" si="588"/>
        <v/>
      </c>
      <c r="AC4692" s="51">
        <f t="shared" si="589"/>
        <v>0</v>
      </c>
      <c r="AD4692" s="44">
        <f t="shared" si="590"/>
        <v>0</v>
      </c>
      <c r="AE4692" s="51">
        <f t="shared" si="591"/>
        <v>0</v>
      </c>
    </row>
    <row r="4693" spans="1:31">
      <c r="A4693" s="60" t="str">
        <f t="shared" si="586"/>
        <v/>
      </c>
      <c r="B4693" s="60" t="str">
        <f t="shared" si="584"/>
        <v/>
      </c>
      <c r="V4693" s="60" t="str">
        <f t="shared" si="587"/>
        <v/>
      </c>
      <c r="W4693" s="60" t="str">
        <f t="shared" si="585"/>
        <v/>
      </c>
      <c r="X4693" s="60" t="str">
        <f t="shared" si="588"/>
        <v/>
      </c>
      <c r="AC4693" s="51">
        <f t="shared" si="589"/>
        <v>0</v>
      </c>
      <c r="AD4693" s="44">
        <f t="shared" si="590"/>
        <v>0</v>
      </c>
      <c r="AE4693" s="51">
        <f t="shared" si="591"/>
        <v>0</v>
      </c>
    </row>
    <row r="4694" spans="1:31">
      <c r="A4694" s="60" t="str">
        <f t="shared" si="586"/>
        <v/>
      </c>
      <c r="B4694" s="60" t="str">
        <f t="shared" si="584"/>
        <v/>
      </c>
      <c r="V4694" s="60" t="str">
        <f t="shared" si="587"/>
        <v/>
      </c>
      <c r="W4694" s="60" t="str">
        <f t="shared" si="585"/>
        <v/>
      </c>
      <c r="X4694" s="60" t="str">
        <f t="shared" si="588"/>
        <v/>
      </c>
      <c r="AC4694" s="51">
        <f t="shared" si="589"/>
        <v>0</v>
      </c>
      <c r="AD4694" s="44">
        <f t="shared" si="590"/>
        <v>0</v>
      </c>
      <c r="AE4694" s="51">
        <f t="shared" si="591"/>
        <v>0</v>
      </c>
    </row>
    <row r="4695" spans="1:31">
      <c r="A4695" s="60" t="str">
        <f t="shared" si="586"/>
        <v/>
      </c>
      <c r="B4695" s="60" t="str">
        <f t="shared" si="584"/>
        <v/>
      </c>
      <c r="V4695" s="60" t="str">
        <f t="shared" si="587"/>
        <v/>
      </c>
      <c r="W4695" s="60" t="str">
        <f t="shared" si="585"/>
        <v/>
      </c>
      <c r="X4695" s="60" t="str">
        <f t="shared" si="588"/>
        <v/>
      </c>
      <c r="AC4695" s="51">
        <f t="shared" si="589"/>
        <v>0</v>
      </c>
      <c r="AD4695" s="44">
        <f t="shared" si="590"/>
        <v>0</v>
      </c>
      <c r="AE4695" s="51">
        <f t="shared" si="591"/>
        <v>0</v>
      </c>
    </row>
    <row r="4696" spans="1:31">
      <c r="A4696" s="60" t="str">
        <f t="shared" si="586"/>
        <v/>
      </c>
      <c r="B4696" s="60" t="str">
        <f t="shared" si="584"/>
        <v/>
      </c>
      <c r="V4696" s="60" t="str">
        <f t="shared" si="587"/>
        <v/>
      </c>
      <c r="W4696" s="60" t="str">
        <f t="shared" si="585"/>
        <v/>
      </c>
      <c r="X4696" s="60" t="str">
        <f t="shared" si="588"/>
        <v/>
      </c>
      <c r="AC4696" s="51">
        <f t="shared" si="589"/>
        <v>0</v>
      </c>
      <c r="AD4696" s="44">
        <f t="shared" si="590"/>
        <v>0</v>
      </c>
      <c r="AE4696" s="51">
        <f t="shared" si="591"/>
        <v>0</v>
      </c>
    </row>
    <row r="4697" spans="1:31">
      <c r="A4697" s="60" t="str">
        <f t="shared" si="586"/>
        <v/>
      </c>
      <c r="B4697" s="60" t="str">
        <f t="shared" si="584"/>
        <v/>
      </c>
      <c r="V4697" s="60" t="str">
        <f t="shared" si="587"/>
        <v/>
      </c>
      <c r="W4697" s="60" t="str">
        <f t="shared" si="585"/>
        <v/>
      </c>
      <c r="X4697" s="60" t="str">
        <f t="shared" si="588"/>
        <v/>
      </c>
      <c r="AC4697" s="51">
        <f t="shared" si="589"/>
        <v>0</v>
      </c>
      <c r="AD4697" s="44">
        <f t="shared" si="590"/>
        <v>0</v>
      </c>
      <c r="AE4697" s="51">
        <f t="shared" si="591"/>
        <v>0</v>
      </c>
    </row>
    <row r="4698" spans="1:31">
      <c r="A4698" s="60" t="str">
        <f t="shared" si="586"/>
        <v/>
      </c>
      <c r="B4698" s="60" t="str">
        <f t="shared" si="584"/>
        <v/>
      </c>
      <c r="V4698" s="60" t="str">
        <f t="shared" si="587"/>
        <v/>
      </c>
      <c r="W4698" s="60" t="str">
        <f t="shared" si="585"/>
        <v/>
      </c>
      <c r="X4698" s="60" t="str">
        <f t="shared" si="588"/>
        <v/>
      </c>
      <c r="AC4698" s="51">
        <f t="shared" si="589"/>
        <v>0</v>
      </c>
      <c r="AD4698" s="44">
        <f t="shared" si="590"/>
        <v>0</v>
      </c>
      <c r="AE4698" s="51">
        <f t="shared" si="591"/>
        <v>0</v>
      </c>
    </row>
    <row r="4699" spans="1:31">
      <c r="A4699" s="60" t="str">
        <f t="shared" si="586"/>
        <v/>
      </c>
      <c r="B4699" s="60" t="str">
        <f t="shared" si="584"/>
        <v/>
      </c>
      <c r="V4699" s="60" t="str">
        <f t="shared" si="587"/>
        <v/>
      </c>
      <c r="W4699" s="60" t="str">
        <f t="shared" si="585"/>
        <v/>
      </c>
      <c r="X4699" s="60" t="str">
        <f t="shared" si="588"/>
        <v/>
      </c>
      <c r="AC4699" s="51">
        <f t="shared" si="589"/>
        <v>0</v>
      </c>
      <c r="AD4699" s="44">
        <f t="shared" si="590"/>
        <v>0</v>
      </c>
      <c r="AE4699" s="51">
        <f t="shared" si="591"/>
        <v>0</v>
      </c>
    </row>
    <row r="4700" spans="1:31">
      <c r="A4700" s="60" t="str">
        <f t="shared" si="586"/>
        <v/>
      </c>
      <c r="B4700" s="60" t="str">
        <f t="shared" si="584"/>
        <v/>
      </c>
      <c r="V4700" s="60" t="str">
        <f t="shared" si="587"/>
        <v/>
      </c>
      <c r="W4700" s="60" t="str">
        <f t="shared" si="585"/>
        <v/>
      </c>
      <c r="X4700" s="60" t="str">
        <f t="shared" si="588"/>
        <v/>
      </c>
      <c r="AC4700" s="51">
        <f t="shared" si="589"/>
        <v>0</v>
      </c>
      <c r="AD4700" s="44">
        <f t="shared" si="590"/>
        <v>0</v>
      </c>
      <c r="AE4700" s="51">
        <f t="shared" si="591"/>
        <v>0</v>
      </c>
    </row>
    <row r="4701" spans="1:31">
      <c r="A4701" s="60" t="str">
        <f t="shared" si="586"/>
        <v/>
      </c>
      <c r="B4701" s="60" t="str">
        <f t="shared" si="584"/>
        <v/>
      </c>
      <c r="V4701" s="60" t="str">
        <f t="shared" si="587"/>
        <v/>
      </c>
      <c r="W4701" s="60" t="str">
        <f t="shared" si="585"/>
        <v/>
      </c>
      <c r="X4701" s="60" t="str">
        <f t="shared" si="588"/>
        <v/>
      </c>
      <c r="AC4701" s="51">
        <f t="shared" si="589"/>
        <v>0</v>
      </c>
      <c r="AD4701" s="44">
        <f t="shared" si="590"/>
        <v>0</v>
      </c>
      <c r="AE4701" s="51">
        <f t="shared" si="591"/>
        <v>0</v>
      </c>
    </row>
    <row r="4702" spans="1:31">
      <c r="A4702" s="60" t="str">
        <f t="shared" si="586"/>
        <v/>
      </c>
      <c r="B4702" s="60" t="str">
        <f t="shared" si="584"/>
        <v/>
      </c>
      <c r="V4702" s="60" t="str">
        <f t="shared" si="587"/>
        <v/>
      </c>
      <c r="W4702" s="60" t="str">
        <f t="shared" si="585"/>
        <v/>
      </c>
      <c r="X4702" s="60" t="str">
        <f t="shared" si="588"/>
        <v/>
      </c>
      <c r="AC4702" s="51">
        <f t="shared" si="589"/>
        <v>0</v>
      </c>
      <c r="AD4702" s="44">
        <f t="shared" si="590"/>
        <v>0</v>
      </c>
      <c r="AE4702" s="51">
        <f t="shared" si="591"/>
        <v>0</v>
      </c>
    </row>
    <row r="4703" spans="1:31">
      <c r="A4703" s="60" t="str">
        <f t="shared" si="586"/>
        <v/>
      </c>
      <c r="B4703" s="60" t="str">
        <f t="shared" si="584"/>
        <v/>
      </c>
      <c r="V4703" s="60" t="str">
        <f t="shared" si="587"/>
        <v/>
      </c>
      <c r="W4703" s="60" t="str">
        <f t="shared" si="585"/>
        <v/>
      </c>
      <c r="X4703" s="60" t="str">
        <f t="shared" si="588"/>
        <v/>
      </c>
      <c r="AC4703" s="51">
        <f t="shared" si="589"/>
        <v>0</v>
      </c>
      <c r="AD4703" s="44">
        <f t="shared" si="590"/>
        <v>0</v>
      </c>
      <c r="AE4703" s="51">
        <f t="shared" si="591"/>
        <v>0</v>
      </c>
    </row>
    <row r="4704" spans="1:31">
      <c r="A4704" s="60" t="str">
        <f t="shared" si="586"/>
        <v/>
      </c>
      <c r="B4704" s="60" t="str">
        <f t="shared" si="584"/>
        <v/>
      </c>
      <c r="V4704" s="60" t="str">
        <f t="shared" si="587"/>
        <v/>
      </c>
      <c r="W4704" s="60" t="str">
        <f t="shared" si="585"/>
        <v/>
      </c>
      <c r="X4704" s="60" t="str">
        <f t="shared" si="588"/>
        <v/>
      </c>
      <c r="AC4704" s="51">
        <f t="shared" si="589"/>
        <v>0</v>
      </c>
      <c r="AD4704" s="44">
        <f t="shared" si="590"/>
        <v>0</v>
      </c>
      <c r="AE4704" s="51">
        <f t="shared" si="591"/>
        <v>0</v>
      </c>
    </row>
    <row r="4705" spans="1:31">
      <c r="A4705" s="60" t="str">
        <f t="shared" si="586"/>
        <v/>
      </c>
      <c r="B4705" s="60" t="str">
        <f t="shared" ref="B4705:B4768" si="592">IF(C4705&lt;&gt;"",LEFT(C4705,9),"")</f>
        <v/>
      </c>
      <c r="V4705" s="60" t="str">
        <f t="shared" si="587"/>
        <v/>
      </c>
      <c r="W4705" s="60" t="str">
        <f t="shared" si="585"/>
        <v/>
      </c>
      <c r="X4705" s="60" t="str">
        <f t="shared" si="588"/>
        <v/>
      </c>
      <c r="AC4705" s="51">
        <f t="shared" si="589"/>
        <v>0</v>
      </c>
      <c r="AD4705" s="44">
        <f t="shared" si="590"/>
        <v>0</v>
      </c>
      <c r="AE4705" s="51">
        <f t="shared" si="591"/>
        <v>0</v>
      </c>
    </row>
    <row r="4706" spans="1:31">
      <c r="A4706" s="60" t="str">
        <f t="shared" si="586"/>
        <v/>
      </c>
      <c r="B4706" s="60" t="str">
        <f t="shared" si="592"/>
        <v/>
      </c>
      <c r="V4706" s="60" t="str">
        <f t="shared" si="587"/>
        <v/>
      </c>
      <c r="W4706" s="60" t="str">
        <f t="shared" si="585"/>
        <v/>
      </c>
      <c r="X4706" s="60" t="str">
        <f t="shared" si="588"/>
        <v/>
      </c>
      <c r="AC4706" s="51">
        <f t="shared" si="589"/>
        <v>0</v>
      </c>
      <c r="AD4706" s="44">
        <f t="shared" si="590"/>
        <v>0</v>
      </c>
      <c r="AE4706" s="51">
        <f t="shared" si="591"/>
        <v>0</v>
      </c>
    </row>
    <row r="4707" spans="1:31">
      <c r="A4707" s="60" t="str">
        <f t="shared" si="586"/>
        <v/>
      </c>
      <c r="B4707" s="60" t="str">
        <f t="shared" si="592"/>
        <v/>
      </c>
      <c r="V4707" s="60" t="str">
        <f t="shared" si="587"/>
        <v/>
      </c>
      <c r="W4707" s="60" t="str">
        <f t="shared" si="585"/>
        <v/>
      </c>
      <c r="X4707" s="60" t="str">
        <f t="shared" si="588"/>
        <v/>
      </c>
      <c r="AC4707" s="51">
        <f t="shared" si="589"/>
        <v>0</v>
      </c>
      <c r="AD4707" s="44">
        <f t="shared" si="590"/>
        <v>0</v>
      </c>
      <c r="AE4707" s="51">
        <f t="shared" si="591"/>
        <v>0</v>
      </c>
    </row>
    <row r="4708" spans="1:31">
      <c r="A4708" s="60" t="str">
        <f t="shared" si="586"/>
        <v/>
      </c>
      <c r="B4708" s="60" t="str">
        <f t="shared" si="592"/>
        <v/>
      </c>
      <c r="V4708" s="60" t="str">
        <f t="shared" si="587"/>
        <v/>
      </c>
      <c r="W4708" s="60" t="str">
        <f t="shared" si="585"/>
        <v/>
      </c>
      <c r="X4708" s="60" t="str">
        <f t="shared" si="588"/>
        <v/>
      </c>
      <c r="AC4708" s="51">
        <f t="shared" si="589"/>
        <v>0</v>
      </c>
      <c r="AD4708" s="44">
        <f t="shared" si="590"/>
        <v>0</v>
      </c>
      <c r="AE4708" s="51">
        <f t="shared" si="591"/>
        <v>0</v>
      </c>
    </row>
    <row r="4709" spans="1:31">
      <c r="A4709" s="60" t="str">
        <f t="shared" si="586"/>
        <v/>
      </c>
      <c r="B4709" s="60" t="str">
        <f t="shared" si="592"/>
        <v/>
      </c>
      <c r="V4709" s="60" t="str">
        <f t="shared" si="587"/>
        <v/>
      </c>
      <c r="W4709" s="60" t="str">
        <f t="shared" si="585"/>
        <v/>
      </c>
      <c r="X4709" s="60" t="str">
        <f t="shared" si="588"/>
        <v/>
      </c>
      <c r="AC4709" s="51">
        <f t="shared" si="589"/>
        <v>0</v>
      </c>
      <c r="AD4709" s="44">
        <f t="shared" si="590"/>
        <v>0</v>
      </c>
      <c r="AE4709" s="51">
        <f t="shared" si="591"/>
        <v>0</v>
      </c>
    </row>
    <row r="4710" spans="1:31">
      <c r="A4710" s="60" t="str">
        <f t="shared" si="586"/>
        <v/>
      </c>
      <c r="B4710" s="60" t="str">
        <f t="shared" si="592"/>
        <v/>
      </c>
      <c r="V4710" s="60" t="str">
        <f t="shared" si="587"/>
        <v/>
      </c>
      <c r="W4710" s="60" t="str">
        <f t="shared" si="585"/>
        <v/>
      </c>
      <c r="X4710" s="60" t="str">
        <f t="shared" si="588"/>
        <v/>
      </c>
      <c r="AC4710" s="51">
        <f t="shared" si="589"/>
        <v>0</v>
      </c>
      <c r="AD4710" s="44">
        <f t="shared" si="590"/>
        <v>0</v>
      </c>
      <c r="AE4710" s="51">
        <f t="shared" si="591"/>
        <v>0</v>
      </c>
    </row>
    <row r="4711" spans="1:31">
      <c r="A4711" s="60" t="str">
        <f t="shared" si="586"/>
        <v/>
      </c>
      <c r="B4711" s="60" t="str">
        <f t="shared" si="592"/>
        <v/>
      </c>
      <c r="V4711" s="60" t="str">
        <f t="shared" si="587"/>
        <v/>
      </c>
      <c r="W4711" s="60" t="str">
        <f t="shared" si="585"/>
        <v/>
      </c>
      <c r="X4711" s="60" t="str">
        <f t="shared" si="588"/>
        <v/>
      </c>
      <c r="AC4711" s="51">
        <f t="shared" si="589"/>
        <v>0</v>
      </c>
      <c r="AD4711" s="44">
        <f t="shared" si="590"/>
        <v>0</v>
      </c>
      <c r="AE4711" s="51">
        <f t="shared" si="591"/>
        <v>0</v>
      </c>
    </row>
    <row r="4712" spans="1:31">
      <c r="A4712" s="60" t="str">
        <f t="shared" si="586"/>
        <v/>
      </c>
      <c r="B4712" s="60" t="str">
        <f t="shared" si="592"/>
        <v/>
      </c>
      <c r="V4712" s="60" t="str">
        <f t="shared" si="587"/>
        <v/>
      </c>
      <c r="W4712" s="60" t="str">
        <f t="shared" si="585"/>
        <v/>
      </c>
      <c r="X4712" s="60" t="str">
        <f t="shared" si="588"/>
        <v/>
      </c>
      <c r="AC4712" s="51">
        <f t="shared" si="589"/>
        <v>0</v>
      </c>
      <c r="AD4712" s="44">
        <f t="shared" si="590"/>
        <v>0</v>
      </c>
      <c r="AE4712" s="51">
        <f t="shared" si="591"/>
        <v>0</v>
      </c>
    </row>
    <row r="4713" spans="1:31">
      <c r="A4713" s="60" t="str">
        <f t="shared" si="586"/>
        <v/>
      </c>
      <c r="B4713" s="60" t="str">
        <f t="shared" si="592"/>
        <v/>
      </c>
      <c r="V4713" s="60" t="str">
        <f t="shared" si="587"/>
        <v/>
      </c>
      <c r="W4713" s="60" t="str">
        <f t="shared" si="585"/>
        <v/>
      </c>
      <c r="X4713" s="60" t="str">
        <f t="shared" si="588"/>
        <v/>
      </c>
      <c r="AC4713" s="51">
        <f t="shared" si="589"/>
        <v>0</v>
      </c>
      <c r="AD4713" s="44">
        <f t="shared" si="590"/>
        <v>0</v>
      </c>
      <c r="AE4713" s="51">
        <f t="shared" si="591"/>
        <v>0</v>
      </c>
    </row>
    <row r="4714" spans="1:31">
      <c r="A4714" s="60" t="str">
        <f t="shared" si="586"/>
        <v/>
      </c>
      <c r="B4714" s="60" t="str">
        <f t="shared" si="592"/>
        <v/>
      </c>
      <c r="V4714" s="60" t="str">
        <f t="shared" si="587"/>
        <v/>
      </c>
      <c r="W4714" s="60" t="str">
        <f t="shared" si="585"/>
        <v/>
      </c>
      <c r="X4714" s="60" t="str">
        <f t="shared" si="588"/>
        <v/>
      </c>
      <c r="AC4714" s="51">
        <f t="shared" si="589"/>
        <v>0</v>
      </c>
      <c r="AD4714" s="44">
        <f t="shared" si="590"/>
        <v>0</v>
      </c>
      <c r="AE4714" s="51">
        <f t="shared" si="591"/>
        <v>0</v>
      </c>
    </row>
    <row r="4715" spans="1:31">
      <c r="A4715" s="60" t="str">
        <f t="shared" si="586"/>
        <v/>
      </c>
      <c r="B4715" s="60" t="str">
        <f t="shared" si="592"/>
        <v/>
      </c>
      <c r="V4715" s="60" t="str">
        <f t="shared" si="587"/>
        <v/>
      </c>
      <c r="W4715" s="60" t="str">
        <f t="shared" si="585"/>
        <v/>
      </c>
      <c r="X4715" s="60" t="str">
        <f t="shared" si="588"/>
        <v/>
      </c>
      <c r="AC4715" s="51">
        <f t="shared" si="589"/>
        <v>0</v>
      </c>
      <c r="AD4715" s="44">
        <f t="shared" si="590"/>
        <v>0</v>
      </c>
      <c r="AE4715" s="51">
        <f t="shared" si="591"/>
        <v>0</v>
      </c>
    </row>
    <row r="4716" spans="1:31">
      <c r="A4716" s="60" t="str">
        <f t="shared" si="586"/>
        <v/>
      </c>
      <c r="B4716" s="60" t="str">
        <f t="shared" si="592"/>
        <v/>
      </c>
      <c r="V4716" s="60" t="str">
        <f t="shared" si="587"/>
        <v/>
      </c>
      <c r="W4716" s="60" t="str">
        <f t="shared" si="585"/>
        <v/>
      </c>
      <c r="X4716" s="60" t="str">
        <f t="shared" si="588"/>
        <v/>
      </c>
      <c r="AC4716" s="51">
        <f t="shared" si="589"/>
        <v>0</v>
      </c>
      <c r="AD4716" s="44">
        <f t="shared" si="590"/>
        <v>0</v>
      </c>
      <c r="AE4716" s="51">
        <f t="shared" si="591"/>
        <v>0</v>
      </c>
    </row>
    <row r="4717" spans="1:31">
      <c r="A4717" s="60" t="str">
        <f t="shared" si="586"/>
        <v/>
      </c>
      <c r="B4717" s="60" t="str">
        <f t="shared" si="592"/>
        <v/>
      </c>
      <c r="V4717" s="60" t="str">
        <f t="shared" si="587"/>
        <v/>
      </c>
      <c r="W4717" s="60" t="str">
        <f t="shared" si="585"/>
        <v/>
      </c>
      <c r="X4717" s="60" t="str">
        <f t="shared" si="588"/>
        <v/>
      </c>
      <c r="AC4717" s="51">
        <f t="shared" si="589"/>
        <v>0</v>
      </c>
      <c r="AD4717" s="44">
        <f t="shared" si="590"/>
        <v>0</v>
      </c>
      <c r="AE4717" s="51">
        <f t="shared" si="591"/>
        <v>0</v>
      </c>
    </row>
    <row r="4718" spans="1:31">
      <c r="A4718" s="60" t="str">
        <f t="shared" si="586"/>
        <v/>
      </c>
      <c r="B4718" s="60" t="str">
        <f t="shared" si="592"/>
        <v/>
      </c>
      <c r="V4718" s="60" t="str">
        <f t="shared" si="587"/>
        <v/>
      </c>
      <c r="W4718" s="60" t="str">
        <f t="shared" si="585"/>
        <v/>
      </c>
      <c r="X4718" s="60" t="str">
        <f t="shared" si="588"/>
        <v/>
      </c>
      <c r="AC4718" s="51">
        <f t="shared" si="589"/>
        <v>0</v>
      </c>
      <c r="AD4718" s="44">
        <f t="shared" si="590"/>
        <v>0</v>
      </c>
      <c r="AE4718" s="51">
        <f t="shared" si="591"/>
        <v>0</v>
      </c>
    </row>
    <row r="4719" spans="1:31">
      <c r="A4719" s="60" t="str">
        <f t="shared" si="586"/>
        <v/>
      </c>
      <c r="B4719" s="60" t="str">
        <f t="shared" si="592"/>
        <v/>
      </c>
      <c r="V4719" s="60" t="str">
        <f t="shared" si="587"/>
        <v/>
      </c>
      <c r="W4719" s="60" t="str">
        <f t="shared" si="585"/>
        <v/>
      </c>
      <c r="X4719" s="60" t="str">
        <f t="shared" si="588"/>
        <v/>
      </c>
      <c r="AC4719" s="51">
        <f t="shared" si="589"/>
        <v>0</v>
      </c>
      <c r="AD4719" s="44">
        <f t="shared" si="590"/>
        <v>0</v>
      </c>
      <c r="AE4719" s="51">
        <f t="shared" si="591"/>
        <v>0</v>
      </c>
    </row>
    <row r="4720" spans="1:31">
      <c r="A4720" s="60" t="str">
        <f t="shared" si="586"/>
        <v/>
      </c>
      <c r="B4720" s="60" t="str">
        <f t="shared" si="592"/>
        <v/>
      </c>
      <c r="V4720" s="60" t="str">
        <f t="shared" si="587"/>
        <v/>
      </c>
      <c r="W4720" s="60" t="str">
        <f t="shared" si="585"/>
        <v/>
      </c>
      <c r="X4720" s="60" t="str">
        <f t="shared" si="588"/>
        <v/>
      </c>
      <c r="AC4720" s="51">
        <f t="shared" si="589"/>
        <v>0</v>
      </c>
      <c r="AD4720" s="44">
        <f t="shared" si="590"/>
        <v>0</v>
      </c>
      <c r="AE4720" s="51">
        <f t="shared" si="591"/>
        <v>0</v>
      </c>
    </row>
    <row r="4721" spans="1:31">
      <c r="A4721" s="60" t="str">
        <f t="shared" si="586"/>
        <v/>
      </c>
      <c r="B4721" s="60" t="str">
        <f t="shared" si="592"/>
        <v/>
      </c>
      <c r="V4721" s="60" t="str">
        <f t="shared" si="587"/>
        <v/>
      </c>
      <c r="W4721" s="60" t="str">
        <f t="shared" si="585"/>
        <v/>
      </c>
      <c r="X4721" s="60" t="str">
        <f t="shared" si="588"/>
        <v/>
      </c>
      <c r="AC4721" s="51">
        <f t="shared" si="589"/>
        <v>0</v>
      </c>
      <c r="AD4721" s="44">
        <f t="shared" si="590"/>
        <v>0</v>
      </c>
      <c r="AE4721" s="51">
        <f t="shared" si="591"/>
        <v>0</v>
      </c>
    </row>
    <row r="4722" spans="1:31">
      <c r="A4722" s="60" t="str">
        <f t="shared" si="586"/>
        <v/>
      </c>
      <c r="B4722" s="60" t="str">
        <f t="shared" si="592"/>
        <v/>
      </c>
      <c r="V4722" s="60" t="str">
        <f t="shared" si="587"/>
        <v/>
      </c>
      <c r="W4722" s="60" t="str">
        <f t="shared" si="585"/>
        <v/>
      </c>
      <c r="X4722" s="60" t="str">
        <f t="shared" si="588"/>
        <v/>
      </c>
      <c r="AC4722" s="51">
        <f t="shared" si="589"/>
        <v>0</v>
      </c>
      <c r="AD4722" s="44">
        <f t="shared" si="590"/>
        <v>0</v>
      </c>
      <c r="AE4722" s="51">
        <f t="shared" si="591"/>
        <v>0</v>
      </c>
    </row>
    <row r="4723" spans="1:31">
      <c r="A4723" s="60" t="str">
        <f t="shared" si="586"/>
        <v/>
      </c>
      <c r="B4723" s="60" t="str">
        <f t="shared" si="592"/>
        <v/>
      </c>
      <c r="V4723" s="60" t="str">
        <f t="shared" si="587"/>
        <v/>
      </c>
      <c r="W4723" s="60" t="str">
        <f t="shared" si="585"/>
        <v/>
      </c>
      <c r="X4723" s="60" t="str">
        <f t="shared" si="588"/>
        <v/>
      </c>
      <c r="AC4723" s="51">
        <f t="shared" si="589"/>
        <v>0</v>
      </c>
      <c r="AD4723" s="44">
        <f t="shared" si="590"/>
        <v>0</v>
      </c>
      <c r="AE4723" s="51">
        <f t="shared" si="591"/>
        <v>0</v>
      </c>
    </row>
    <row r="4724" spans="1:31">
      <c r="A4724" s="60" t="str">
        <f t="shared" si="586"/>
        <v/>
      </c>
      <c r="B4724" s="60" t="str">
        <f t="shared" si="592"/>
        <v/>
      </c>
      <c r="V4724" s="60" t="str">
        <f t="shared" si="587"/>
        <v/>
      </c>
      <c r="W4724" s="60" t="str">
        <f t="shared" si="585"/>
        <v/>
      </c>
      <c r="X4724" s="60" t="str">
        <f t="shared" si="588"/>
        <v/>
      </c>
      <c r="AC4724" s="51">
        <f t="shared" si="589"/>
        <v>0</v>
      </c>
      <c r="AD4724" s="44">
        <f t="shared" si="590"/>
        <v>0</v>
      </c>
      <c r="AE4724" s="51">
        <f t="shared" si="591"/>
        <v>0</v>
      </c>
    </row>
    <row r="4725" spans="1:31">
      <c r="A4725" s="60" t="str">
        <f t="shared" si="586"/>
        <v/>
      </c>
      <c r="B4725" s="60" t="str">
        <f t="shared" si="592"/>
        <v/>
      </c>
      <c r="V4725" s="60" t="str">
        <f t="shared" si="587"/>
        <v/>
      </c>
      <c r="W4725" s="60" t="str">
        <f t="shared" si="585"/>
        <v/>
      </c>
      <c r="X4725" s="60" t="str">
        <f t="shared" si="588"/>
        <v/>
      </c>
      <c r="AC4725" s="51">
        <f t="shared" si="589"/>
        <v>0</v>
      </c>
      <c r="AD4725" s="44">
        <f t="shared" si="590"/>
        <v>0</v>
      </c>
      <c r="AE4725" s="51">
        <f t="shared" si="591"/>
        <v>0</v>
      </c>
    </row>
    <row r="4726" spans="1:31">
      <c r="A4726" s="60" t="str">
        <f t="shared" si="586"/>
        <v/>
      </c>
      <c r="B4726" s="60" t="str">
        <f t="shared" si="592"/>
        <v/>
      </c>
      <c r="V4726" s="60" t="str">
        <f t="shared" si="587"/>
        <v/>
      </c>
      <c r="W4726" s="60" t="str">
        <f t="shared" si="585"/>
        <v/>
      </c>
      <c r="X4726" s="60" t="str">
        <f t="shared" si="588"/>
        <v/>
      </c>
      <c r="AC4726" s="51">
        <f t="shared" si="589"/>
        <v>0</v>
      </c>
      <c r="AD4726" s="44">
        <f t="shared" si="590"/>
        <v>0</v>
      </c>
      <c r="AE4726" s="51">
        <f t="shared" si="591"/>
        <v>0</v>
      </c>
    </row>
    <row r="4727" spans="1:31">
      <c r="A4727" s="60" t="str">
        <f t="shared" si="586"/>
        <v/>
      </c>
      <c r="B4727" s="60" t="str">
        <f t="shared" si="592"/>
        <v/>
      </c>
      <c r="V4727" s="60" t="str">
        <f t="shared" si="587"/>
        <v/>
      </c>
      <c r="W4727" s="60" t="str">
        <f t="shared" si="585"/>
        <v/>
      </c>
      <c r="X4727" s="60" t="str">
        <f t="shared" si="588"/>
        <v/>
      </c>
      <c r="AC4727" s="51">
        <f t="shared" si="589"/>
        <v>0</v>
      </c>
      <c r="AD4727" s="44">
        <f t="shared" si="590"/>
        <v>0</v>
      </c>
      <c r="AE4727" s="51">
        <f t="shared" si="591"/>
        <v>0</v>
      </c>
    </row>
    <row r="4728" spans="1:31">
      <c r="A4728" s="60" t="str">
        <f t="shared" si="586"/>
        <v/>
      </c>
      <c r="B4728" s="60" t="str">
        <f t="shared" si="592"/>
        <v/>
      </c>
      <c r="V4728" s="60" t="str">
        <f t="shared" si="587"/>
        <v/>
      </c>
      <c r="W4728" s="60" t="str">
        <f t="shared" si="585"/>
        <v/>
      </c>
      <c r="X4728" s="60" t="str">
        <f t="shared" si="588"/>
        <v/>
      </c>
      <c r="AC4728" s="51">
        <f t="shared" si="589"/>
        <v>0</v>
      </c>
      <c r="AD4728" s="44">
        <f t="shared" si="590"/>
        <v>0</v>
      </c>
      <c r="AE4728" s="51">
        <f t="shared" si="591"/>
        <v>0</v>
      </c>
    </row>
    <row r="4729" spans="1:31">
      <c r="A4729" s="60" t="str">
        <f t="shared" si="586"/>
        <v/>
      </c>
      <c r="B4729" s="60" t="str">
        <f t="shared" si="592"/>
        <v/>
      </c>
      <c r="V4729" s="60" t="str">
        <f t="shared" si="587"/>
        <v/>
      </c>
      <c r="W4729" s="60" t="str">
        <f t="shared" si="585"/>
        <v/>
      </c>
      <c r="X4729" s="60" t="str">
        <f t="shared" si="588"/>
        <v/>
      </c>
      <c r="AC4729" s="51">
        <f t="shared" si="589"/>
        <v>0</v>
      </c>
      <c r="AD4729" s="44">
        <f t="shared" si="590"/>
        <v>0</v>
      </c>
      <c r="AE4729" s="51">
        <f t="shared" si="591"/>
        <v>0</v>
      </c>
    </row>
    <row r="4730" spans="1:31">
      <c r="A4730" s="60" t="str">
        <f t="shared" si="586"/>
        <v/>
      </c>
      <c r="B4730" s="60" t="str">
        <f t="shared" si="592"/>
        <v/>
      </c>
      <c r="V4730" s="60" t="str">
        <f t="shared" si="587"/>
        <v/>
      </c>
      <c r="W4730" s="60" t="str">
        <f t="shared" si="585"/>
        <v/>
      </c>
      <c r="X4730" s="60" t="str">
        <f t="shared" si="588"/>
        <v/>
      </c>
      <c r="AC4730" s="51">
        <f t="shared" si="589"/>
        <v>0</v>
      </c>
      <c r="AD4730" s="44">
        <f t="shared" si="590"/>
        <v>0</v>
      </c>
      <c r="AE4730" s="51">
        <f t="shared" si="591"/>
        <v>0</v>
      </c>
    </row>
    <row r="4731" spans="1:31">
      <c r="A4731" s="60" t="str">
        <f t="shared" si="586"/>
        <v/>
      </c>
      <c r="B4731" s="60" t="str">
        <f t="shared" si="592"/>
        <v/>
      </c>
      <c r="V4731" s="60" t="str">
        <f t="shared" si="587"/>
        <v/>
      </c>
      <c r="W4731" s="60" t="str">
        <f t="shared" si="585"/>
        <v/>
      </c>
      <c r="X4731" s="60" t="str">
        <f t="shared" si="588"/>
        <v/>
      </c>
      <c r="AC4731" s="51">
        <f t="shared" si="589"/>
        <v>0</v>
      </c>
      <c r="AD4731" s="44">
        <f t="shared" si="590"/>
        <v>0</v>
      </c>
      <c r="AE4731" s="51">
        <f t="shared" si="591"/>
        <v>0</v>
      </c>
    </row>
    <row r="4732" spans="1:31">
      <c r="A4732" s="60" t="str">
        <f t="shared" si="586"/>
        <v/>
      </c>
      <c r="B4732" s="60" t="str">
        <f t="shared" si="592"/>
        <v/>
      </c>
      <c r="V4732" s="60" t="str">
        <f t="shared" si="587"/>
        <v/>
      </c>
      <c r="W4732" s="60" t="str">
        <f t="shared" si="585"/>
        <v/>
      </c>
      <c r="X4732" s="60" t="str">
        <f t="shared" si="588"/>
        <v/>
      </c>
      <c r="AC4732" s="51">
        <f t="shared" si="589"/>
        <v>0</v>
      </c>
      <c r="AD4732" s="44">
        <f t="shared" si="590"/>
        <v>0</v>
      </c>
      <c r="AE4732" s="51">
        <f t="shared" si="591"/>
        <v>0</v>
      </c>
    </row>
    <row r="4733" spans="1:31">
      <c r="A4733" s="60" t="str">
        <f t="shared" si="586"/>
        <v/>
      </c>
      <c r="B4733" s="60" t="str">
        <f t="shared" si="592"/>
        <v/>
      </c>
      <c r="V4733" s="60" t="str">
        <f t="shared" si="587"/>
        <v/>
      </c>
      <c r="W4733" s="60" t="str">
        <f t="shared" si="585"/>
        <v/>
      </c>
      <c r="X4733" s="60" t="str">
        <f t="shared" si="588"/>
        <v/>
      </c>
      <c r="AC4733" s="51">
        <f t="shared" si="589"/>
        <v>0</v>
      </c>
      <c r="AD4733" s="44">
        <f t="shared" si="590"/>
        <v>0</v>
      </c>
      <c r="AE4733" s="51">
        <f t="shared" si="591"/>
        <v>0</v>
      </c>
    </row>
    <row r="4734" spans="1:31">
      <c r="A4734" s="60" t="str">
        <f t="shared" si="586"/>
        <v/>
      </c>
      <c r="B4734" s="60" t="str">
        <f t="shared" si="592"/>
        <v/>
      </c>
      <c r="V4734" s="60" t="str">
        <f t="shared" si="587"/>
        <v/>
      </c>
      <c r="W4734" s="60" t="str">
        <f t="shared" si="585"/>
        <v/>
      </c>
      <c r="X4734" s="60" t="str">
        <f t="shared" si="588"/>
        <v/>
      </c>
      <c r="AC4734" s="51">
        <f t="shared" si="589"/>
        <v>0</v>
      </c>
      <c r="AD4734" s="44">
        <f t="shared" si="590"/>
        <v>0</v>
      </c>
      <c r="AE4734" s="51">
        <f t="shared" si="591"/>
        <v>0</v>
      </c>
    </row>
    <row r="4735" spans="1:31">
      <c r="A4735" s="60" t="str">
        <f t="shared" si="586"/>
        <v/>
      </c>
      <c r="B4735" s="60" t="str">
        <f t="shared" si="592"/>
        <v/>
      </c>
      <c r="V4735" s="60" t="str">
        <f t="shared" si="587"/>
        <v/>
      </c>
      <c r="W4735" s="60" t="str">
        <f t="shared" si="585"/>
        <v/>
      </c>
      <c r="X4735" s="60" t="str">
        <f t="shared" si="588"/>
        <v/>
      </c>
      <c r="AC4735" s="51">
        <f t="shared" si="589"/>
        <v>0</v>
      </c>
      <c r="AD4735" s="44">
        <f t="shared" si="590"/>
        <v>0</v>
      </c>
      <c r="AE4735" s="51">
        <f t="shared" si="591"/>
        <v>0</v>
      </c>
    </row>
    <row r="4736" spans="1:31">
      <c r="A4736" s="60" t="str">
        <f t="shared" si="586"/>
        <v/>
      </c>
      <c r="B4736" s="60" t="str">
        <f t="shared" si="592"/>
        <v/>
      </c>
      <c r="V4736" s="60" t="str">
        <f t="shared" si="587"/>
        <v/>
      </c>
      <c r="W4736" s="60" t="str">
        <f t="shared" si="585"/>
        <v/>
      </c>
      <c r="X4736" s="60" t="str">
        <f t="shared" si="588"/>
        <v/>
      </c>
      <c r="AC4736" s="51">
        <f t="shared" si="589"/>
        <v>0</v>
      </c>
      <c r="AD4736" s="44">
        <f t="shared" si="590"/>
        <v>0</v>
      </c>
      <c r="AE4736" s="51">
        <f t="shared" si="591"/>
        <v>0</v>
      </c>
    </row>
    <row r="4737" spans="1:31">
      <c r="A4737" s="60" t="str">
        <f t="shared" si="586"/>
        <v/>
      </c>
      <c r="B4737" s="60" t="str">
        <f t="shared" si="592"/>
        <v/>
      </c>
      <c r="V4737" s="60" t="str">
        <f t="shared" si="587"/>
        <v/>
      </c>
      <c r="W4737" s="60" t="str">
        <f t="shared" si="585"/>
        <v/>
      </c>
      <c r="X4737" s="60" t="str">
        <f t="shared" si="588"/>
        <v/>
      </c>
      <c r="AC4737" s="51">
        <f t="shared" si="589"/>
        <v>0</v>
      </c>
      <c r="AD4737" s="44">
        <f t="shared" si="590"/>
        <v>0</v>
      </c>
      <c r="AE4737" s="51">
        <f t="shared" si="591"/>
        <v>0</v>
      </c>
    </row>
    <row r="4738" spans="1:31">
      <c r="A4738" s="60" t="str">
        <f t="shared" si="586"/>
        <v/>
      </c>
      <c r="B4738" s="60" t="str">
        <f t="shared" si="592"/>
        <v/>
      </c>
      <c r="V4738" s="60" t="str">
        <f t="shared" si="587"/>
        <v/>
      </c>
      <c r="W4738" s="60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60" t="str">
        <f t="shared" si="588"/>
        <v/>
      </c>
      <c r="AC4738" s="51">
        <f t="shared" si="589"/>
        <v>0</v>
      </c>
      <c r="AD4738" s="44">
        <f t="shared" si="590"/>
        <v>0</v>
      </c>
      <c r="AE4738" s="51">
        <f t="shared" si="591"/>
        <v>0</v>
      </c>
    </row>
    <row r="4739" spans="1:31">
      <c r="A4739" s="60" t="str">
        <f t="shared" ref="A4739:A4802" si="594">IF(G4739&amp;Q4739&lt;&gt;"",W4739&amp;Q4739,"")</f>
        <v/>
      </c>
      <c r="B4739" s="60" t="str">
        <f t="shared" si="592"/>
        <v/>
      </c>
      <c r="V4739" s="60" t="str">
        <f t="shared" ref="V4739:V4802" si="595">W4739&amp;H4739</f>
        <v/>
      </c>
      <c r="W4739" s="60" t="str">
        <f t="shared" si="593"/>
        <v/>
      </c>
      <c r="X4739" s="60" t="str">
        <f t="shared" ref="X4739:X4802" si="596">IF(A4739&lt;&gt;"",IFERROR(IF(FIND(" ",G4739)&gt;=1,MID(G4739,FIND(" ",G4739)+1,LEN(G4739)),""),""),"")</f>
        <v/>
      </c>
      <c r="AC4739" s="51">
        <f t="shared" ref="AC4739:AC4802" si="597">IFERROR(VALUE(MID($C4739,1,2)),0)</f>
        <v>0</v>
      </c>
      <c r="AD4739" s="44">
        <f t="shared" ref="AD4739:AD4802" si="598">IFERROR(VALUE(MID($C4739,4,3)),0)</f>
        <v>0</v>
      </c>
      <c r="AE4739" s="51">
        <f t="shared" ref="AE4739:AE4802" si="599">VALUE(RIGHT("00"&amp;AC4739,2)&amp;RIGHT("000"&amp;AD4739,3))</f>
        <v>0</v>
      </c>
    </row>
    <row r="4740" spans="1:31">
      <c r="A4740" s="60" t="str">
        <f t="shared" si="594"/>
        <v/>
      </c>
      <c r="B4740" s="60" t="str">
        <f t="shared" si="592"/>
        <v/>
      </c>
      <c r="V4740" s="60" t="str">
        <f t="shared" si="595"/>
        <v/>
      </c>
      <c r="W4740" s="60" t="str">
        <f t="shared" si="593"/>
        <v/>
      </c>
      <c r="X4740" s="60" t="str">
        <f t="shared" si="596"/>
        <v/>
      </c>
      <c r="AC4740" s="51">
        <f t="shared" si="597"/>
        <v>0</v>
      </c>
      <c r="AD4740" s="44">
        <f t="shared" si="598"/>
        <v>0</v>
      </c>
      <c r="AE4740" s="51">
        <f t="shared" si="599"/>
        <v>0</v>
      </c>
    </row>
    <row r="4741" spans="1:31">
      <c r="A4741" s="60" t="str">
        <f t="shared" si="594"/>
        <v/>
      </c>
      <c r="B4741" s="60" t="str">
        <f t="shared" si="592"/>
        <v/>
      </c>
      <c r="V4741" s="60" t="str">
        <f t="shared" si="595"/>
        <v/>
      </c>
      <c r="W4741" s="60" t="str">
        <f t="shared" si="593"/>
        <v/>
      </c>
      <c r="X4741" s="60" t="str">
        <f t="shared" si="596"/>
        <v/>
      </c>
      <c r="AC4741" s="51">
        <f t="shared" si="597"/>
        <v>0</v>
      </c>
      <c r="AD4741" s="44">
        <f t="shared" si="598"/>
        <v>0</v>
      </c>
      <c r="AE4741" s="51">
        <f t="shared" si="599"/>
        <v>0</v>
      </c>
    </row>
    <row r="4742" spans="1:31">
      <c r="A4742" s="60" t="str">
        <f t="shared" si="594"/>
        <v/>
      </c>
      <c r="B4742" s="60" t="str">
        <f t="shared" si="592"/>
        <v/>
      </c>
      <c r="V4742" s="60" t="str">
        <f t="shared" si="595"/>
        <v/>
      </c>
      <c r="W4742" s="60" t="str">
        <f t="shared" si="593"/>
        <v/>
      </c>
      <c r="X4742" s="60" t="str">
        <f t="shared" si="596"/>
        <v/>
      </c>
      <c r="AC4742" s="51">
        <f t="shared" si="597"/>
        <v>0</v>
      </c>
      <c r="AD4742" s="44">
        <f t="shared" si="598"/>
        <v>0</v>
      </c>
      <c r="AE4742" s="51">
        <f t="shared" si="599"/>
        <v>0</v>
      </c>
    </row>
    <row r="4743" spans="1:31">
      <c r="A4743" s="60" t="str">
        <f t="shared" si="594"/>
        <v/>
      </c>
      <c r="B4743" s="60" t="str">
        <f t="shared" si="592"/>
        <v/>
      </c>
      <c r="V4743" s="60" t="str">
        <f t="shared" si="595"/>
        <v/>
      </c>
      <c r="W4743" s="60" t="str">
        <f t="shared" si="593"/>
        <v/>
      </c>
      <c r="X4743" s="60" t="str">
        <f t="shared" si="596"/>
        <v/>
      </c>
      <c r="AC4743" s="51">
        <f t="shared" si="597"/>
        <v>0</v>
      </c>
      <c r="AD4743" s="44">
        <f t="shared" si="598"/>
        <v>0</v>
      </c>
      <c r="AE4743" s="51">
        <f t="shared" si="599"/>
        <v>0</v>
      </c>
    </row>
    <row r="4744" spans="1:31">
      <c r="A4744" s="60" t="str">
        <f t="shared" si="594"/>
        <v/>
      </c>
      <c r="B4744" s="60" t="str">
        <f t="shared" si="592"/>
        <v/>
      </c>
      <c r="V4744" s="60" t="str">
        <f t="shared" si="595"/>
        <v/>
      </c>
      <c r="W4744" s="60" t="str">
        <f t="shared" si="593"/>
        <v/>
      </c>
      <c r="X4744" s="60" t="str">
        <f t="shared" si="596"/>
        <v/>
      </c>
      <c r="AC4744" s="51">
        <f t="shared" si="597"/>
        <v>0</v>
      </c>
      <c r="AD4744" s="44">
        <f t="shared" si="598"/>
        <v>0</v>
      </c>
      <c r="AE4744" s="51">
        <f t="shared" si="599"/>
        <v>0</v>
      </c>
    </row>
    <row r="4745" spans="1:31">
      <c r="A4745" s="60" t="str">
        <f t="shared" si="594"/>
        <v/>
      </c>
      <c r="B4745" s="60" t="str">
        <f t="shared" si="592"/>
        <v/>
      </c>
      <c r="V4745" s="60" t="str">
        <f t="shared" si="595"/>
        <v/>
      </c>
      <c r="W4745" s="60" t="str">
        <f t="shared" si="593"/>
        <v/>
      </c>
      <c r="X4745" s="60" t="str">
        <f t="shared" si="596"/>
        <v/>
      </c>
      <c r="AC4745" s="51">
        <f t="shared" si="597"/>
        <v>0</v>
      </c>
      <c r="AD4745" s="44">
        <f t="shared" si="598"/>
        <v>0</v>
      </c>
      <c r="AE4745" s="51">
        <f t="shared" si="599"/>
        <v>0</v>
      </c>
    </row>
    <row r="4746" spans="1:31">
      <c r="A4746" s="60" t="str">
        <f t="shared" si="594"/>
        <v/>
      </c>
      <c r="B4746" s="60" t="str">
        <f t="shared" si="592"/>
        <v/>
      </c>
      <c r="V4746" s="60" t="str">
        <f t="shared" si="595"/>
        <v/>
      </c>
      <c r="W4746" s="60" t="str">
        <f t="shared" si="593"/>
        <v/>
      </c>
      <c r="X4746" s="60" t="str">
        <f t="shared" si="596"/>
        <v/>
      </c>
      <c r="AC4746" s="51">
        <f t="shared" si="597"/>
        <v>0</v>
      </c>
      <c r="AD4746" s="44">
        <f t="shared" si="598"/>
        <v>0</v>
      </c>
      <c r="AE4746" s="51">
        <f t="shared" si="599"/>
        <v>0</v>
      </c>
    </row>
    <row r="4747" spans="1:31">
      <c r="A4747" s="60" t="str">
        <f t="shared" si="594"/>
        <v/>
      </c>
      <c r="B4747" s="60" t="str">
        <f t="shared" si="592"/>
        <v/>
      </c>
      <c r="V4747" s="60" t="str">
        <f t="shared" si="595"/>
        <v/>
      </c>
      <c r="W4747" s="60" t="str">
        <f t="shared" si="593"/>
        <v/>
      </c>
      <c r="X4747" s="60" t="str">
        <f t="shared" si="596"/>
        <v/>
      </c>
      <c r="AC4747" s="51">
        <f t="shared" si="597"/>
        <v>0</v>
      </c>
      <c r="AD4747" s="44">
        <f t="shared" si="598"/>
        <v>0</v>
      </c>
      <c r="AE4747" s="51">
        <f t="shared" si="599"/>
        <v>0</v>
      </c>
    </row>
    <row r="4748" spans="1:31">
      <c r="A4748" s="60" t="str">
        <f t="shared" si="594"/>
        <v/>
      </c>
      <c r="B4748" s="60" t="str">
        <f t="shared" si="592"/>
        <v/>
      </c>
      <c r="V4748" s="60" t="str">
        <f t="shared" si="595"/>
        <v/>
      </c>
      <c r="W4748" s="60" t="str">
        <f t="shared" si="593"/>
        <v/>
      </c>
      <c r="X4748" s="60" t="str">
        <f t="shared" si="596"/>
        <v/>
      </c>
      <c r="AC4748" s="51">
        <f t="shared" si="597"/>
        <v>0</v>
      </c>
      <c r="AD4748" s="44">
        <f t="shared" si="598"/>
        <v>0</v>
      </c>
      <c r="AE4748" s="51">
        <f t="shared" si="599"/>
        <v>0</v>
      </c>
    </row>
    <row r="4749" spans="1:31">
      <c r="A4749" s="60" t="str">
        <f t="shared" si="594"/>
        <v/>
      </c>
      <c r="B4749" s="60" t="str">
        <f t="shared" si="592"/>
        <v/>
      </c>
      <c r="V4749" s="60" t="str">
        <f t="shared" si="595"/>
        <v/>
      </c>
      <c r="W4749" s="60" t="str">
        <f t="shared" si="593"/>
        <v/>
      </c>
      <c r="X4749" s="60" t="str">
        <f t="shared" si="596"/>
        <v/>
      </c>
      <c r="AC4749" s="51">
        <f t="shared" si="597"/>
        <v>0</v>
      </c>
      <c r="AD4749" s="44">
        <f t="shared" si="598"/>
        <v>0</v>
      </c>
      <c r="AE4749" s="51">
        <f t="shared" si="599"/>
        <v>0</v>
      </c>
    </row>
    <row r="4750" spans="1:31">
      <c r="A4750" s="60" t="str">
        <f t="shared" si="594"/>
        <v/>
      </c>
      <c r="B4750" s="60" t="str">
        <f t="shared" si="592"/>
        <v/>
      </c>
      <c r="V4750" s="60" t="str">
        <f t="shared" si="595"/>
        <v/>
      </c>
      <c r="W4750" s="60" t="str">
        <f t="shared" si="593"/>
        <v/>
      </c>
      <c r="X4750" s="60" t="str">
        <f t="shared" si="596"/>
        <v/>
      </c>
      <c r="AC4750" s="51">
        <f t="shared" si="597"/>
        <v>0</v>
      </c>
      <c r="AD4750" s="44">
        <f t="shared" si="598"/>
        <v>0</v>
      </c>
      <c r="AE4750" s="51">
        <f t="shared" si="599"/>
        <v>0</v>
      </c>
    </row>
    <row r="4751" spans="1:31">
      <c r="A4751" s="60" t="str">
        <f t="shared" si="594"/>
        <v/>
      </c>
      <c r="B4751" s="60" t="str">
        <f t="shared" si="592"/>
        <v/>
      </c>
      <c r="V4751" s="60" t="str">
        <f t="shared" si="595"/>
        <v/>
      </c>
      <c r="W4751" s="60" t="str">
        <f t="shared" si="593"/>
        <v/>
      </c>
      <c r="X4751" s="60" t="str">
        <f t="shared" si="596"/>
        <v/>
      </c>
      <c r="AC4751" s="51">
        <f t="shared" si="597"/>
        <v>0</v>
      </c>
      <c r="AD4751" s="44">
        <f t="shared" si="598"/>
        <v>0</v>
      </c>
      <c r="AE4751" s="51">
        <f t="shared" si="599"/>
        <v>0</v>
      </c>
    </row>
    <row r="4752" spans="1:31">
      <c r="A4752" s="60" t="str">
        <f t="shared" si="594"/>
        <v/>
      </c>
      <c r="B4752" s="60" t="str">
        <f t="shared" si="592"/>
        <v/>
      </c>
      <c r="V4752" s="60" t="str">
        <f t="shared" si="595"/>
        <v/>
      </c>
      <c r="W4752" s="60" t="str">
        <f t="shared" si="593"/>
        <v/>
      </c>
      <c r="X4752" s="60" t="str">
        <f t="shared" si="596"/>
        <v/>
      </c>
      <c r="AC4752" s="51">
        <f t="shared" si="597"/>
        <v>0</v>
      </c>
      <c r="AD4752" s="44">
        <f t="shared" si="598"/>
        <v>0</v>
      </c>
      <c r="AE4752" s="51">
        <f t="shared" si="599"/>
        <v>0</v>
      </c>
    </row>
    <row r="4753" spans="1:31">
      <c r="A4753" s="60" t="str">
        <f t="shared" si="594"/>
        <v/>
      </c>
      <c r="B4753" s="60" t="str">
        <f t="shared" si="592"/>
        <v/>
      </c>
      <c r="V4753" s="60" t="str">
        <f t="shared" si="595"/>
        <v/>
      </c>
      <c r="W4753" s="60" t="str">
        <f t="shared" si="593"/>
        <v/>
      </c>
      <c r="X4753" s="60" t="str">
        <f t="shared" si="596"/>
        <v/>
      </c>
      <c r="AC4753" s="51">
        <f t="shared" si="597"/>
        <v>0</v>
      </c>
      <c r="AD4753" s="44">
        <f t="shared" si="598"/>
        <v>0</v>
      </c>
      <c r="AE4753" s="51">
        <f t="shared" si="599"/>
        <v>0</v>
      </c>
    </row>
    <row r="4754" spans="1:31">
      <c r="A4754" s="60" t="str">
        <f t="shared" si="594"/>
        <v/>
      </c>
      <c r="B4754" s="60" t="str">
        <f t="shared" si="592"/>
        <v/>
      </c>
      <c r="V4754" s="60" t="str">
        <f t="shared" si="595"/>
        <v/>
      </c>
      <c r="W4754" s="60" t="str">
        <f t="shared" si="593"/>
        <v/>
      </c>
      <c r="X4754" s="60" t="str">
        <f t="shared" si="596"/>
        <v/>
      </c>
      <c r="AC4754" s="51">
        <f t="shared" si="597"/>
        <v>0</v>
      </c>
      <c r="AD4754" s="44">
        <f t="shared" si="598"/>
        <v>0</v>
      </c>
      <c r="AE4754" s="51">
        <f t="shared" si="599"/>
        <v>0</v>
      </c>
    </row>
    <row r="4755" spans="1:31">
      <c r="A4755" s="60" t="str">
        <f t="shared" si="594"/>
        <v/>
      </c>
      <c r="B4755" s="60" t="str">
        <f t="shared" si="592"/>
        <v/>
      </c>
      <c r="V4755" s="60" t="str">
        <f t="shared" si="595"/>
        <v/>
      </c>
      <c r="W4755" s="60" t="str">
        <f t="shared" si="593"/>
        <v/>
      </c>
      <c r="X4755" s="60" t="str">
        <f t="shared" si="596"/>
        <v/>
      </c>
      <c r="AC4755" s="51">
        <f t="shared" si="597"/>
        <v>0</v>
      </c>
      <c r="AD4755" s="44">
        <f t="shared" si="598"/>
        <v>0</v>
      </c>
      <c r="AE4755" s="51">
        <f t="shared" si="599"/>
        <v>0</v>
      </c>
    </row>
    <row r="4756" spans="1:31">
      <c r="A4756" s="60" t="str">
        <f t="shared" si="594"/>
        <v/>
      </c>
      <c r="B4756" s="60" t="str">
        <f t="shared" si="592"/>
        <v/>
      </c>
      <c r="V4756" s="60" t="str">
        <f t="shared" si="595"/>
        <v/>
      </c>
      <c r="W4756" s="60" t="str">
        <f t="shared" si="593"/>
        <v/>
      </c>
      <c r="X4756" s="60" t="str">
        <f t="shared" si="596"/>
        <v/>
      </c>
      <c r="AC4756" s="51">
        <f t="shared" si="597"/>
        <v>0</v>
      </c>
      <c r="AD4756" s="44">
        <f t="shared" si="598"/>
        <v>0</v>
      </c>
      <c r="AE4756" s="51">
        <f t="shared" si="599"/>
        <v>0</v>
      </c>
    </row>
    <row r="4757" spans="1:31">
      <c r="A4757" s="60" t="str">
        <f t="shared" si="594"/>
        <v/>
      </c>
      <c r="B4757" s="60" t="str">
        <f t="shared" si="592"/>
        <v/>
      </c>
      <c r="V4757" s="60" t="str">
        <f t="shared" si="595"/>
        <v/>
      </c>
      <c r="W4757" s="60" t="str">
        <f t="shared" si="593"/>
        <v/>
      </c>
      <c r="X4757" s="60" t="str">
        <f t="shared" si="596"/>
        <v/>
      </c>
      <c r="AC4757" s="51">
        <f t="shared" si="597"/>
        <v>0</v>
      </c>
      <c r="AD4757" s="44">
        <f t="shared" si="598"/>
        <v>0</v>
      </c>
      <c r="AE4757" s="51">
        <f t="shared" si="599"/>
        <v>0</v>
      </c>
    </row>
    <row r="4758" spans="1:31">
      <c r="A4758" s="60" t="str">
        <f t="shared" si="594"/>
        <v/>
      </c>
      <c r="B4758" s="60" t="str">
        <f t="shared" si="592"/>
        <v/>
      </c>
      <c r="V4758" s="60" t="str">
        <f t="shared" si="595"/>
        <v/>
      </c>
      <c r="W4758" s="60" t="str">
        <f t="shared" si="593"/>
        <v/>
      </c>
      <c r="X4758" s="60" t="str">
        <f t="shared" si="596"/>
        <v/>
      </c>
      <c r="AC4758" s="51">
        <f t="shared" si="597"/>
        <v>0</v>
      </c>
      <c r="AD4758" s="44">
        <f t="shared" si="598"/>
        <v>0</v>
      </c>
      <c r="AE4758" s="51">
        <f t="shared" si="599"/>
        <v>0</v>
      </c>
    </row>
    <row r="4759" spans="1:31">
      <c r="A4759" s="60" t="str">
        <f t="shared" si="594"/>
        <v/>
      </c>
      <c r="B4759" s="60" t="str">
        <f t="shared" si="592"/>
        <v/>
      </c>
      <c r="V4759" s="60" t="str">
        <f t="shared" si="595"/>
        <v/>
      </c>
      <c r="W4759" s="60" t="str">
        <f t="shared" si="593"/>
        <v/>
      </c>
      <c r="X4759" s="60" t="str">
        <f t="shared" si="596"/>
        <v/>
      </c>
      <c r="AC4759" s="51">
        <f t="shared" si="597"/>
        <v>0</v>
      </c>
      <c r="AD4759" s="44">
        <f t="shared" si="598"/>
        <v>0</v>
      </c>
      <c r="AE4759" s="51">
        <f t="shared" si="599"/>
        <v>0</v>
      </c>
    </row>
    <row r="4760" spans="1:31">
      <c r="A4760" s="60" t="str">
        <f t="shared" si="594"/>
        <v/>
      </c>
      <c r="B4760" s="60" t="str">
        <f t="shared" si="592"/>
        <v/>
      </c>
      <c r="V4760" s="60" t="str">
        <f t="shared" si="595"/>
        <v/>
      </c>
      <c r="W4760" s="60" t="str">
        <f t="shared" si="593"/>
        <v/>
      </c>
      <c r="X4760" s="60" t="str">
        <f t="shared" si="596"/>
        <v/>
      </c>
      <c r="AC4760" s="51">
        <f t="shared" si="597"/>
        <v>0</v>
      </c>
      <c r="AD4760" s="44">
        <f t="shared" si="598"/>
        <v>0</v>
      </c>
      <c r="AE4760" s="51">
        <f t="shared" si="599"/>
        <v>0</v>
      </c>
    </row>
    <row r="4761" spans="1:31">
      <c r="A4761" s="60" t="str">
        <f t="shared" si="594"/>
        <v/>
      </c>
      <c r="B4761" s="60" t="str">
        <f t="shared" si="592"/>
        <v/>
      </c>
      <c r="V4761" s="60" t="str">
        <f t="shared" si="595"/>
        <v/>
      </c>
      <c r="W4761" s="60" t="str">
        <f t="shared" si="593"/>
        <v/>
      </c>
      <c r="X4761" s="60" t="str">
        <f t="shared" si="596"/>
        <v/>
      </c>
      <c r="AC4761" s="51">
        <f t="shared" si="597"/>
        <v>0</v>
      </c>
      <c r="AD4761" s="44">
        <f t="shared" si="598"/>
        <v>0</v>
      </c>
      <c r="AE4761" s="51">
        <f t="shared" si="599"/>
        <v>0</v>
      </c>
    </row>
    <row r="4762" spans="1:31">
      <c r="A4762" s="60" t="str">
        <f t="shared" si="594"/>
        <v/>
      </c>
      <c r="B4762" s="60" t="str">
        <f t="shared" si="592"/>
        <v/>
      </c>
      <c r="V4762" s="60" t="str">
        <f t="shared" si="595"/>
        <v/>
      </c>
      <c r="W4762" s="60" t="str">
        <f t="shared" si="593"/>
        <v/>
      </c>
      <c r="X4762" s="60" t="str">
        <f t="shared" si="596"/>
        <v/>
      </c>
      <c r="AC4762" s="51">
        <f t="shared" si="597"/>
        <v>0</v>
      </c>
      <c r="AD4762" s="44">
        <f t="shared" si="598"/>
        <v>0</v>
      </c>
      <c r="AE4762" s="51">
        <f t="shared" si="599"/>
        <v>0</v>
      </c>
    </row>
    <row r="4763" spans="1:31">
      <c r="A4763" s="60" t="str">
        <f t="shared" si="594"/>
        <v/>
      </c>
      <c r="B4763" s="60" t="str">
        <f t="shared" si="592"/>
        <v/>
      </c>
      <c r="V4763" s="60" t="str">
        <f t="shared" si="595"/>
        <v/>
      </c>
      <c r="W4763" s="60" t="str">
        <f t="shared" si="593"/>
        <v/>
      </c>
      <c r="X4763" s="60" t="str">
        <f t="shared" si="596"/>
        <v/>
      </c>
      <c r="AC4763" s="51">
        <f t="shared" si="597"/>
        <v>0</v>
      </c>
      <c r="AD4763" s="44">
        <f t="shared" si="598"/>
        <v>0</v>
      </c>
      <c r="AE4763" s="51">
        <f t="shared" si="599"/>
        <v>0</v>
      </c>
    </row>
    <row r="4764" spans="1:31">
      <c r="A4764" s="60" t="str">
        <f t="shared" si="594"/>
        <v/>
      </c>
      <c r="B4764" s="60" t="str">
        <f t="shared" si="592"/>
        <v/>
      </c>
      <c r="V4764" s="60" t="str">
        <f t="shared" si="595"/>
        <v/>
      </c>
      <c r="W4764" s="60" t="str">
        <f t="shared" si="593"/>
        <v/>
      </c>
      <c r="X4764" s="60" t="str">
        <f t="shared" si="596"/>
        <v/>
      </c>
      <c r="AC4764" s="51">
        <f t="shared" si="597"/>
        <v>0</v>
      </c>
      <c r="AD4764" s="44">
        <f t="shared" si="598"/>
        <v>0</v>
      </c>
      <c r="AE4764" s="51">
        <f t="shared" si="599"/>
        <v>0</v>
      </c>
    </row>
    <row r="4765" spans="1:31">
      <c r="A4765" s="60" t="str">
        <f t="shared" si="594"/>
        <v/>
      </c>
      <c r="B4765" s="60" t="str">
        <f t="shared" si="592"/>
        <v/>
      </c>
      <c r="V4765" s="60" t="str">
        <f t="shared" si="595"/>
        <v/>
      </c>
      <c r="W4765" s="60" t="str">
        <f t="shared" si="593"/>
        <v/>
      </c>
      <c r="X4765" s="60" t="str">
        <f t="shared" si="596"/>
        <v/>
      </c>
      <c r="AC4765" s="51">
        <f t="shared" si="597"/>
        <v>0</v>
      </c>
      <c r="AD4765" s="44">
        <f t="shared" si="598"/>
        <v>0</v>
      </c>
      <c r="AE4765" s="51">
        <f t="shared" si="599"/>
        <v>0</v>
      </c>
    </row>
    <row r="4766" spans="1:31">
      <c r="A4766" s="60" t="str">
        <f t="shared" si="594"/>
        <v/>
      </c>
      <c r="B4766" s="60" t="str">
        <f t="shared" si="592"/>
        <v/>
      </c>
      <c r="V4766" s="60" t="str">
        <f t="shared" si="595"/>
        <v/>
      </c>
      <c r="W4766" s="60" t="str">
        <f t="shared" si="593"/>
        <v/>
      </c>
      <c r="X4766" s="60" t="str">
        <f t="shared" si="596"/>
        <v/>
      </c>
      <c r="AC4766" s="51">
        <f t="shared" si="597"/>
        <v>0</v>
      </c>
      <c r="AD4766" s="44">
        <f t="shared" si="598"/>
        <v>0</v>
      </c>
      <c r="AE4766" s="51">
        <f t="shared" si="599"/>
        <v>0</v>
      </c>
    </row>
    <row r="4767" spans="1:31">
      <c r="A4767" s="60" t="str">
        <f t="shared" si="594"/>
        <v/>
      </c>
      <c r="B4767" s="60" t="str">
        <f t="shared" si="592"/>
        <v/>
      </c>
      <c r="V4767" s="60" t="str">
        <f t="shared" si="595"/>
        <v/>
      </c>
      <c r="W4767" s="60" t="str">
        <f t="shared" si="593"/>
        <v/>
      </c>
      <c r="X4767" s="60" t="str">
        <f t="shared" si="596"/>
        <v/>
      </c>
      <c r="AC4767" s="51">
        <f t="shared" si="597"/>
        <v>0</v>
      </c>
      <c r="AD4767" s="44">
        <f t="shared" si="598"/>
        <v>0</v>
      </c>
      <c r="AE4767" s="51">
        <f t="shared" si="599"/>
        <v>0</v>
      </c>
    </row>
    <row r="4768" spans="1:31">
      <c r="A4768" s="60" t="str">
        <f t="shared" si="594"/>
        <v/>
      </c>
      <c r="B4768" s="60" t="str">
        <f t="shared" si="592"/>
        <v/>
      </c>
      <c r="V4768" s="60" t="str">
        <f t="shared" si="595"/>
        <v/>
      </c>
      <c r="W4768" s="60" t="str">
        <f t="shared" si="593"/>
        <v/>
      </c>
      <c r="X4768" s="60" t="str">
        <f t="shared" si="596"/>
        <v/>
      </c>
      <c r="AC4768" s="51">
        <f t="shared" si="597"/>
        <v>0</v>
      </c>
      <c r="AD4768" s="44">
        <f t="shared" si="598"/>
        <v>0</v>
      </c>
      <c r="AE4768" s="51">
        <f t="shared" si="599"/>
        <v>0</v>
      </c>
    </row>
    <row r="4769" spans="1:31">
      <c r="A4769" s="60" t="str">
        <f t="shared" si="594"/>
        <v/>
      </c>
      <c r="B4769" s="60" t="str">
        <f t="shared" ref="B4769:B4832" si="600">IF(C4769&lt;&gt;"",LEFT(C4769,9),"")</f>
        <v/>
      </c>
      <c r="V4769" s="60" t="str">
        <f t="shared" si="595"/>
        <v/>
      </c>
      <c r="W4769" s="60" t="str">
        <f t="shared" si="593"/>
        <v/>
      </c>
      <c r="X4769" s="60" t="str">
        <f t="shared" si="596"/>
        <v/>
      </c>
      <c r="AC4769" s="51">
        <f t="shared" si="597"/>
        <v>0</v>
      </c>
      <c r="AD4769" s="44">
        <f t="shared" si="598"/>
        <v>0</v>
      </c>
      <c r="AE4769" s="51">
        <f t="shared" si="599"/>
        <v>0</v>
      </c>
    </row>
    <row r="4770" spans="1:31">
      <c r="A4770" s="60" t="str">
        <f t="shared" si="594"/>
        <v/>
      </c>
      <c r="B4770" s="60" t="str">
        <f t="shared" si="600"/>
        <v/>
      </c>
      <c r="V4770" s="60" t="str">
        <f t="shared" si="595"/>
        <v/>
      </c>
      <c r="W4770" s="60" t="str">
        <f t="shared" si="593"/>
        <v/>
      </c>
      <c r="X4770" s="60" t="str">
        <f t="shared" si="596"/>
        <v/>
      </c>
      <c r="AC4770" s="51">
        <f t="shared" si="597"/>
        <v>0</v>
      </c>
      <c r="AD4770" s="44">
        <f t="shared" si="598"/>
        <v>0</v>
      </c>
      <c r="AE4770" s="51">
        <f t="shared" si="599"/>
        <v>0</v>
      </c>
    </row>
    <row r="4771" spans="1:31">
      <c r="A4771" s="60" t="str">
        <f t="shared" si="594"/>
        <v/>
      </c>
      <c r="B4771" s="60" t="str">
        <f t="shared" si="600"/>
        <v/>
      </c>
      <c r="V4771" s="60" t="str">
        <f t="shared" si="595"/>
        <v/>
      </c>
      <c r="W4771" s="60" t="str">
        <f t="shared" si="593"/>
        <v/>
      </c>
      <c r="X4771" s="60" t="str">
        <f t="shared" si="596"/>
        <v/>
      </c>
      <c r="AC4771" s="51">
        <f t="shared" si="597"/>
        <v>0</v>
      </c>
      <c r="AD4771" s="44">
        <f t="shared" si="598"/>
        <v>0</v>
      </c>
      <c r="AE4771" s="51">
        <f t="shared" si="599"/>
        <v>0</v>
      </c>
    </row>
    <row r="4772" spans="1:31">
      <c r="A4772" s="60" t="str">
        <f t="shared" si="594"/>
        <v/>
      </c>
      <c r="B4772" s="60" t="str">
        <f t="shared" si="600"/>
        <v/>
      </c>
      <c r="V4772" s="60" t="str">
        <f t="shared" si="595"/>
        <v/>
      </c>
      <c r="W4772" s="60" t="str">
        <f t="shared" si="593"/>
        <v/>
      </c>
      <c r="X4772" s="60" t="str">
        <f t="shared" si="596"/>
        <v/>
      </c>
      <c r="AC4772" s="51">
        <f t="shared" si="597"/>
        <v>0</v>
      </c>
      <c r="AD4772" s="44">
        <f t="shared" si="598"/>
        <v>0</v>
      </c>
      <c r="AE4772" s="51">
        <f t="shared" si="599"/>
        <v>0</v>
      </c>
    </row>
    <row r="4773" spans="1:31">
      <c r="A4773" s="60" t="str">
        <f t="shared" si="594"/>
        <v/>
      </c>
      <c r="B4773" s="60" t="str">
        <f t="shared" si="600"/>
        <v/>
      </c>
      <c r="V4773" s="60" t="str">
        <f t="shared" si="595"/>
        <v/>
      </c>
      <c r="W4773" s="60" t="str">
        <f t="shared" si="593"/>
        <v/>
      </c>
      <c r="X4773" s="60" t="str">
        <f t="shared" si="596"/>
        <v/>
      </c>
      <c r="AC4773" s="51">
        <f t="shared" si="597"/>
        <v>0</v>
      </c>
      <c r="AD4773" s="44">
        <f t="shared" si="598"/>
        <v>0</v>
      </c>
      <c r="AE4773" s="51">
        <f t="shared" si="599"/>
        <v>0</v>
      </c>
    </row>
    <row r="4774" spans="1:31">
      <c r="A4774" s="60" t="str">
        <f t="shared" si="594"/>
        <v/>
      </c>
      <c r="B4774" s="60" t="str">
        <f t="shared" si="600"/>
        <v/>
      </c>
      <c r="V4774" s="60" t="str">
        <f t="shared" si="595"/>
        <v/>
      </c>
      <c r="W4774" s="60" t="str">
        <f t="shared" si="593"/>
        <v/>
      </c>
      <c r="X4774" s="60" t="str">
        <f t="shared" si="596"/>
        <v/>
      </c>
      <c r="AC4774" s="51">
        <f t="shared" si="597"/>
        <v>0</v>
      </c>
      <c r="AD4774" s="44">
        <f t="shared" si="598"/>
        <v>0</v>
      </c>
      <c r="AE4774" s="51">
        <f t="shared" si="599"/>
        <v>0</v>
      </c>
    </row>
    <row r="4775" spans="1:31">
      <c r="A4775" s="60" t="str">
        <f t="shared" si="594"/>
        <v/>
      </c>
      <c r="B4775" s="60" t="str">
        <f t="shared" si="600"/>
        <v/>
      </c>
      <c r="V4775" s="60" t="str">
        <f t="shared" si="595"/>
        <v/>
      </c>
      <c r="W4775" s="60" t="str">
        <f t="shared" si="593"/>
        <v/>
      </c>
      <c r="X4775" s="60" t="str">
        <f t="shared" si="596"/>
        <v/>
      </c>
      <c r="AC4775" s="51">
        <f t="shared" si="597"/>
        <v>0</v>
      </c>
      <c r="AD4775" s="44">
        <f t="shared" si="598"/>
        <v>0</v>
      </c>
      <c r="AE4775" s="51">
        <f t="shared" si="599"/>
        <v>0</v>
      </c>
    </row>
    <row r="4776" spans="1:31">
      <c r="A4776" s="60" t="str">
        <f t="shared" si="594"/>
        <v/>
      </c>
      <c r="B4776" s="60" t="str">
        <f t="shared" si="600"/>
        <v/>
      </c>
      <c r="V4776" s="60" t="str">
        <f t="shared" si="595"/>
        <v/>
      </c>
      <c r="W4776" s="60" t="str">
        <f t="shared" si="593"/>
        <v/>
      </c>
      <c r="X4776" s="60" t="str">
        <f t="shared" si="596"/>
        <v/>
      </c>
      <c r="AC4776" s="51">
        <f t="shared" si="597"/>
        <v>0</v>
      </c>
      <c r="AD4776" s="44">
        <f t="shared" si="598"/>
        <v>0</v>
      </c>
      <c r="AE4776" s="51">
        <f t="shared" si="599"/>
        <v>0</v>
      </c>
    </row>
    <row r="4777" spans="1:31">
      <c r="A4777" s="60" t="str">
        <f t="shared" si="594"/>
        <v/>
      </c>
      <c r="B4777" s="60" t="str">
        <f t="shared" si="600"/>
        <v/>
      </c>
      <c r="V4777" s="60" t="str">
        <f t="shared" si="595"/>
        <v/>
      </c>
      <c r="W4777" s="60" t="str">
        <f t="shared" si="593"/>
        <v/>
      </c>
      <c r="X4777" s="60" t="str">
        <f t="shared" si="596"/>
        <v/>
      </c>
      <c r="AC4777" s="51">
        <f t="shared" si="597"/>
        <v>0</v>
      </c>
      <c r="AD4777" s="44">
        <f t="shared" si="598"/>
        <v>0</v>
      </c>
      <c r="AE4777" s="51">
        <f t="shared" si="599"/>
        <v>0</v>
      </c>
    </row>
    <row r="4778" spans="1:31">
      <c r="A4778" s="60" t="str">
        <f t="shared" si="594"/>
        <v/>
      </c>
      <c r="B4778" s="60" t="str">
        <f t="shared" si="600"/>
        <v/>
      </c>
      <c r="V4778" s="60" t="str">
        <f t="shared" si="595"/>
        <v/>
      </c>
      <c r="W4778" s="60" t="str">
        <f t="shared" si="593"/>
        <v/>
      </c>
      <c r="X4778" s="60" t="str">
        <f t="shared" si="596"/>
        <v/>
      </c>
      <c r="AC4778" s="51">
        <f t="shared" si="597"/>
        <v>0</v>
      </c>
      <c r="AD4778" s="44">
        <f t="shared" si="598"/>
        <v>0</v>
      </c>
      <c r="AE4778" s="51">
        <f t="shared" si="599"/>
        <v>0</v>
      </c>
    </row>
    <row r="4779" spans="1:31">
      <c r="A4779" s="60" t="str">
        <f t="shared" si="594"/>
        <v/>
      </c>
      <c r="B4779" s="60" t="str">
        <f t="shared" si="600"/>
        <v/>
      </c>
      <c r="V4779" s="60" t="str">
        <f t="shared" si="595"/>
        <v/>
      </c>
      <c r="W4779" s="60" t="str">
        <f t="shared" si="593"/>
        <v/>
      </c>
      <c r="X4779" s="60" t="str">
        <f t="shared" si="596"/>
        <v/>
      </c>
      <c r="AC4779" s="51">
        <f t="shared" si="597"/>
        <v>0</v>
      </c>
      <c r="AD4779" s="44">
        <f t="shared" si="598"/>
        <v>0</v>
      </c>
      <c r="AE4779" s="51">
        <f t="shared" si="599"/>
        <v>0</v>
      </c>
    </row>
    <row r="4780" spans="1:31">
      <c r="A4780" s="60" t="str">
        <f t="shared" si="594"/>
        <v/>
      </c>
      <c r="B4780" s="60" t="str">
        <f t="shared" si="600"/>
        <v/>
      </c>
      <c r="V4780" s="60" t="str">
        <f t="shared" si="595"/>
        <v/>
      </c>
      <c r="W4780" s="60" t="str">
        <f t="shared" si="593"/>
        <v/>
      </c>
      <c r="X4780" s="60" t="str">
        <f t="shared" si="596"/>
        <v/>
      </c>
      <c r="AC4780" s="51">
        <f t="shared" si="597"/>
        <v>0</v>
      </c>
      <c r="AD4780" s="44">
        <f t="shared" si="598"/>
        <v>0</v>
      </c>
      <c r="AE4780" s="51">
        <f t="shared" si="599"/>
        <v>0</v>
      </c>
    </row>
    <row r="4781" spans="1:31">
      <c r="A4781" s="60" t="str">
        <f t="shared" si="594"/>
        <v/>
      </c>
      <c r="B4781" s="60" t="str">
        <f t="shared" si="600"/>
        <v/>
      </c>
      <c r="V4781" s="60" t="str">
        <f t="shared" si="595"/>
        <v/>
      </c>
      <c r="W4781" s="60" t="str">
        <f t="shared" si="593"/>
        <v/>
      </c>
      <c r="X4781" s="60" t="str">
        <f t="shared" si="596"/>
        <v/>
      </c>
      <c r="AC4781" s="51">
        <f t="shared" si="597"/>
        <v>0</v>
      </c>
      <c r="AD4781" s="44">
        <f t="shared" si="598"/>
        <v>0</v>
      </c>
      <c r="AE4781" s="51">
        <f t="shared" si="599"/>
        <v>0</v>
      </c>
    </row>
    <row r="4782" spans="1:31">
      <c r="A4782" s="60" t="str">
        <f t="shared" si="594"/>
        <v/>
      </c>
      <c r="B4782" s="60" t="str">
        <f t="shared" si="600"/>
        <v/>
      </c>
      <c r="V4782" s="60" t="str">
        <f t="shared" si="595"/>
        <v/>
      </c>
      <c r="W4782" s="60" t="str">
        <f t="shared" si="593"/>
        <v/>
      </c>
      <c r="X4782" s="60" t="str">
        <f t="shared" si="596"/>
        <v/>
      </c>
      <c r="AC4782" s="51">
        <f t="shared" si="597"/>
        <v>0</v>
      </c>
      <c r="AD4782" s="44">
        <f t="shared" si="598"/>
        <v>0</v>
      </c>
      <c r="AE4782" s="51">
        <f t="shared" si="599"/>
        <v>0</v>
      </c>
    </row>
    <row r="4783" spans="1:31">
      <c r="A4783" s="60" t="str">
        <f t="shared" si="594"/>
        <v/>
      </c>
      <c r="B4783" s="60" t="str">
        <f t="shared" si="600"/>
        <v/>
      </c>
      <c r="V4783" s="60" t="str">
        <f t="shared" si="595"/>
        <v/>
      </c>
      <c r="W4783" s="60" t="str">
        <f t="shared" si="593"/>
        <v/>
      </c>
      <c r="X4783" s="60" t="str">
        <f t="shared" si="596"/>
        <v/>
      </c>
      <c r="AC4783" s="51">
        <f t="shared" si="597"/>
        <v>0</v>
      </c>
      <c r="AD4783" s="44">
        <f t="shared" si="598"/>
        <v>0</v>
      </c>
      <c r="AE4783" s="51">
        <f t="shared" si="599"/>
        <v>0</v>
      </c>
    </row>
    <row r="4784" spans="1:31">
      <c r="A4784" s="60" t="str">
        <f t="shared" si="594"/>
        <v/>
      </c>
      <c r="B4784" s="60" t="str">
        <f t="shared" si="600"/>
        <v/>
      </c>
      <c r="V4784" s="60" t="str">
        <f t="shared" si="595"/>
        <v/>
      </c>
      <c r="W4784" s="60" t="str">
        <f t="shared" si="593"/>
        <v/>
      </c>
      <c r="X4784" s="60" t="str">
        <f t="shared" si="596"/>
        <v/>
      </c>
      <c r="AC4784" s="51">
        <f t="shared" si="597"/>
        <v>0</v>
      </c>
      <c r="AD4784" s="44">
        <f t="shared" si="598"/>
        <v>0</v>
      </c>
      <c r="AE4784" s="51">
        <f t="shared" si="599"/>
        <v>0</v>
      </c>
    </row>
    <row r="4785" spans="1:31">
      <c r="A4785" s="60" t="str">
        <f t="shared" si="594"/>
        <v/>
      </c>
      <c r="B4785" s="60" t="str">
        <f t="shared" si="600"/>
        <v/>
      </c>
      <c r="V4785" s="60" t="str">
        <f t="shared" si="595"/>
        <v/>
      </c>
      <c r="W4785" s="60" t="str">
        <f t="shared" si="593"/>
        <v/>
      </c>
      <c r="X4785" s="60" t="str">
        <f t="shared" si="596"/>
        <v/>
      </c>
      <c r="AC4785" s="51">
        <f t="shared" si="597"/>
        <v>0</v>
      </c>
      <c r="AD4785" s="44">
        <f t="shared" si="598"/>
        <v>0</v>
      </c>
      <c r="AE4785" s="51">
        <f t="shared" si="599"/>
        <v>0</v>
      </c>
    </row>
    <row r="4786" spans="1:31">
      <c r="A4786" s="60" t="str">
        <f t="shared" si="594"/>
        <v/>
      </c>
      <c r="B4786" s="60" t="str">
        <f t="shared" si="600"/>
        <v/>
      </c>
      <c r="V4786" s="60" t="str">
        <f t="shared" si="595"/>
        <v/>
      </c>
      <c r="W4786" s="60" t="str">
        <f t="shared" si="593"/>
        <v/>
      </c>
      <c r="X4786" s="60" t="str">
        <f t="shared" si="596"/>
        <v/>
      </c>
      <c r="AC4786" s="51">
        <f t="shared" si="597"/>
        <v>0</v>
      </c>
      <c r="AD4786" s="44">
        <f t="shared" si="598"/>
        <v>0</v>
      </c>
      <c r="AE4786" s="51">
        <f t="shared" si="599"/>
        <v>0</v>
      </c>
    </row>
    <row r="4787" spans="1:31">
      <c r="A4787" s="60" t="str">
        <f t="shared" si="594"/>
        <v/>
      </c>
      <c r="B4787" s="60" t="str">
        <f t="shared" si="600"/>
        <v/>
      </c>
      <c r="V4787" s="60" t="str">
        <f t="shared" si="595"/>
        <v/>
      </c>
      <c r="W4787" s="60" t="str">
        <f t="shared" si="593"/>
        <v/>
      </c>
      <c r="X4787" s="60" t="str">
        <f t="shared" si="596"/>
        <v/>
      </c>
      <c r="AC4787" s="51">
        <f t="shared" si="597"/>
        <v>0</v>
      </c>
      <c r="AD4787" s="44">
        <f t="shared" si="598"/>
        <v>0</v>
      </c>
      <c r="AE4787" s="51">
        <f t="shared" si="599"/>
        <v>0</v>
      </c>
    </row>
    <row r="4788" spans="1:31">
      <c r="A4788" s="60" t="str">
        <f t="shared" si="594"/>
        <v/>
      </c>
      <c r="B4788" s="60" t="str">
        <f t="shared" si="600"/>
        <v/>
      </c>
      <c r="V4788" s="60" t="str">
        <f t="shared" si="595"/>
        <v/>
      </c>
      <c r="W4788" s="60" t="str">
        <f t="shared" si="593"/>
        <v/>
      </c>
      <c r="X4788" s="60" t="str">
        <f t="shared" si="596"/>
        <v/>
      </c>
      <c r="AC4788" s="51">
        <f t="shared" si="597"/>
        <v>0</v>
      </c>
      <c r="AD4788" s="44">
        <f t="shared" si="598"/>
        <v>0</v>
      </c>
      <c r="AE4788" s="51">
        <f t="shared" si="599"/>
        <v>0</v>
      </c>
    </row>
    <row r="4789" spans="1:31">
      <c r="A4789" s="60" t="str">
        <f t="shared" si="594"/>
        <v/>
      </c>
      <c r="B4789" s="60" t="str">
        <f t="shared" si="600"/>
        <v/>
      </c>
      <c r="V4789" s="60" t="str">
        <f t="shared" si="595"/>
        <v/>
      </c>
      <c r="W4789" s="60" t="str">
        <f t="shared" si="593"/>
        <v/>
      </c>
      <c r="X4789" s="60" t="str">
        <f t="shared" si="596"/>
        <v/>
      </c>
      <c r="AC4789" s="51">
        <f t="shared" si="597"/>
        <v>0</v>
      </c>
      <c r="AD4789" s="44">
        <f t="shared" si="598"/>
        <v>0</v>
      </c>
      <c r="AE4789" s="51">
        <f t="shared" si="599"/>
        <v>0</v>
      </c>
    </row>
    <row r="4790" spans="1:31">
      <c r="A4790" s="60" t="str">
        <f t="shared" si="594"/>
        <v/>
      </c>
      <c r="B4790" s="60" t="str">
        <f t="shared" si="600"/>
        <v/>
      </c>
      <c r="V4790" s="60" t="str">
        <f t="shared" si="595"/>
        <v/>
      </c>
      <c r="W4790" s="60" t="str">
        <f t="shared" si="593"/>
        <v/>
      </c>
      <c r="X4790" s="60" t="str">
        <f t="shared" si="596"/>
        <v/>
      </c>
      <c r="AC4790" s="51">
        <f t="shared" si="597"/>
        <v>0</v>
      </c>
      <c r="AD4790" s="44">
        <f t="shared" si="598"/>
        <v>0</v>
      </c>
      <c r="AE4790" s="51">
        <f t="shared" si="599"/>
        <v>0</v>
      </c>
    </row>
    <row r="4791" spans="1:31">
      <c r="A4791" s="60" t="str">
        <f t="shared" si="594"/>
        <v/>
      </c>
      <c r="B4791" s="60" t="str">
        <f t="shared" si="600"/>
        <v/>
      </c>
      <c r="V4791" s="60" t="str">
        <f t="shared" si="595"/>
        <v/>
      </c>
      <c r="W4791" s="60" t="str">
        <f t="shared" si="593"/>
        <v/>
      </c>
      <c r="X4791" s="60" t="str">
        <f t="shared" si="596"/>
        <v/>
      </c>
      <c r="AC4791" s="51">
        <f t="shared" si="597"/>
        <v>0</v>
      </c>
      <c r="AD4791" s="44">
        <f t="shared" si="598"/>
        <v>0</v>
      </c>
      <c r="AE4791" s="51">
        <f t="shared" si="599"/>
        <v>0</v>
      </c>
    </row>
    <row r="4792" spans="1:31">
      <c r="A4792" s="60" t="str">
        <f t="shared" si="594"/>
        <v/>
      </c>
      <c r="B4792" s="60" t="str">
        <f t="shared" si="600"/>
        <v/>
      </c>
      <c r="V4792" s="60" t="str">
        <f t="shared" si="595"/>
        <v/>
      </c>
      <c r="W4792" s="60" t="str">
        <f t="shared" si="593"/>
        <v/>
      </c>
      <c r="X4792" s="60" t="str">
        <f t="shared" si="596"/>
        <v/>
      </c>
      <c r="AC4792" s="51">
        <f t="shared" si="597"/>
        <v>0</v>
      </c>
      <c r="AD4792" s="44">
        <f t="shared" si="598"/>
        <v>0</v>
      </c>
      <c r="AE4792" s="51">
        <f t="shared" si="599"/>
        <v>0</v>
      </c>
    </row>
    <row r="4793" spans="1:31">
      <c r="A4793" s="60" t="str">
        <f t="shared" si="594"/>
        <v/>
      </c>
      <c r="B4793" s="60" t="str">
        <f t="shared" si="600"/>
        <v/>
      </c>
      <c r="V4793" s="60" t="str">
        <f t="shared" si="595"/>
        <v/>
      </c>
      <c r="W4793" s="60" t="str">
        <f t="shared" si="593"/>
        <v/>
      </c>
      <c r="X4793" s="60" t="str">
        <f t="shared" si="596"/>
        <v/>
      </c>
      <c r="AC4793" s="51">
        <f t="shared" si="597"/>
        <v>0</v>
      </c>
      <c r="AD4793" s="44">
        <f t="shared" si="598"/>
        <v>0</v>
      </c>
      <c r="AE4793" s="51">
        <f t="shared" si="599"/>
        <v>0</v>
      </c>
    </row>
    <row r="4794" spans="1:31">
      <c r="A4794" s="60" t="str">
        <f t="shared" si="594"/>
        <v/>
      </c>
      <c r="B4794" s="60" t="str">
        <f t="shared" si="600"/>
        <v/>
      </c>
      <c r="V4794" s="60" t="str">
        <f t="shared" si="595"/>
        <v/>
      </c>
      <c r="W4794" s="60" t="str">
        <f t="shared" si="593"/>
        <v/>
      </c>
      <c r="X4794" s="60" t="str">
        <f t="shared" si="596"/>
        <v/>
      </c>
      <c r="AC4794" s="51">
        <f t="shared" si="597"/>
        <v>0</v>
      </c>
      <c r="AD4794" s="44">
        <f t="shared" si="598"/>
        <v>0</v>
      </c>
      <c r="AE4794" s="51">
        <f t="shared" si="599"/>
        <v>0</v>
      </c>
    </row>
    <row r="4795" spans="1:31">
      <c r="A4795" s="60" t="str">
        <f t="shared" si="594"/>
        <v/>
      </c>
      <c r="B4795" s="60" t="str">
        <f t="shared" si="600"/>
        <v/>
      </c>
      <c r="V4795" s="60" t="str">
        <f t="shared" si="595"/>
        <v/>
      </c>
      <c r="W4795" s="60" t="str">
        <f t="shared" si="593"/>
        <v/>
      </c>
      <c r="X4795" s="60" t="str">
        <f t="shared" si="596"/>
        <v/>
      </c>
      <c r="AC4795" s="51">
        <f t="shared" si="597"/>
        <v>0</v>
      </c>
      <c r="AD4795" s="44">
        <f t="shared" si="598"/>
        <v>0</v>
      </c>
      <c r="AE4795" s="51">
        <f t="shared" si="599"/>
        <v>0</v>
      </c>
    </row>
    <row r="4796" spans="1:31">
      <c r="A4796" s="60" t="str">
        <f t="shared" si="594"/>
        <v/>
      </c>
      <c r="B4796" s="60" t="str">
        <f t="shared" si="600"/>
        <v/>
      </c>
      <c r="V4796" s="60" t="str">
        <f t="shared" si="595"/>
        <v/>
      </c>
      <c r="W4796" s="60" t="str">
        <f t="shared" si="593"/>
        <v/>
      </c>
      <c r="X4796" s="60" t="str">
        <f t="shared" si="596"/>
        <v/>
      </c>
      <c r="AC4796" s="51">
        <f t="shared" si="597"/>
        <v>0</v>
      </c>
      <c r="AD4796" s="44">
        <f t="shared" si="598"/>
        <v>0</v>
      </c>
      <c r="AE4796" s="51">
        <f t="shared" si="599"/>
        <v>0</v>
      </c>
    </row>
    <row r="4797" spans="1:31">
      <c r="A4797" s="60" t="str">
        <f t="shared" si="594"/>
        <v/>
      </c>
      <c r="B4797" s="60" t="str">
        <f t="shared" si="600"/>
        <v/>
      </c>
      <c r="V4797" s="60" t="str">
        <f t="shared" si="595"/>
        <v/>
      </c>
      <c r="W4797" s="60" t="str">
        <f t="shared" si="593"/>
        <v/>
      </c>
      <c r="X4797" s="60" t="str">
        <f t="shared" si="596"/>
        <v/>
      </c>
      <c r="AC4797" s="51">
        <f t="shared" si="597"/>
        <v>0</v>
      </c>
      <c r="AD4797" s="44">
        <f t="shared" si="598"/>
        <v>0</v>
      </c>
      <c r="AE4797" s="51">
        <f t="shared" si="599"/>
        <v>0</v>
      </c>
    </row>
    <row r="4798" spans="1:31">
      <c r="A4798" s="60" t="str">
        <f t="shared" si="594"/>
        <v/>
      </c>
      <c r="B4798" s="60" t="str">
        <f t="shared" si="600"/>
        <v/>
      </c>
      <c r="V4798" s="60" t="str">
        <f t="shared" si="595"/>
        <v/>
      </c>
      <c r="W4798" s="60" t="str">
        <f t="shared" si="593"/>
        <v/>
      </c>
      <c r="X4798" s="60" t="str">
        <f t="shared" si="596"/>
        <v/>
      </c>
      <c r="AC4798" s="51">
        <f t="shared" si="597"/>
        <v>0</v>
      </c>
      <c r="AD4798" s="44">
        <f t="shared" si="598"/>
        <v>0</v>
      </c>
      <c r="AE4798" s="51">
        <f t="shared" si="599"/>
        <v>0</v>
      </c>
    </row>
    <row r="4799" spans="1:31">
      <c r="A4799" s="60" t="str">
        <f t="shared" si="594"/>
        <v/>
      </c>
      <c r="B4799" s="60" t="str">
        <f t="shared" si="600"/>
        <v/>
      </c>
      <c r="V4799" s="60" t="str">
        <f t="shared" si="595"/>
        <v/>
      </c>
      <c r="W4799" s="60" t="str">
        <f t="shared" si="593"/>
        <v/>
      </c>
      <c r="X4799" s="60" t="str">
        <f t="shared" si="596"/>
        <v/>
      </c>
      <c r="AC4799" s="51">
        <f t="shared" si="597"/>
        <v>0</v>
      </c>
      <c r="AD4799" s="44">
        <f t="shared" si="598"/>
        <v>0</v>
      </c>
      <c r="AE4799" s="51">
        <f t="shared" si="599"/>
        <v>0</v>
      </c>
    </row>
    <row r="4800" spans="1:31">
      <c r="A4800" s="60" t="str">
        <f t="shared" si="594"/>
        <v/>
      </c>
      <c r="B4800" s="60" t="str">
        <f t="shared" si="600"/>
        <v/>
      </c>
      <c r="V4800" s="60" t="str">
        <f t="shared" si="595"/>
        <v/>
      </c>
      <c r="W4800" s="60" t="str">
        <f t="shared" si="593"/>
        <v/>
      </c>
      <c r="X4800" s="60" t="str">
        <f t="shared" si="596"/>
        <v/>
      </c>
      <c r="AC4800" s="51">
        <f t="shared" si="597"/>
        <v>0</v>
      </c>
      <c r="AD4800" s="44">
        <f t="shared" si="598"/>
        <v>0</v>
      </c>
      <c r="AE4800" s="51">
        <f t="shared" si="599"/>
        <v>0</v>
      </c>
    </row>
    <row r="4801" spans="1:31">
      <c r="A4801" s="60" t="str">
        <f t="shared" si="594"/>
        <v/>
      </c>
      <c r="B4801" s="60" t="str">
        <f t="shared" si="600"/>
        <v/>
      </c>
      <c r="V4801" s="60" t="str">
        <f t="shared" si="595"/>
        <v/>
      </c>
      <c r="W4801" s="60" t="str">
        <f t="shared" si="593"/>
        <v/>
      </c>
      <c r="X4801" s="60" t="str">
        <f t="shared" si="596"/>
        <v/>
      </c>
      <c r="AC4801" s="51">
        <f t="shared" si="597"/>
        <v>0</v>
      </c>
      <c r="AD4801" s="44">
        <f t="shared" si="598"/>
        <v>0</v>
      </c>
      <c r="AE4801" s="51">
        <f t="shared" si="599"/>
        <v>0</v>
      </c>
    </row>
    <row r="4802" spans="1:31">
      <c r="A4802" s="60" t="str">
        <f t="shared" si="594"/>
        <v/>
      </c>
      <c r="B4802" s="60" t="str">
        <f t="shared" si="600"/>
        <v/>
      </c>
      <c r="V4802" s="60" t="str">
        <f t="shared" si="595"/>
        <v/>
      </c>
      <c r="W4802" s="60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60" t="str">
        <f t="shared" si="596"/>
        <v/>
      </c>
      <c r="AC4802" s="51">
        <f t="shared" si="597"/>
        <v>0</v>
      </c>
      <c r="AD4802" s="44">
        <f t="shared" si="598"/>
        <v>0</v>
      </c>
      <c r="AE4802" s="51">
        <f t="shared" si="599"/>
        <v>0</v>
      </c>
    </row>
    <row r="4803" spans="1:31">
      <c r="A4803" s="60" t="str">
        <f t="shared" ref="A4803:A4866" si="602">IF(G4803&amp;Q4803&lt;&gt;"",W4803&amp;Q4803,"")</f>
        <v/>
      </c>
      <c r="B4803" s="60" t="str">
        <f t="shared" si="600"/>
        <v/>
      </c>
      <c r="V4803" s="60" t="str">
        <f t="shared" ref="V4803:V4866" si="603">W4803&amp;H4803</f>
        <v/>
      </c>
      <c r="W4803" s="60" t="str">
        <f t="shared" si="601"/>
        <v/>
      </c>
      <c r="X4803" s="60" t="str">
        <f t="shared" ref="X4803:X4866" si="604">IF(A4803&lt;&gt;"",IFERROR(IF(FIND(" ",G4803)&gt;=1,MID(G4803,FIND(" ",G4803)+1,LEN(G4803)),""),""),"")</f>
        <v/>
      </c>
      <c r="AC4803" s="51">
        <f t="shared" ref="AC4803:AC4866" si="605">IFERROR(VALUE(MID($C4803,1,2)),0)</f>
        <v>0</v>
      </c>
      <c r="AD4803" s="44">
        <f t="shared" ref="AD4803:AD4866" si="606">IFERROR(VALUE(MID($C4803,4,3)),0)</f>
        <v>0</v>
      </c>
      <c r="AE4803" s="51">
        <f t="shared" ref="AE4803:AE4866" si="607">VALUE(RIGHT("00"&amp;AC4803,2)&amp;RIGHT("000"&amp;AD4803,3))</f>
        <v>0</v>
      </c>
    </row>
    <row r="4804" spans="1:31">
      <c r="A4804" s="60" t="str">
        <f t="shared" si="602"/>
        <v/>
      </c>
      <c r="B4804" s="60" t="str">
        <f t="shared" si="600"/>
        <v/>
      </c>
      <c r="V4804" s="60" t="str">
        <f t="shared" si="603"/>
        <v/>
      </c>
      <c r="W4804" s="60" t="str">
        <f t="shared" si="601"/>
        <v/>
      </c>
      <c r="X4804" s="60" t="str">
        <f t="shared" si="604"/>
        <v/>
      </c>
      <c r="AC4804" s="51">
        <f t="shared" si="605"/>
        <v>0</v>
      </c>
      <c r="AD4804" s="44">
        <f t="shared" si="606"/>
        <v>0</v>
      </c>
      <c r="AE4804" s="51">
        <f t="shared" si="607"/>
        <v>0</v>
      </c>
    </row>
    <row r="4805" spans="1:31">
      <c r="A4805" s="60" t="str">
        <f t="shared" si="602"/>
        <v/>
      </c>
      <c r="B4805" s="60" t="str">
        <f t="shared" si="600"/>
        <v/>
      </c>
      <c r="V4805" s="60" t="str">
        <f t="shared" si="603"/>
        <v/>
      </c>
      <c r="W4805" s="60" t="str">
        <f t="shared" si="601"/>
        <v/>
      </c>
      <c r="X4805" s="60" t="str">
        <f t="shared" si="604"/>
        <v/>
      </c>
      <c r="AC4805" s="51">
        <f t="shared" si="605"/>
        <v>0</v>
      </c>
      <c r="AD4805" s="44">
        <f t="shared" si="606"/>
        <v>0</v>
      </c>
      <c r="AE4805" s="51">
        <f t="shared" si="607"/>
        <v>0</v>
      </c>
    </row>
    <row r="4806" spans="1:31">
      <c r="A4806" s="60" t="str">
        <f t="shared" si="602"/>
        <v/>
      </c>
      <c r="B4806" s="60" t="str">
        <f t="shared" si="600"/>
        <v/>
      </c>
      <c r="V4806" s="60" t="str">
        <f t="shared" si="603"/>
        <v/>
      </c>
      <c r="W4806" s="60" t="str">
        <f t="shared" si="601"/>
        <v/>
      </c>
      <c r="X4806" s="60" t="str">
        <f t="shared" si="604"/>
        <v/>
      </c>
      <c r="AC4806" s="51">
        <f t="shared" si="605"/>
        <v>0</v>
      </c>
      <c r="AD4806" s="44">
        <f t="shared" si="606"/>
        <v>0</v>
      </c>
      <c r="AE4806" s="51">
        <f t="shared" si="607"/>
        <v>0</v>
      </c>
    </row>
    <row r="4807" spans="1:31">
      <c r="A4807" s="60" t="str">
        <f t="shared" si="602"/>
        <v/>
      </c>
      <c r="B4807" s="60" t="str">
        <f t="shared" si="600"/>
        <v/>
      </c>
      <c r="V4807" s="60" t="str">
        <f t="shared" si="603"/>
        <v/>
      </c>
      <c r="W4807" s="60" t="str">
        <f t="shared" si="601"/>
        <v/>
      </c>
      <c r="X4807" s="60" t="str">
        <f t="shared" si="604"/>
        <v/>
      </c>
      <c r="AC4807" s="51">
        <f t="shared" si="605"/>
        <v>0</v>
      </c>
      <c r="AD4807" s="44">
        <f t="shared" si="606"/>
        <v>0</v>
      </c>
      <c r="AE4807" s="51">
        <f t="shared" si="607"/>
        <v>0</v>
      </c>
    </row>
    <row r="4808" spans="1:31">
      <c r="A4808" s="60" t="str">
        <f t="shared" si="602"/>
        <v/>
      </c>
      <c r="B4808" s="60" t="str">
        <f t="shared" si="600"/>
        <v/>
      </c>
      <c r="V4808" s="60" t="str">
        <f t="shared" si="603"/>
        <v/>
      </c>
      <c r="W4808" s="60" t="str">
        <f t="shared" si="601"/>
        <v/>
      </c>
      <c r="X4808" s="60" t="str">
        <f t="shared" si="604"/>
        <v/>
      </c>
      <c r="AC4808" s="51">
        <f t="shared" si="605"/>
        <v>0</v>
      </c>
      <c r="AD4808" s="44">
        <f t="shared" si="606"/>
        <v>0</v>
      </c>
      <c r="AE4808" s="51">
        <f t="shared" si="607"/>
        <v>0</v>
      </c>
    </row>
    <row r="4809" spans="1:31">
      <c r="A4809" s="60" t="str">
        <f t="shared" si="602"/>
        <v/>
      </c>
      <c r="B4809" s="60" t="str">
        <f t="shared" si="600"/>
        <v/>
      </c>
      <c r="V4809" s="60" t="str">
        <f t="shared" si="603"/>
        <v/>
      </c>
      <c r="W4809" s="60" t="str">
        <f t="shared" si="601"/>
        <v/>
      </c>
      <c r="X4809" s="60" t="str">
        <f t="shared" si="604"/>
        <v/>
      </c>
      <c r="AC4809" s="51">
        <f t="shared" si="605"/>
        <v>0</v>
      </c>
      <c r="AD4809" s="44">
        <f t="shared" si="606"/>
        <v>0</v>
      </c>
      <c r="AE4809" s="51">
        <f t="shared" si="607"/>
        <v>0</v>
      </c>
    </row>
    <row r="4810" spans="1:31">
      <c r="A4810" s="60" t="str">
        <f t="shared" si="602"/>
        <v/>
      </c>
      <c r="B4810" s="60" t="str">
        <f t="shared" si="600"/>
        <v/>
      </c>
      <c r="V4810" s="60" t="str">
        <f t="shared" si="603"/>
        <v/>
      </c>
      <c r="W4810" s="60" t="str">
        <f t="shared" si="601"/>
        <v/>
      </c>
      <c r="X4810" s="60" t="str">
        <f t="shared" si="604"/>
        <v/>
      </c>
      <c r="AC4810" s="51">
        <f t="shared" si="605"/>
        <v>0</v>
      </c>
      <c r="AD4810" s="44">
        <f t="shared" si="606"/>
        <v>0</v>
      </c>
      <c r="AE4810" s="51">
        <f t="shared" si="607"/>
        <v>0</v>
      </c>
    </row>
    <row r="4811" spans="1:31">
      <c r="A4811" s="60" t="str">
        <f t="shared" si="602"/>
        <v/>
      </c>
      <c r="B4811" s="60" t="str">
        <f t="shared" si="600"/>
        <v/>
      </c>
      <c r="V4811" s="60" t="str">
        <f t="shared" si="603"/>
        <v/>
      </c>
      <c r="W4811" s="60" t="str">
        <f t="shared" si="601"/>
        <v/>
      </c>
      <c r="X4811" s="60" t="str">
        <f t="shared" si="604"/>
        <v/>
      </c>
      <c r="AC4811" s="51">
        <f t="shared" si="605"/>
        <v>0</v>
      </c>
      <c r="AD4811" s="44">
        <f t="shared" si="606"/>
        <v>0</v>
      </c>
      <c r="AE4811" s="51">
        <f t="shared" si="607"/>
        <v>0</v>
      </c>
    </row>
    <row r="4812" spans="1:31">
      <c r="A4812" s="60" t="str">
        <f t="shared" si="602"/>
        <v/>
      </c>
      <c r="B4812" s="60" t="str">
        <f t="shared" si="600"/>
        <v/>
      </c>
      <c r="V4812" s="60" t="str">
        <f t="shared" si="603"/>
        <v/>
      </c>
      <c r="W4812" s="60" t="str">
        <f t="shared" si="601"/>
        <v/>
      </c>
      <c r="X4812" s="60" t="str">
        <f t="shared" si="604"/>
        <v/>
      </c>
      <c r="AC4812" s="51">
        <f t="shared" si="605"/>
        <v>0</v>
      </c>
      <c r="AD4812" s="44">
        <f t="shared" si="606"/>
        <v>0</v>
      </c>
      <c r="AE4812" s="51">
        <f t="shared" si="607"/>
        <v>0</v>
      </c>
    </row>
    <row r="4813" spans="1:31">
      <c r="A4813" s="60" t="str">
        <f t="shared" si="602"/>
        <v/>
      </c>
      <c r="B4813" s="60" t="str">
        <f t="shared" si="600"/>
        <v/>
      </c>
      <c r="V4813" s="60" t="str">
        <f t="shared" si="603"/>
        <v/>
      </c>
      <c r="W4813" s="60" t="str">
        <f t="shared" si="601"/>
        <v/>
      </c>
      <c r="X4813" s="60" t="str">
        <f t="shared" si="604"/>
        <v/>
      </c>
      <c r="AC4813" s="51">
        <f t="shared" si="605"/>
        <v>0</v>
      </c>
      <c r="AD4813" s="44">
        <f t="shared" si="606"/>
        <v>0</v>
      </c>
      <c r="AE4813" s="51">
        <f t="shared" si="607"/>
        <v>0</v>
      </c>
    </row>
    <row r="4814" spans="1:31">
      <c r="A4814" s="60" t="str">
        <f t="shared" si="602"/>
        <v/>
      </c>
      <c r="B4814" s="60" t="str">
        <f t="shared" si="600"/>
        <v/>
      </c>
      <c r="V4814" s="60" t="str">
        <f t="shared" si="603"/>
        <v/>
      </c>
      <c r="W4814" s="60" t="str">
        <f t="shared" si="601"/>
        <v/>
      </c>
      <c r="X4814" s="60" t="str">
        <f t="shared" si="604"/>
        <v/>
      </c>
      <c r="AC4814" s="51">
        <f t="shared" si="605"/>
        <v>0</v>
      </c>
      <c r="AD4814" s="44">
        <f t="shared" si="606"/>
        <v>0</v>
      </c>
      <c r="AE4814" s="51">
        <f t="shared" si="607"/>
        <v>0</v>
      </c>
    </row>
    <row r="4815" spans="1:31">
      <c r="A4815" s="60" t="str">
        <f t="shared" si="602"/>
        <v/>
      </c>
      <c r="B4815" s="60" t="str">
        <f t="shared" si="600"/>
        <v/>
      </c>
      <c r="V4815" s="60" t="str">
        <f t="shared" si="603"/>
        <v/>
      </c>
      <c r="W4815" s="60" t="str">
        <f t="shared" si="601"/>
        <v/>
      </c>
      <c r="X4815" s="60" t="str">
        <f t="shared" si="604"/>
        <v/>
      </c>
      <c r="AC4815" s="51">
        <f t="shared" si="605"/>
        <v>0</v>
      </c>
      <c r="AD4815" s="44">
        <f t="shared" si="606"/>
        <v>0</v>
      </c>
      <c r="AE4815" s="51">
        <f t="shared" si="607"/>
        <v>0</v>
      </c>
    </row>
    <row r="4816" spans="1:31">
      <c r="A4816" s="60" t="str">
        <f t="shared" si="602"/>
        <v/>
      </c>
      <c r="B4816" s="60" t="str">
        <f t="shared" si="600"/>
        <v/>
      </c>
      <c r="V4816" s="60" t="str">
        <f t="shared" si="603"/>
        <v/>
      </c>
      <c r="W4816" s="60" t="str">
        <f t="shared" si="601"/>
        <v/>
      </c>
      <c r="X4816" s="60" t="str">
        <f t="shared" si="604"/>
        <v/>
      </c>
      <c r="AC4816" s="51">
        <f t="shared" si="605"/>
        <v>0</v>
      </c>
      <c r="AD4816" s="44">
        <f t="shared" si="606"/>
        <v>0</v>
      </c>
      <c r="AE4816" s="51">
        <f t="shared" si="607"/>
        <v>0</v>
      </c>
    </row>
    <row r="4817" spans="1:31">
      <c r="A4817" s="60" t="str">
        <f t="shared" si="602"/>
        <v/>
      </c>
      <c r="B4817" s="60" t="str">
        <f t="shared" si="600"/>
        <v/>
      </c>
      <c r="V4817" s="60" t="str">
        <f t="shared" si="603"/>
        <v/>
      </c>
      <c r="W4817" s="60" t="str">
        <f t="shared" si="601"/>
        <v/>
      </c>
      <c r="X4817" s="60" t="str">
        <f t="shared" si="604"/>
        <v/>
      </c>
      <c r="AC4817" s="51">
        <f t="shared" si="605"/>
        <v>0</v>
      </c>
      <c r="AD4817" s="44">
        <f t="shared" si="606"/>
        <v>0</v>
      </c>
      <c r="AE4817" s="51">
        <f t="shared" si="607"/>
        <v>0</v>
      </c>
    </row>
    <row r="4818" spans="1:31">
      <c r="A4818" s="60" t="str">
        <f t="shared" si="602"/>
        <v/>
      </c>
      <c r="B4818" s="60" t="str">
        <f t="shared" si="600"/>
        <v/>
      </c>
      <c r="V4818" s="60" t="str">
        <f t="shared" si="603"/>
        <v/>
      </c>
      <c r="W4818" s="60" t="str">
        <f t="shared" si="601"/>
        <v/>
      </c>
      <c r="X4818" s="60" t="str">
        <f t="shared" si="604"/>
        <v/>
      </c>
      <c r="AC4818" s="51">
        <f t="shared" si="605"/>
        <v>0</v>
      </c>
      <c r="AD4818" s="44">
        <f t="shared" si="606"/>
        <v>0</v>
      </c>
      <c r="AE4818" s="51">
        <f t="shared" si="607"/>
        <v>0</v>
      </c>
    </row>
    <row r="4819" spans="1:31">
      <c r="A4819" s="60" t="str">
        <f t="shared" si="602"/>
        <v/>
      </c>
      <c r="B4819" s="60" t="str">
        <f t="shared" si="600"/>
        <v/>
      </c>
      <c r="V4819" s="60" t="str">
        <f t="shared" si="603"/>
        <v/>
      </c>
      <c r="W4819" s="60" t="str">
        <f t="shared" si="601"/>
        <v/>
      </c>
      <c r="X4819" s="60" t="str">
        <f t="shared" si="604"/>
        <v/>
      </c>
      <c r="AC4819" s="51">
        <f t="shared" si="605"/>
        <v>0</v>
      </c>
      <c r="AD4819" s="44">
        <f t="shared" si="606"/>
        <v>0</v>
      </c>
      <c r="AE4819" s="51">
        <f t="shared" si="607"/>
        <v>0</v>
      </c>
    </row>
    <row r="4820" spans="1:31">
      <c r="A4820" s="60" t="str">
        <f t="shared" si="602"/>
        <v/>
      </c>
      <c r="B4820" s="60" t="str">
        <f t="shared" si="600"/>
        <v/>
      </c>
      <c r="V4820" s="60" t="str">
        <f t="shared" si="603"/>
        <v/>
      </c>
      <c r="W4820" s="60" t="str">
        <f t="shared" si="601"/>
        <v/>
      </c>
      <c r="X4820" s="60" t="str">
        <f t="shared" si="604"/>
        <v/>
      </c>
      <c r="AC4820" s="51">
        <f t="shared" si="605"/>
        <v>0</v>
      </c>
      <c r="AD4820" s="44">
        <f t="shared" si="606"/>
        <v>0</v>
      </c>
      <c r="AE4820" s="51">
        <f t="shared" si="607"/>
        <v>0</v>
      </c>
    </row>
    <row r="4821" spans="1:31">
      <c r="A4821" s="60" t="str">
        <f t="shared" si="602"/>
        <v/>
      </c>
      <c r="B4821" s="60" t="str">
        <f t="shared" si="600"/>
        <v/>
      </c>
      <c r="V4821" s="60" t="str">
        <f t="shared" si="603"/>
        <v/>
      </c>
      <c r="W4821" s="60" t="str">
        <f t="shared" si="601"/>
        <v/>
      </c>
      <c r="X4821" s="60" t="str">
        <f t="shared" si="604"/>
        <v/>
      </c>
      <c r="AC4821" s="51">
        <f t="shared" si="605"/>
        <v>0</v>
      </c>
      <c r="AD4821" s="44">
        <f t="shared" si="606"/>
        <v>0</v>
      </c>
      <c r="AE4821" s="51">
        <f t="shared" si="607"/>
        <v>0</v>
      </c>
    </row>
    <row r="4822" spans="1:31">
      <c r="A4822" s="60" t="str">
        <f t="shared" si="602"/>
        <v/>
      </c>
      <c r="B4822" s="60" t="str">
        <f t="shared" si="600"/>
        <v/>
      </c>
      <c r="V4822" s="60" t="str">
        <f t="shared" si="603"/>
        <v/>
      </c>
      <c r="W4822" s="60" t="str">
        <f t="shared" si="601"/>
        <v/>
      </c>
      <c r="X4822" s="60" t="str">
        <f t="shared" si="604"/>
        <v/>
      </c>
      <c r="AC4822" s="51">
        <f t="shared" si="605"/>
        <v>0</v>
      </c>
      <c r="AD4822" s="44">
        <f t="shared" si="606"/>
        <v>0</v>
      </c>
      <c r="AE4822" s="51">
        <f t="shared" si="607"/>
        <v>0</v>
      </c>
    </row>
    <row r="4823" spans="1:31">
      <c r="A4823" s="60" t="str">
        <f t="shared" si="602"/>
        <v/>
      </c>
      <c r="B4823" s="60" t="str">
        <f t="shared" si="600"/>
        <v/>
      </c>
      <c r="V4823" s="60" t="str">
        <f t="shared" si="603"/>
        <v/>
      </c>
      <c r="W4823" s="60" t="str">
        <f t="shared" si="601"/>
        <v/>
      </c>
      <c r="X4823" s="60" t="str">
        <f t="shared" si="604"/>
        <v/>
      </c>
      <c r="AC4823" s="51">
        <f t="shared" si="605"/>
        <v>0</v>
      </c>
      <c r="AD4823" s="44">
        <f t="shared" si="606"/>
        <v>0</v>
      </c>
      <c r="AE4823" s="51">
        <f t="shared" si="607"/>
        <v>0</v>
      </c>
    </row>
    <row r="4824" spans="1:31">
      <c r="A4824" s="60" t="str">
        <f t="shared" si="602"/>
        <v/>
      </c>
      <c r="B4824" s="60" t="str">
        <f t="shared" si="600"/>
        <v/>
      </c>
      <c r="V4824" s="60" t="str">
        <f t="shared" si="603"/>
        <v/>
      </c>
      <c r="W4824" s="60" t="str">
        <f t="shared" si="601"/>
        <v/>
      </c>
      <c r="X4824" s="60" t="str">
        <f t="shared" si="604"/>
        <v/>
      </c>
      <c r="AC4824" s="51">
        <f t="shared" si="605"/>
        <v>0</v>
      </c>
      <c r="AD4824" s="44">
        <f t="shared" si="606"/>
        <v>0</v>
      </c>
      <c r="AE4824" s="51">
        <f t="shared" si="607"/>
        <v>0</v>
      </c>
    </row>
    <row r="4825" spans="1:31">
      <c r="A4825" s="60" t="str">
        <f t="shared" si="602"/>
        <v/>
      </c>
      <c r="B4825" s="60" t="str">
        <f t="shared" si="600"/>
        <v/>
      </c>
      <c r="V4825" s="60" t="str">
        <f t="shared" si="603"/>
        <v/>
      </c>
      <c r="W4825" s="60" t="str">
        <f t="shared" si="601"/>
        <v/>
      </c>
      <c r="X4825" s="60" t="str">
        <f t="shared" si="604"/>
        <v/>
      </c>
      <c r="AC4825" s="51">
        <f t="shared" si="605"/>
        <v>0</v>
      </c>
      <c r="AD4825" s="44">
        <f t="shared" si="606"/>
        <v>0</v>
      </c>
      <c r="AE4825" s="51">
        <f t="shared" si="607"/>
        <v>0</v>
      </c>
    </row>
    <row r="4826" spans="1:31">
      <c r="A4826" s="60" t="str">
        <f t="shared" si="602"/>
        <v/>
      </c>
      <c r="B4826" s="60" t="str">
        <f t="shared" si="600"/>
        <v/>
      </c>
      <c r="V4826" s="60" t="str">
        <f t="shared" si="603"/>
        <v/>
      </c>
      <c r="W4826" s="60" t="str">
        <f t="shared" si="601"/>
        <v/>
      </c>
      <c r="X4826" s="60" t="str">
        <f t="shared" si="604"/>
        <v/>
      </c>
      <c r="AC4826" s="51">
        <f t="shared" si="605"/>
        <v>0</v>
      </c>
      <c r="AD4826" s="44">
        <f t="shared" si="606"/>
        <v>0</v>
      </c>
      <c r="AE4826" s="51">
        <f t="shared" si="607"/>
        <v>0</v>
      </c>
    </row>
    <row r="4827" spans="1:31">
      <c r="A4827" s="60" t="str">
        <f t="shared" si="602"/>
        <v/>
      </c>
      <c r="B4827" s="60" t="str">
        <f t="shared" si="600"/>
        <v/>
      </c>
      <c r="V4827" s="60" t="str">
        <f t="shared" si="603"/>
        <v/>
      </c>
      <c r="W4827" s="60" t="str">
        <f t="shared" si="601"/>
        <v/>
      </c>
      <c r="X4827" s="60" t="str">
        <f t="shared" si="604"/>
        <v/>
      </c>
      <c r="AC4827" s="51">
        <f t="shared" si="605"/>
        <v>0</v>
      </c>
      <c r="AD4827" s="44">
        <f t="shared" si="606"/>
        <v>0</v>
      </c>
      <c r="AE4827" s="51">
        <f t="shared" si="607"/>
        <v>0</v>
      </c>
    </row>
    <row r="4828" spans="1:31">
      <c r="A4828" s="60" t="str">
        <f t="shared" si="602"/>
        <v/>
      </c>
      <c r="B4828" s="60" t="str">
        <f t="shared" si="600"/>
        <v/>
      </c>
      <c r="V4828" s="60" t="str">
        <f t="shared" si="603"/>
        <v/>
      </c>
      <c r="W4828" s="60" t="str">
        <f t="shared" si="601"/>
        <v/>
      </c>
      <c r="X4828" s="60" t="str">
        <f t="shared" si="604"/>
        <v/>
      </c>
      <c r="AC4828" s="51">
        <f t="shared" si="605"/>
        <v>0</v>
      </c>
      <c r="AD4828" s="44">
        <f t="shared" si="606"/>
        <v>0</v>
      </c>
      <c r="AE4828" s="51">
        <f t="shared" si="607"/>
        <v>0</v>
      </c>
    </row>
    <row r="4829" spans="1:31">
      <c r="A4829" s="60" t="str">
        <f t="shared" si="602"/>
        <v/>
      </c>
      <c r="B4829" s="60" t="str">
        <f t="shared" si="600"/>
        <v/>
      </c>
      <c r="V4829" s="60" t="str">
        <f t="shared" si="603"/>
        <v/>
      </c>
      <c r="W4829" s="60" t="str">
        <f t="shared" si="601"/>
        <v/>
      </c>
      <c r="X4829" s="60" t="str">
        <f t="shared" si="604"/>
        <v/>
      </c>
      <c r="AC4829" s="51">
        <f t="shared" si="605"/>
        <v>0</v>
      </c>
      <c r="AD4829" s="44">
        <f t="shared" si="606"/>
        <v>0</v>
      </c>
      <c r="AE4829" s="51">
        <f t="shared" si="607"/>
        <v>0</v>
      </c>
    </row>
    <row r="4830" spans="1:31">
      <c r="A4830" s="60" t="str">
        <f t="shared" si="602"/>
        <v/>
      </c>
      <c r="B4830" s="60" t="str">
        <f t="shared" si="600"/>
        <v/>
      </c>
      <c r="V4830" s="60" t="str">
        <f t="shared" si="603"/>
        <v/>
      </c>
      <c r="W4830" s="60" t="str">
        <f t="shared" si="601"/>
        <v/>
      </c>
      <c r="X4830" s="60" t="str">
        <f t="shared" si="604"/>
        <v/>
      </c>
      <c r="AC4830" s="51">
        <f t="shared" si="605"/>
        <v>0</v>
      </c>
      <c r="AD4830" s="44">
        <f t="shared" si="606"/>
        <v>0</v>
      </c>
      <c r="AE4830" s="51">
        <f t="shared" si="607"/>
        <v>0</v>
      </c>
    </row>
    <row r="4831" spans="1:31">
      <c r="A4831" s="60" t="str">
        <f t="shared" si="602"/>
        <v/>
      </c>
      <c r="B4831" s="60" t="str">
        <f t="shared" si="600"/>
        <v/>
      </c>
      <c r="V4831" s="60" t="str">
        <f t="shared" si="603"/>
        <v/>
      </c>
      <c r="W4831" s="60" t="str">
        <f t="shared" si="601"/>
        <v/>
      </c>
      <c r="X4831" s="60" t="str">
        <f t="shared" si="604"/>
        <v/>
      </c>
      <c r="AC4831" s="51">
        <f t="shared" si="605"/>
        <v>0</v>
      </c>
      <c r="AD4831" s="44">
        <f t="shared" si="606"/>
        <v>0</v>
      </c>
      <c r="AE4831" s="51">
        <f t="shared" si="607"/>
        <v>0</v>
      </c>
    </row>
    <row r="4832" spans="1:31">
      <c r="A4832" s="60" t="str">
        <f t="shared" si="602"/>
        <v/>
      </c>
      <c r="B4832" s="60" t="str">
        <f t="shared" si="600"/>
        <v/>
      </c>
      <c r="V4832" s="60" t="str">
        <f t="shared" si="603"/>
        <v/>
      </c>
      <c r="W4832" s="60" t="str">
        <f t="shared" si="601"/>
        <v/>
      </c>
      <c r="X4832" s="60" t="str">
        <f t="shared" si="604"/>
        <v/>
      </c>
      <c r="AC4832" s="51">
        <f t="shared" si="605"/>
        <v>0</v>
      </c>
      <c r="AD4832" s="44">
        <f t="shared" si="606"/>
        <v>0</v>
      </c>
      <c r="AE4832" s="51">
        <f t="shared" si="607"/>
        <v>0</v>
      </c>
    </row>
    <row r="4833" spans="1:31">
      <c r="A4833" s="60" t="str">
        <f t="shared" si="602"/>
        <v/>
      </c>
      <c r="B4833" s="60" t="str">
        <f t="shared" ref="B4833:B4896" si="608">IF(C4833&lt;&gt;"",LEFT(C4833,9),"")</f>
        <v/>
      </c>
      <c r="V4833" s="60" t="str">
        <f t="shared" si="603"/>
        <v/>
      </c>
      <c r="W4833" s="60" t="str">
        <f t="shared" si="601"/>
        <v/>
      </c>
      <c r="X4833" s="60" t="str">
        <f t="shared" si="604"/>
        <v/>
      </c>
      <c r="AC4833" s="51">
        <f t="shared" si="605"/>
        <v>0</v>
      </c>
      <c r="AD4833" s="44">
        <f t="shared" si="606"/>
        <v>0</v>
      </c>
      <c r="AE4833" s="51">
        <f t="shared" si="607"/>
        <v>0</v>
      </c>
    </row>
    <row r="4834" spans="1:31">
      <c r="A4834" s="60" t="str">
        <f t="shared" si="602"/>
        <v/>
      </c>
      <c r="B4834" s="60" t="str">
        <f t="shared" si="608"/>
        <v/>
      </c>
      <c r="V4834" s="60" t="str">
        <f t="shared" si="603"/>
        <v/>
      </c>
      <c r="W4834" s="60" t="str">
        <f t="shared" si="601"/>
        <v/>
      </c>
      <c r="X4834" s="60" t="str">
        <f t="shared" si="604"/>
        <v/>
      </c>
      <c r="AC4834" s="51">
        <f t="shared" si="605"/>
        <v>0</v>
      </c>
      <c r="AD4834" s="44">
        <f t="shared" si="606"/>
        <v>0</v>
      </c>
      <c r="AE4834" s="51">
        <f t="shared" si="607"/>
        <v>0</v>
      </c>
    </row>
    <row r="4835" spans="1:31">
      <c r="A4835" s="60" t="str">
        <f t="shared" si="602"/>
        <v/>
      </c>
      <c r="B4835" s="60" t="str">
        <f t="shared" si="608"/>
        <v/>
      </c>
      <c r="V4835" s="60" t="str">
        <f t="shared" si="603"/>
        <v/>
      </c>
      <c r="W4835" s="60" t="str">
        <f t="shared" si="601"/>
        <v/>
      </c>
      <c r="X4835" s="60" t="str">
        <f t="shared" si="604"/>
        <v/>
      </c>
      <c r="AC4835" s="51">
        <f t="shared" si="605"/>
        <v>0</v>
      </c>
      <c r="AD4835" s="44">
        <f t="shared" si="606"/>
        <v>0</v>
      </c>
      <c r="AE4835" s="51">
        <f t="shared" si="607"/>
        <v>0</v>
      </c>
    </row>
    <row r="4836" spans="1:31">
      <c r="A4836" s="60" t="str">
        <f t="shared" si="602"/>
        <v/>
      </c>
      <c r="B4836" s="60" t="str">
        <f t="shared" si="608"/>
        <v/>
      </c>
      <c r="V4836" s="60" t="str">
        <f t="shared" si="603"/>
        <v/>
      </c>
      <c r="W4836" s="60" t="str">
        <f t="shared" si="601"/>
        <v/>
      </c>
      <c r="X4836" s="60" t="str">
        <f t="shared" si="604"/>
        <v/>
      </c>
      <c r="AC4836" s="51">
        <f t="shared" si="605"/>
        <v>0</v>
      </c>
      <c r="AD4836" s="44">
        <f t="shared" si="606"/>
        <v>0</v>
      </c>
      <c r="AE4836" s="51">
        <f t="shared" si="607"/>
        <v>0</v>
      </c>
    </row>
    <row r="4837" spans="1:31">
      <c r="A4837" s="60" t="str">
        <f t="shared" si="602"/>
        <v/>
      </c>
      <c r="B4837" s="60" t="str">
        <f t="shared" si="608"/>
        <v/>
      </c>
      <c r="V4837" s="60" t="str">
        <f t="shared" si="603"/>
        <v/>
      </c>
      <c r="W4837" s="60" t="str">
        <f t="shared" si="601"/>
        <v/>
      </c>
      <c r="X4837" s="60" t="str">
        <f t="shared" si="604"/>
        <v/>
      </c>
      <c r="AC4837" s="51">
        <f t="shared" si="605"/>
        <v>0</v>
      </c>
      <c r="AD4837" s="44">
        <f t="shared" si="606"/>
        <v>0</v>
      </c>
      <c r="AE4837" s="51">
        <f t="shared" si="607"/>
        <v>0</v>
      </c>
    </row>
    <row r="4838" spans="1:31">
      <c r="A4838" s="60" t="str">
        <f t="shared" si="602"/>
        <v/>
      </c>
      <c r="B4838" s="60" t="str">
        <f t="shared" si="608"/>
        <v/>
      </c>
      <c r="V4838" s="60" t="str">
        <f t="shared" si="603"/>
        <v/>
      </c>
      <c r="W4838" s="60" t="str">
        <f t="shared" si="601"/>
        <v/>
      </c>
      <c r="X4838" s="60" t="str">
        <f t="shared" si="604"/>
        <v/>
      </c>
      <c r="AC4838" s="51">
        <f t="shared" si="605"/>
        <v>0</v>
      </c>
      <c r="AD4838" s="44">
        <f t="shared" si="606"/>
        <v>0</v>
      </c>
      <c r="AE4838" s="51">
        <f t="shared" si="607"/>
        <v>0</v>
      </c>
    </row>
    <row r="4839" spans="1:31">
      <c r="A4839" s="60" t="str">
        <f t="shared" si="602"/>
        <v/>
      </c>
      <c r="B4839" s="60" t="str">
        <f t="shared" si="608"/>
        <v/>
      </c>
      <c r="V4839" s="60" t="str">
        <f t="shared" si="603"/>
        <v/>
      </c>
      <c r="W4839" s="60" t="str">
        <f t="shared" si="601"/>
        <v/>
      </c>
      <c r="X4839" s="60" t="str">
        <f t="shared" si="604"/>
        <v/>
      </c>
      <c r="AC4839" s="51">
        <f t="shared" si="605"/>
        <v>0</v>
      </c>
      <c r="AD4839" s="44">
        <f t="shared" si="606"/>
        <v>0</v>
      </c>
      <c r="AE4839" s="51">
        <f t="shared" si="607"/>
        <v>0</v>
      </c>
    </row>
    <row r="4840" spans="1:31">
      <c r="A4840" s="60" t="str">
        <f t="shared" si="602"/>
        <v/>
      </c>
      <c r="B4840" s="60" t="str">
        <f t="shared" si="608"/>
        <v/>
      </c>
      <c r="V4840" s="60" t="str">
        <f t="shared" si="603"/>
        <v/>
      </c>
      <c r="W4840" s="60" t="str">
        <f t="shared" si="601"/>
        <v/>
      </c>
      <c r="X4840" s="60" t="str">
        <f t="shared" si="604"/>
        <v/>
      </c>
      <c r="AC4840" s="51">
        <f t="shared" si="605"/>
        <v>0</v>
      </c>
      <c r="AD4840" s="44">
        <f t="shared" si="606"/>
        <v>0</v>
      </c>
      <c r="AE4840" s="51">
        <f t="shared" si="607"/>
        <v>0</v>
      </c>
    </row>
    <row r="4841" spans="1:31">
      <c r="A4841" s="60" t="str">
        <f t="shared" si="602"/>
        <v/>
      </c>
      <c r="B4841" s="60" t="str">
        <f t="shared" si="608"/>
        <v/>
      </c>
      <c r="V4841" s="60" t="str">
        <f t="shared" si="603"/>
        <v/>
      </c>
      <c r="W4841" s="60" t="str">
        <f t="shared" si="601"/>
        <v/>
      </c>
      <c r="X4841" s="60" t="str">
        <f t="shared" si="604"/>
        <v/>
      </c>
      <c r="AC4841" s="51">
        <f t="shared" si="605"/>
        <v>0</v>
      </c>
      <c r="AD4841" s="44">
        <f t="shared" si="606"/>
        <v>0</v>
      </c>
      <c r="AE4841" s="51">
        <f t="shared" si="607"/>
        <v>0</v>
      </c>
    </row>
    <row r="4842" spans="1:31">
      <c r="A4842" s="60" t="str">
        <f t="shared" si="602"/>
        <v/>
      </c>
      <c r="B4842" s="60" t="str">
        <f t="shared" si="608"/>
        <v/>
      </c>
      <c r="V4842" s="60" t="str">
        <f t="shared" si="603"/>
        <v/>
      </c>
      <c r="W4842" s="60" t="str">
        <f t="shared" si="601"/>
        <v/>
      </c>
      <c r="X4842" s="60" t="str">
        <f t="shared" si="604"/>
        <v/>
      </c>
      <c r="AC4842" s="51">
        <f t="shared" si="605"/>
        <v>0</v>
      </c>
      <c r="AD4842" s="44">
        <f t="shared" si="606"/>
        <v>0</v>
      </c>
      <c r="AE4842" s="51">
        <f t="shared" si="607"/>
        <v>0</v>
      </c>
    </row>
    <row r="4843" spans="1:31">
      <c r="A4843" s="60" t="str">
        <f t="shared" si="602"/>
        <v/>
      </c>
      <c r="B4843" s="60" t="str">
        <f t="shared" si="608"/>
        <v/>
      </c>
      <c r="V4843" s="60" t="str">
        <f t="shared" si="603"/>
        <v/>
      </c>
      <c r="W4843" s="60" t="str">
        <f t="shared" si="601"/>
        <v/>
      </c>
      <c r="X4843" s="60" t="str">
        <f t="shared" si="604"/>
        <v/>
      </c>
      <c r="AC4843" s="51">
        <f t="shared" si="605"/>
        <v>0</v>
      </c>
      <c r="AD4843" s="44">
        <f t="shared" si="606"/>
        <v>0</v>
      </c>
      <c r="AE4843" s="51">
        <f t="shared" si="607"/>
        <v>0</v>
      </c>
    </row>
    <row r="4844" spans="1:31">
      <c r="A4844" s="60" t="str">
        <f t="shared" si="602"/>
        <v/>
      </c>
      <c r="B4844" s="60" t="str">
        <f t="shared" si="608"/>
        <v/>
      </c>
      <c r="V4844" s="60" t="str">
        <f t="shared" si="603"/>
        <v/>
      </c>
      <c r="W4844" s="60" t="str">
        <f t="shared" si="601"/>
        <v/>
      </c>
      <c r="X4844" s="60" t="str">
        <f t="shared" si="604"/>
        <v/>
      </c>
      <c r="AC4844" s="51">
        <f t="shared" si="605"/>
        <v>0</v>
      </c>
      <c r="AD4844" s="44">
        <f t="shared" si="606"/>
        <v>0</v>
      </c>
      <c r="AE4844" s="51">
        <f t="shared" si="607"/>
        <v>0</v>
      </c>
    </row>
    <row r="4845" spans="1:31">
      <c r="A4845" s="60" t="str">
        <f t="shared" si="602"/>
        <v/>
      </c>
      <c r="B4845" s="60" t="str">
        <f t="shared" si="608"/>
        <v/>
      </c>
      <c r="V4845" s="60" t="str">
        <f t="shared" si="603"/>
        <v/>
      </c>
      <c r="W4845" s="60" t="str">
        <f t="shared" si="601"/>
        <v/>
      </c>
      <c r="X4845" s="60" t="str">
        <f t="shared" si="604"/>
        <v/>
      </c>
      <c r="AC4845" s="51">
        <f t="shared" si="605"/>
        <v>0</v>
      </c>
      <c r="AD4845" s="44">
        <f t="shared" si="606"/>
        <v>0</v>
      </c>
      <c r="AE4845" s="51">
        <f t="shared" si="607"/>
        <v>0</v>
      </c>
    </row>
    <row r="4846" spans="1:31">
      <c r="A4846" s="60" t="str">
        <f t="shared" si="602"/>
        <v/>
      </c>
      <c r="B4846" s="60" t="str">
        <f t="shared" si="608"/>
        <v/>
      </c>
      <c r="V4846" s="60" t="str">
        <f t="shared" si="603"/>
        <v/>
      </c>
      <c r="W4846" s="60" t="str">
        <f t="shared" si="601"/>
        <v/>
      </c>
      <c r="X4846" s="60" t="str">
        <f t="shared" si="604"/>
        <v/>
      </c>
      <c r="AC4846" s="51">
        <f t="shared" si="605"/>
        <v>0</v>
      </c>
      <c r="AD4846" s="44">
        <f t="shared" si="606"/>
        <v>0</v>
      </c>
      <c r="AE4846" s="51">
        <f t="shared" si="607"/>
        <v>0</v>
      </c>
    </row>
    <row r="4847" spans="1:31">
      <c r="A4847" s="60" t="str">
        <f t="shared" si="602"/>
        <v/>
      </c>
      <c r="B4847" s="60" t="str">
        <f t="shared" si="608"/>
        <v/>
      </c>
      <c r="V4847" s="60" t="str">
        <f t="shared" si="603"/>
        <v/>
      </c>
      <c r="W4847" s="60" t="str">
        <f t="shared" si="601"/>
        <v/>
      </c>
      <c r="X4847" s="60" t="str">
        <f t="shared" si="604"/>
        <v/>
      </c>
      <c r="AC4847" s="51">
        <f t="shared" si="605"/>
        <v>0</v>
      </c>
      <c r="AD4847" s="44">
        <f t="shared" si="606"/>
        <v>0</v>
      </c>
      <c r="AE4847" s="51">
        <f t="shared" si="607"/>
        <v>0</v>
      </c>
    </row>
    <row r="4848" spans="1:31">
      <c r="A4848" s="60" t="str">
        <f t="shared" si="602"/>
        <v/>
      </c>
      <c r="B4848" s="60" t="str">
        <f t="shared" si="608"/>
        <v/>
      </c>
      <c r="V4848" s="60" t="str">
        <f t="shared" si="603"/>
        <v/>
      </c>
      <c r="W4848" s="60" t="str">
        <f t="shared" si="601"/>
        <v/>
      </c>
      <c r="X4848" s="60" t="str">
        <f t="shared" si="604"/>
        <v/>
      </c>
      <c r="AC4848" s="51">
        <f t="shared" si="605"/>
        <v>0</v>
      </c>
      <c r="AD4848" s="44">
        <f t="shared" si="606"/>
        <v>0</v>
      </c>
      <c r="AE4848" s="51">
        <f t="shared" si="607"/>
        <v>0</v>
      </c>
    </row>
    <row r="4849" spans="1:31">
      <c r="A4849" s="60" t="str">
        <f t="shared" si="602"/>
        <v/>
      </c>
      <c r="B4849" s="60" t="str">
        <f t="shared" si="608"/>
        <v/>
      </c>
      <c r="V4849" s="60" t="str">
        <f t="shared" si="603"/>
        <v/>
      </c>
      <c r="W4849" s="60" t="str">
        <f t="shared" si="601"/>
        <v/>
      </c>
      <c r="X4849" s="60" t="str">
        <f t="shared" si="604"/>
        <v/>
      </c>
      <c r="AC4849" s="51">
        <f t="shared" si="605"/>
        <v>0</v>
      </c>
      <c r="AD4849" s="44">
        <f t="shared" si="606"/>
        <v>0</v>
      </c>
      <c r="AE4849" s="51">
        <f t="shared" si="607"/>
        <v>0</v>
      </c>
    </row>
    <row r="4850" spans="1:31">
      <c r="A4850" s="60" t="str">
        <f t="shared" si="602"/>
        <v/>
      </c>
      <c r="B4850" s="60" t="str">
        <f t="shared" si="608"/>
        <v/>
      </c>
      <c r="V4850" s="60" t="str">
        <f t="shared" si="603"/>
        <v/>
      </c>
      <c r="W4850" s="60" t="str">
        <f t="shared" si="601"/>
        <v/>
      </c>
      <c r="X4850" s="60" t="str">
        <f t="shared" si="604"/>
        <v/>
      </c>
      <c r="AC4850" s="51">
        <f t="shared" si="605"/>
        <v>0</v>
      </c>
      <c r="AD4850" s="44">
        <f t="shared" si="606"/>
        <v>0</v>
      </c>
      <c r="AE4850" s="51">
        <f t="shared" si="607"/>
        <v>0</v>
      </c>
    </row>
    <row r="4851" spans="1:31">
      <c r="A4851" s="60" t="str">
        <f t="shared" si="602"/>
        <v/>
      </c>
      <c r="B4851" s="60" t="str">
        <f t="shared" si="608"/>
        <v/>
      </c>
      <c r="V4851" s="60" t="str">
        <f t="shared" si="603"/>
        <v/>
      </c>
      <c r="W4851" s="60" t="str">
        <f t="shared" si="601"/>
        <v/>
      </c>
      <c r="X4851" s="60" t="str">
        <f t="shared" si="604"/>
        <v/>
      </c>
      <c r="AC4851" s="51">
        <f t="shared" si="605"/>
        <v>0</v>
      </c>
      <c r="AD4851" s="44">
        <f t="shared" si="606"/>
        <v>0</v>
      </c>
      <c r="AE4851" s="51">
        <f t="shared" si="607"/>
        <v>0</v>
      </c>
    </row>
    <row r="4852" spans="1:31">
      <c r="A4852" s="60" t="str">
        <f t="shared" si="602"/>
        <v/>
      </c>
      <c r="B4852" s="60" t="str">
        <f t="shared" si="608"/>
        <v/>
      </c>
      <c r="V4852" s="60" t="str">
        <f t="shared" si="603"/>
        <v/>
      </c>
      <c r="W4852" s="60" t="str">
        <f t="shared" si="601"/>
        <v/>
      </c>
      <c r="X4852" s="60" t="str">
        <f t="shared" si="604"/>
        <v/>
      </c>
      <c r="AC4852" s="51">
        <f t="shared" si="605"/>
        <v>0</v>
      </c>
      <c r="AD4852" s="44">
        <f t="shared" si="606"/>
        <v>0</v>
      </c>
      <c r="AE4852" s="51">
        <f t="shared" si="607"/>
        <v>0</v>
      </c>
    </row>
    <row r="4853" spans="1:31">
      <c r="A4853" s="60" t="str">
        <f t="shared" si="602"/>
        <v/>
      </c>
      <c r="B4853" s="60" t="str">
        <f t="shared" si="608"/>
        <v/>
      </c>
      <c r="V4853" s="60" t="str">
        <f t="shared" si="603"/>
        <v/>
      </c>
      <c r="W4853" s="60" t="str">
        <f t="shared" si="601"/>
        <v/>
      </c>
      <c r="X4853" s="60" t="str">
        <f t="shared" si="604"/>
        <v/>
      </c>
      <c r="AC4853" s="51">
        <f t="shared" si="605"/>
        <v>0</v>
      </c>
      <c r="AD4853" s="44">
        <f t="shared" si="606"/>
        <v>0</v>
      </c>
      <c r="AE4853" s="51">
        <f t="shared" si="607"/>
        <v>0</v>
      </c>
    </row>
    <row r="4854" spans="1:31">
      <c r="A4854" s="60" t="str">
        <f t="shared" si="602"/>
        <v/>
      </c>
      <c r="B4854" s="60" t="str">
        <f t="shared" si="608"/>
        <v/>
      </c>
      <c r="V4854" s="60" t="str">
        <f t="shared" si="603"/>
        <v/>
      </c>
      <c r="W4854" s="60" t="str">
        <f t="shared" si="601"/>
        <v/>
      </c>
      <c r="X4854" s="60" t="str">
        <f t="shared" si="604"/>
        <v/>
      </c>
      <c r="AC4854" s="51">
        <f t="shared" si="605"/>
        <v>0</v>
      </c>
      <c r="AD4854" s="44">
        <f t="shared" si="606"/>
        <v>0</v>
      </c>
      <c r="AE4854" s="51">
        <f t="shared" si="607"/>
        <v>0</v>
      </c>
    </row>
    <row r="4855" spans="1:31">
      <c r="A4855" s="60" t="str">
        <f t="shared" si="602"/>
        <v/>
      </c>
      <c r="B4855" s="60" t="str">
        <f t="shared" si="608"/>
        <v/>
      </c>
      <c r="V4855" s="60" t="str">
        <f t="shared" si="603"/>
        <v/>
      </c>
      <c r="W4855" s="60" t="str">
        <f t="shared" si="601"/>
        <v/>
      </c>
      <c r="X4855" s="60" t="str">
        <f t="shared" si="604"/>
        <v/>
      </c>
      <c r="AC4855" s="51">
        <f t="shared" si="605"/>
        <v>0</v>
      </c>
      <c r="AD4855" s="44">
        <f t="shared" si="606"/>
        <v>0</v>
      </c>
      <c r="AE4855" s="51">
        <f t="shared" si="607"/>
        <v>0</v>
      </c>
    </row>
    <row r="4856" spans="1:31">
      <c r="A4856" s="60" t="str">
        <f t="shared" si="602"/>
        <v/>
      </c>
      <c r="B4856" s="60" t="str">
        <f t="shared" si="608"/>
        <v/>
      </c>
      <c r="V4856" s="60" t="str">
        <f t="shared" si="603"/>
        <v/>
      </c>
      <c r="W4856" s="60" t="str">
        <f t="shared" si="601"/>
        <v/>
      </c>
      <c r="X4856" s="60" t="str">
        <f t="shared" si="604"/>
        <v/>
      </c>
      <c r="AC4856" s="51">
        <f t="shared" si="605"/>
        <v>0</v>
      </c>
      <c r="AD4856" s="44">
        <f t="shared" si="606"/>
        <v>0</v>
      </c>
      <c r="AE4856" s="51">
        <f t="shared" si="607"/>
        <v>0</v>
      </c>
    </row>
    <row r="4857" spans="1:31">
      <c r="A4857" s="60" t="str">
        <f t="shared" si="602"/>
        <v/>
      </c>
      <c r="B4857" s="60" t="str">
        <f t="shared" si="608"/>
        <v/>
      </c>
      <c r="V4857" s="60" t="str">
        <f t="shared" si="603"/>
        <v/>
      </c>
      <c r="W4857" s="60" t="str">
        <f t="shared" si="601"/>
        <v/>
      </c>
      <c r="X4857" s="60" t="str">
        <f t="shared" si="604"/>
        <v/>
      </c>
      <c r="AC4857" s="51">
        <f t="shared" si="605"/>
        <v>0</v>
      </c>
      <c r="AD4857" s="44">
        <f t="shared" si="606"/>
        <v>0</v>
      </c>
      <c r="AE4857" s="51">
        <f t="shared" si="607"/>
        <v>0</v>
      </c>
    </row>
    <row r="4858" spans="1:31">
      <c r="A4858" s="60" t="str">
        <f t="shared" si="602"/>
        <v/>
      </c>
      <c r="B4858" s="60" t="str">
        <f t="shared" si="608"/>
        <v/>
      </c>
      <c r="V4858" s="60" t="str">
        <f t="shared" si="603"/>
        <v/>
      </c>
      <c r="W4858" s="60" t="str">
        <f t="shared" si="601"/>
        <v/>
      </c>
      <c r="X4858" s="60" t="str">
        <f t="shared" si="604"/>
        <v/>
      </c>
      <c r="AC4858" s="51">
        <f t="shared" si="605"/>
        <v>0</v>
      </c>
      <c r="AD4858" s="44">
        <f t="shared" si="606"/>
        <v>0</v>
      </c>
      <c r="AE4858" s="51">
        <f t="shared" si="607"/>
        <v>0</v>
      </c>
    </row>
    <row r="4859" spans="1:31">
      <c r="A4859" s="60" t="str">
        <f t="shared" si="602"/>
        <v/>
      </c>
      <c r="B4859" s="60" t="str">
        <f t="shared" si="608"/>
        <v/>
      </c>
      <c r="V4859" s="60" t="str">
        <f t="shared" si="603"/>
        <v/>
      </c>
      <c r="W4859" s="60" t="str">
        <f t="shared" si="601"/>
        <v/>
      </c>
      <c r="X4859" s="60" t="str">
        <f t="shared" si="604"/>
        <v/>
      </c>
      <c r="AC4859" s="51">
        <f t="shared" si="605"/>
        <v>0</v>
      </c>
      <c r="AD4859" s="44">
        <f t="shared" si="606"/>
        <v>0</v>
      </c>
      <c r="AE4859" s="51">
        <f t="shared" si="607"/>
        <v>0</v>
      </c>
    </row>
    <row r="4860" spans="1:31">
      <c r="A4860" s="60" t="str">
        <f t="shared" si="602"/>
        <v/>
      </c>
      <c r="B4860" s="60" t="str">
        <f t="shared" si="608"/>
        <v/>
      </c>
      <c r="V4860" s="60" t="str">
        <f t="shared" si="603"/>
        <v/>
      </c>
      <c r="W4860" s="60" t="str">
        <f t="shared" si="601"/>
        <v/>
      </c>
      <c r="X4860" s="60" t="str">
        <f t="shared" si="604"/>
        <v/>
      </c>
      <c r="AC4860" s="51">
        <f t="shared" si="605"/>
        <v>0</v>
      </c>
      <c r="AD4860" s="44">
        <f t="shared" si="606"/>
        <v>0</v>
      </c>
      <c r="AE4860" s="51">
        <f t="shared" si="607"/>
        <v>0</v>
      </c>
    </row>
    <row r="4861" spans="1:31">
      <c r="A4861" s="60" t="str">
        <f t="shared" si="602"/>
        <v/>
      </c>
      <c r="B4861" s="60" t="str">
        <f t="shared" si="608"/>
        <v/>
      </c>
      <c r="V4861" s="60" t="str">
        <f t="shared" si="603"/>
        <v/>
      </c>
      <c r="W4861" s="60" t="str">
        <f t="shared" si="601"/>
        <v/>
      </c>
      <c r="X4861" s="60" t="str">
        <f t="shared" si="604"/>
        <v/>
      </c>
      <c r="AC4861" s="51">
        <f t="shared" si="605"/>
        <v>0</v>
      </c>
      <c r="AD4861" s="44">
        <f t="shared" si="606"/>
        <v>0</v>
      </c>
      <c r="AE4861" s="51">
        <f t="shared" si="607"/>
        <v>0</v>
      </c>
    </row>
    <row r="4862" spans="1:31">
      <c r="A4862" s="60" t="str">
        <f t="shared" si="602"/>
        <v/>
      </c>
      <c r="B4862" s="60" t="str">
        <f t="shared" si="608"/>
        <v/>
      </c>
      <c r="V4862" s="60" t="str">
        <f t="shared" si="603"/>
        <v/>
      </c>
      <c r="W4862" s="60" t="str">
        <f t="shared" si="601"/>
        <v/>
      </c>
      <c r="X4862" s="60" t="str">
        <f t="shared" si="604"/>
        <v/>
      </c>
      <c r="AC4862" s="51">
        <f t="shared" si="605"/>
        <v>0</v>
      </c>
      <c r="AD4862" s="44">
        <f t="shared" si="606"/>
        <v>0</v>
      </c>
      <c r="AE4862" s="51">
        <f t="shared" si="607"/>
        <v>0</v>
      </c>
    </row>
    <row r="4863" spans="1:31">
      <c r="A4863" s="60" t="str">
        <f t="shared" si="602"/>
        <v/>
      </c>
      <c r="B4863" s="60" t="str">
        <f t="shared" si="608"/>
        <v/>
      </c>
      <c r="V4863" s="60" t="str">
        <f t="shared" si="603"/>
        <v/>
      </c>
      <c r="W4863" s="60" t="str">
        <f t="shared" si="601"/>
        <v/>
      </c>
      <c r="X4863" s="60" t="str">
        <f t="shared" si="604"/>
        <v/>
      </c>
      <c r="AC4863" s="51">
        <f t="shared" si="605"/>
        <v>0</v>
      </c>
      <c r="AD4863" s="44">
        <f t="shared" si="606"/>
        <v>0</v>
      </c>
      <c r="AE4863" s="51">
        <f t="shared" si="607"/>
        <v>0</v>
      </c>
    </row>
    <row r="4864" spans="1:31">
      <c r="A4864" s="60" t="str">
        <f t="shared" si="602"/>
        <v/>
      </c>
      <c r="B4864" s="60" t="str">
        <f t="shared" si="608"/>
        <v/>
      </c>
      <c r="V4864" s="60" t="str">
        <f t="shared" si="603"/>
        <v/>
      </c>
      <c r="W4864" s="60" t="str">
        <f t="shared" si="601"/>
        <v/>
      </c>
      <c r="X4864" s="60" t="str">
        <f t="shared" si="604"/>
        <v/>
      </c>
      <c r="AC4864" s="51">
        <f t="shared" si="605"/>
        <v>0</v>
      </c>
      <c r="AD4864" s="44">
        <f t="shared" si="606"/>
        <v>0</v>
      </c>
      <c r="AE4864" s="51">
        <f t="shared" si="607"/>
        <v>0</v>
      </c>
    </row>
    <row r="4865" spans="1:31">
      <c r="A4865" s="60" t="str">
        <f t="shared" si="602"/>
        <v/>
      </c>
      <c r="B4865" s="60" t="str">
        <f t="shared" si="608"/>
        <v/>
      </c>
      <c r="V4865" s="60" t="str">
        <f t="shared" si="603"/>
        <v/>
      </c>
      <c r="W4865" s="60" t="str">
        <f t="shared" si="601"/>
        <v/>
      </c>
      <c r="X4865" s="60" t="str">
        <f t="shared" si="604"/>
        <v/>
      </c>
      <c r="AC4865" s="51">
        <f t="shared" si="605"/>
        <v>0</v>
      </c>
      <c r="AD4865" s="44">
        <f t="shared" si="606"/>
        <v>0</v>
      </c>
      <c r="AE4865" s="51">
        <f t="shared" si="607"/>
        <v>0</v>
      </c>
    </row>
    <row r="4866" spans="1:31">
      <c r="A4866" s="60" t="str">
        <f t="shared" si="602"/>
        <v/>
      </c>
      <c r="B4866" s="60" t="str">
        <f t="shared" si="608"/>
        <v/>
      </c>
      <c r="V4866" s="60" t="str">
        <f t="shared" si="603"/>
        <v/>
      </c>
      <c r="W4866" s="60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60" t="str">
        <f t="shared" si="604"/>
        <v/>
      </c>
      <c r="AC4866" s="51">
        <f t="shared" si="605"/>
        <v>0</v>
      </c>
      <c r="AD4866" s="44">
        <f t="shared" si="606"/>
        <v>0</v>
      </c>
      <c r="AE4866" s="51">
        <f t="shared" si="607"/>
        <v>0</v>
      </c>
    </row>
    <row r="4867" spans="1:31">
      <c r="A4867" s="60" t="str">
        <f t="shared" ref="A4867:A4930" si="610">IF(G4867&amp;Q4867&lt;&gt;"",W4867&amp;Q4867,"")</f>
        <v/>
      </c>
      <c r="B4867" s="60" t="str">
        <f t="shared" si="608"/>
        <v/>
      </c>
      <c r="V4867" s="60" t="str">
        <f t="shared" ref="V4867:V4930" si="611">W4867&amp;H4867</f>
        <v/>
      </c>
      <c r="W4867" s="60" t="str">
        <f t="shared" si="609"/>
        <v/>
      </c>
      <c r="X4867" s="60" t="str">
        <f t="shared" ref="X4867:X4930" si="612">IF(A4867&lt;&gt;"",IFERROR(IF(FIND(" ",G4867)&gt;=1,MID(G4867,FIND(" ",G4867)+1,LEN(G4867)),""),""),"")</f>
        <v/>
      </c>
      <c r="AC4867" s="51">
        <f t="shared" ref="AC4867:AC4930" si="613">IFERROR(VALUE(MID($C4867,1,2)),0)</f>
        <v>0</v>
      </c>
      <c r="AD4867" s="44">
        <f t="shared" ref="AD4867:AD4930" si="614">IFERROR(VALUE(MID($C4867,4,3)),0)</f>
        <v>0</v>
      </c>
      <c r="AE4867" s="51">
        <f t="shared" ref="AE4867:AE4930" si="615">VALUE(RIGHT("00"&amp;AC4867,2)&amp;RIGHT("000"&amp;AD4867,3))</f>
        <v>0</v>
      </c>
    </row>
    <row r="4868" spans="1:31">
      <c r="A4868" s="60" t="str">
        <f t="shared" si="610"/>
        <v/>
      </c>
      <c r="B4868" s="60" t="str">
        <f t="shared" si="608"/>
        <v/>
      </c>
      <c r="V4868" s="60" t="str">
        <f t="shared" si="611"/>
        <v/>
      </c>
      <c r="W4868" s="60" t="str">
        <f t="shared" si="609"/>
        <v/>
      </c>
      <c r="X4868" s="60" t="str">
        <f t="shared" si="612"/>
        <v/>
      </c>
      <c r="AC4868" s="51">
        <f t="shared" si="613"/>
        <v>0</v>
      </c>
      <c r="AD4868" s="44">
        <f t="shared" si="614"/>
        <v>0</v>
      </c>
      <c r="AE4868" s="51">
        <f t="shared" si="615"/>
        <v>0</v>
      </c>
    </row>
    <row r="4869" spans="1:31">
      <c r="A4869" s="60" t="str">
        <f t="shared" si="610"/>
        <v/>
      </c>
      <c r="B4869" s="60" t="str">
        <f t="shared" si="608"/>
        <v/>
      </c>
      <c r="V4869" s="60" t="str">
        <f t="shared" si="611"/>
        <v/>
      </c>
      <c r="W4869" s="60" t="str">
        <f t="shared" si="609"/>
        <v/>
      </c>
      <c r="X4869" s="60" t="str">
        <f t="shared" si="612"/>
        <v/>
      </c>
      <c r="AC4869" s="51">
        <f t="shared" si="613"/>
        <v>0</v>
      </c>
      <c r="AD4869" s="44">
        <f t="shared" si="614"/>
        <v>0</v>
      </c>
      <c r="AE4869" s="51">
        <f t="shared" si="615"/>
        <v>0</v>
      </c>
    </row>
    <row r="4870" spans="1:31">
      <c r="A4870" s="60" t="str">
        <f t="shared" si="610"/>
        <v/>
      </c>
      <c r="B4870" s="60" t="str">
        <f t="shared" si="608"/>
        <v/>
      </c>
      <c r="V4870" s="60" t="str">
        <f t="shared" si="611"/>
        <v/>
      </c>
      <c r="W4870" s="60" t="str">
        <f t="shared" si="609"/>
        <v/>
      </c>
      <c r="X4870" s="60" t="str">
        <f t="shared" si="612"/>
        <v/>
      </c>
      <c r="AC4870" s="51">
        <f t="shared" si="613"/>
        <v>0</v>
      </c>
      <c r="AD4870" s="44">
        <f t="shared" si="614"/>
        <v>0</v>
      </c>
      <c r="AE4870" s="51">
        <f t="shared" si="615"/>
        <v>0</v>
      </c>
    </row>
    <row r="4871" spans="1:31">
      <c r="A4871" s="60" t="str">
        <f t="shared" si="610"/>
        <v/>
      </c>
      <c r="B4871" s="60" t="str">
        <f t="shared" si="608"/>
        <v/>
      </c>
      <c r="V4871" s="60" t="str">
        <f t="shared" si="611"/>
        <v/>
      </c>
      <c r="W4871" s="60" t="str">
        <f t="shared" si="609"/>
        <v/>
      </c>
      <c r="X4871" s="60" t="str">
        <f t="shared" si="612"/>
        <v/>
      </c>
      <c r="AC4871" s="51">
        <f t="shared" si="613"/>
        <v>0</v>
      </c>
      <c r="AD4871" s="44">
        <f t="shared" si="614"/>
        <v>0</v>
      </c>
      <c r="AE4871" s="51">
        <f t="shared" si="615"/>
        <v>0</v>
      </c>
    </row>
    <row r="4872" spans="1:31">
      <c r="A4872" s="60" t="str">
        <f t="shared" si="610"/>
        <v/>
      </c>
      <c r="B4872" s="60" t="str">
        <f t="shared" si="608"/>
        <v/>
      </c>
      <c r="V4872" s="60" t="str">
        <f t="shared" si="611"/>
        <v/>
      </c>
      <c r="W4872" s="60" t="str">
        <f t="shared" si="609"/>
        <v/>
      </c>
      <c r="X4872" s="60" t="str">
        <f t="shared" si="612"/>
        <v/>
      </c>
      <c r="AC4872" s="51">
        <f t="shared" si="613"/>
        <v>0</v>
      </c>
      <c r="AD4872" s="44">
        <f t="shared" si="614"/>
        <v>0</v>
      </c>
      <c r="AE4872" s="51">
        <f t="shared" si="615"/>
        <v>0</v>
      </c>
    </row>
    <row r="4873" spans="1:31">
      <c r="A4873" s="60" t="str">
        <f t="shared" si="610"/>
        <v/>
      </c>
      <c r="B4873" s="60" t="str">
        <f t="shared" si="608"/>
        <v/>
      </c>
      <c r="V4873" s="60" t="str">
        <f t="shared" si="611"/>
        <v/>
      </c>
      <c r="W4873" s="60" t="str">
        <f t="shared" si="609"/>
        <v/>
      </c>
      <c r="X4873" s="60" t="str">
        <f t="shared" si="612"/>
        <v/>
      </c>
      <c r="AC4873" s="51">
        <f t="shared" si="613"/>
        <v>0</v>
      </c>
      <c r="AD4873" s="44">
        <f t="shared" si="614"/>
        <v>0</v>
      </c>
      <c r="AE4873" s="51">
        <f t="shared" si="615"/>
        <v>0</v>
      </c>
    </row>
    <row r="4874" spans="1:31">
      <c r="A4874" s="60" t="str">
        <f t="shared" si="610"/>
        <v/>
      </c>
      <c r="B4874" s="60" t="str">
        <f t="shared" si="608"/>
        <v/>
      </c>
      <c r="V4874" s="60" t="str">
        <f t="shared" si="611"/>
        <v/>
      </c>
      <c r="W4874" s="60" t="str">
        <f t="shared" si="609"/>
        <v/>
      </c>
      <c r="X4874" s="60" t="str">
        <f t="shared" si="612"/>
        <v/>
      </c>
      <c r="AC4874" s="51">
        <f t="shared" si="613"/>
        <v>0</v>
      </c>
      <c r="AD4874" s="44">
        <f t="shared" si="614"/>
        <v>0</v>
      </c>
      <c r="AE4874" s="51">
        <f t="shared" si="615"/>
        <v>0</v>
      </c>
    </row>
    <row r="4875" spans="1:31">
      <c r="A4875" s="60" t="str">
        <f t="shared" si="610"/>
        <v/>
      </c>
      <c r="B4875" s="60" t="str">
        <f t="shared" si="608"/>
        <v/>
      </c>
      <c r="V4875" s="60" t="str">
        <f t="shared" si="611"/>
        <v/>
      </c>
      <c r="W4875" s="60" t="str">
        <f t="shared" si="609"/>
        <v/>
      </c>
      <c r="X4875" s="60" t="str">
        <f t="shared" si="612"/>
        <v/>
      </c>
      <c r="AC4875" s="51">
        <f t="shared" si="613"/>
        <v>0</v>
      </c>
      <c r="AD4875" s="44">
        <f t="shared" si="614"/>
        <v>0</v>
      </c>
      <c r="AE4875" s="51">
        <f t="shared" si="615"/>
        <v>0</v>
      </c>
    </row>
    <row r="4876" spans="1:31">
      <c r="A4876" s="60" t="str">
        <f t="shared" si="610"/>
        <v/>
      </c>
      <c r="B4876" s="60" t="str">
        <f t="shared" si="608"/>
        <v/>
      </c>
      <c r="V4876" s="60" t="str">
        <f t="shared" si="611"/>
        <v/>
      </c>
      <c r="W4876" s="60" t="str">
        <f t="shared" si="609"/>
        <v/>
      </c>
      <c r="X4876" s="60" t="str">
        <f t="shared" si="612"/>
        <v/>
      </c>
      <c r="AC4876" s="51">
        <f t="shared" si="613"/>
        <v>0</v>
      </c>
      <c r="AD4876" s="44">
        <f t="shared" si="614"/>
        <v>0</v>
      </c>
      <c r="AE4876" s="51">
        <f t="shared" si="615"/>
        <v>0</v>
      </c>
    </row>
    <row r="4877" spans="1:31">
      <c r="A4877" s="60" t="str">
        <f t="shared" si="610"/>
        <v/>
      </c>
      <c r="B4877" s="60" t="str">
        <f t="shared" si="608"/>
        <v/>
      </c>
      <c r="V4877" s="60" t="str">
        <f t="shared" si="611"/>
        <v/>
      </c>
      <c r="W4877" s="60" t="str">
        <f t="shared" si="609"/>
        <v/>
      </c>
      <c r="X4877" s="60" t="str">
        <f t="shared" si="612"/>
        <v/>
      </c>
      <c r="AC4877" s="51">
        <f t="shared" si="613"/>
        <v>0</v>
      </c>
      <c r="AD4877" s="44">
        <f t="shared" si="614"/>
        <v>0</v>
      </c>
      <c r="AE4877" s="51">
        <f t="shared" si="615"/>
        <v>0</v>
      </c>
    </row>
    <row r="4878" spans="1:31">
      <c r="A4878" s="60" t="str">
        <f t="shared" si="610"/>
        <v/>
      </c>
      <c r="B4878" s="60" t="str">
        <f t="shared" si="608"/>
        <v/>
      </c>
      <c r="V4878" s="60" t="str">
        <f t="shared" si="611"/>
        <v/>
      </c>
      <c r="W4878" s="60" t="str">
        <f t="shared" si="609"/>
        <v/>
      </c>
      <c r="X4878" s="60" t="str">
        <f t="shared" si="612"/>
        <v/>
      </c>
      <c r="AC4878" s="51">
        <f t="shared" si="613"/>
        <v>0</v>
      </c>
      <c r="AD4878" s="44">
        <f t="shared" si="614"/>
        <v>0</v>
      </c>
      <c r="AE4878" s="51">
        <f t="shared" si="615"/>
        <v>0</v>
      </c>
    </row>
    <row r="4879" spans="1:31">
      <c r="A4879" s="60" t="str">
        <f t="shared" si="610"/>
        <v/>
      </c>
      <c r="B4879" s="60" t="str">
        <f t="shared" si="608"/>
        <v/>
      </c>
      <c r="V4879" s="60" t="str">
        <f t="shared" si="611"/>
        <v/>
      </c>
      <c r="W4879" s="60" t="str">
        <f t="shared" si="609"/>
        <v/>
      </c>
      <c r="X4879" s="60" t="str">
        <f t="shared" si="612"/>
        <v/>
      </c>
      <c r="AC4879" s="51">
        <f t="shared" si="613"/>
        <v>0</v>
      </c>
      <c r="AD4879" s="44">
        <f t="shared" si="614"/>
        <v>0</v>
      </c>
      <c r="AE4879" s="51">
        <f t="shared" si="615"/>
        <v>0</v>
      </c>
    </row>
    <row r="4880" spans="1:31">
      <c r="A4880" s="60" t="str">
        <f t="shared" si="610"/>
        <v/>
      </c>
      <c r="B4880" s="60" t="str">
        <f t="shared" si="608"/>
        <v/>
      </c>
      <c r="V4880" s="60" t="str">
        <f t="shared" si="611"/>
        <v/>
      </c>
      <c r="W4880" s="60" t="str">
        <f t="shared" si="609"/>
        <v/>
      </c>
      <c r="X4880" s="60" t="str">
        <f t="shared" si="612"/>
        <v/>
      </c>
      <c r="AC4880" s="51">
        <f t="shared" si="613"/>
        <v>0</v>
      </c>
      <c r="AD4880" s="44">
        <f t="shared" si="614"/>
        <v>0</v>
      </c>
      <c r="AE4880" s="51">
        <f t="shared" si="615"/>
        <v>0</v>
      </c>
    </row>
    <row r="4881" spans="1:31">
      <c r="A4881" s="60" t="str">
        <f t="shared" si="610"/>
        <v/>
      </c>
      <c r="B4881" s="60" t="str">
        <f t="shared" si="608"/>
        <v/>
      </c>
      <c r="V4881" s="60" t="str">
        <f t="shared" si="611"/>
        <v/>
      </c>
      <c r="W4881" s="60" t="str">
        <f t="shared" si="609"/>
        <v/>
      </c>
      <c r="X4881" s="60" t="str">
        <f t="shared" si="612"/>
        <v/>
      </c>
      <c r="AC4881" s="51">
        <f t="shared" si="613"/>
        <v>0</v>
      </c>
      <c r="AD4881" s="44">
        <f t="shared" si="614"/>
        <v>0</v>
      </c>
      <c r="AE4881" s="51">
        <f t="shared" si="615"/>
        <v>0</v>
      </c>
    </row>
    <row r="4882" spans="1:31">
      <c r="A4882" s="60" t="str">
        <f t="shared" si="610"/>
        <v/>
      </c>
      <c r="B4882" s="60" t="str">
        <f t="shared" si="608"/>
        <v/>
      </c>
      <c r="V4882" s="60" t="str">
        <f t="shared" si="611"/>
        <v/>
      </c>
      <c r="W4882" s="60" t="str">
        <f t="shared" si="609"/>
        <v/>
      </c>
      <c r="X4882" s="60" t="str">
        <f t="shared" si="612"/>
        <v/>
      </c>
      <c r="AC4882" s="51">
        <f t="shared" si="613"/>
        <v>0</v>
      </c>
      <c r="AD4882" s="44">
        <f t="shared" si="614"/>
        <v>0</v>
      </c>
      <c r="AE4882" s="51">
        <f t="shared" si="615"/>
        <v>0</v>
      </c>
    </row>
    <row r="4883" spans="1:31">
      <c r="A4883" s="60" t="str">
        <f t="shared" si="610"/>
        <v/>
      </c>
      <c r="B4883" s="60" t="str">
        <f t="shared" si="608"/>
        <v/>
      </c>
      <c r="V4883" s="60" t="str">
        <f t="shared" si="611"/>
        <v/>
      </c>
      <c r="W4883" s="60" t="str">
        <f t="shared" si="609"/>
        <v/>
      </c>
      <c r="X4883" s="60" t="str">
        <f t="shared" si="612"/>
        <v/>
      </c>
      <c r="AC4883" s="51">
        <f t="shared" si="613"/>
        <v>0</v>
      </c>
      <c r="AD4883" s="44">
        <f t="shared" si="614"/>
        <v>0</v>
      </c>
      <c r="AE4883" s="51">
        <f t="shared" si="615"/>
        <v>0</v>
      </c>
    </row>
    <row r="4884" spans="1:31">
      <c r="A4884" s="60" t="str">
        <f t="shared" si="610"/>
        <v/>
      </c>
      <c r="B4884" s="60" t="str">
        <f t="shared" si="608"/>
        <v/>
      </c>
      <c r="V4884" s="60" t="str">
        <f t="shared" si="611"/>
        <v/>
      </c>
      <c r="W4884" s="60" t="str">
        <f t="shared" si="609"/>
        <v/>
      </c>
      <c r="X4884" s="60" t="str">
        <f t="shared" si="612"/>
        <v/>
      </c>
      <c r="AC4884" s="51">
        <f t="shared" si="613"/>
        <v>0</v>
      </c>
      <c r="AD4884" s="44">
        <f t="shared" si="614"/>
        <v>0</v>
      </c>
      <c r="AE4884" s="51">
        <f t="shared" si="615"/>
        <v>0</v>
      </c>
    </row>
    <row r="4885" spans="1:31">
      <c r="A4885" s="60" t="str">
        <f t="shared" si="610"/>
        <v/>
      </c>
      <c r="B4885" s="60" t="str">
        <f t="shared" si="608"/>
        <v/>
      </c>
      <c r="V4885" s="60" t="str">
        <f t="shared" si="611"/>
        <v/>
      </c>
      <c r="W4885" s="60" t="str">
        <f t="shared" si="609"/>
        <v/>
      </c>
      <c r="X4885" s="60" t="str">
        <f t="shared" si="612"/>
        <v/>
      </c>
      <c r="AC4885" s="51">
        <f t="shared" si="613"/>
        <v>0</v>
      </c>
      <c r="AD4885" s="44">
        <f t="shared" si="614"/>
        <v>0</v>
      </c>
      <c r="AE4885" s="51">
        <f t="shared" si="615"/>
        <v>0</v>
      </c>
    </row>
    <row r="4886" spans="1:31">
      <c r="A4886" s="60" t="str">
        <f t="shared" si="610"/>
        <v/>
      </c>
      <c r="B4886" s="60" t="str">
        <f t="shared" si="608"/>
        <v/>
      </c>
      <c r="V4886" s="60" t="str">
        <f t="shared" si="611"/>
        <v/>
      </c>
      <c r="W4886" s="60" t="str">
        <f t="shared" si="609"/>
        <v/>
      </c>
      <c r="X4886" s="60" t="str">
        <f t="shared" si="612"/>
        <v/>
      </c>
      <c r="AC4886" s="51">
        <f t="shared" si="613"/>
        <v>0</v>
      </c>
      <c r="AD4886" s="44">
        <f t="shared" si="614"/>
        <v>0</v>
      </c>
      <c r="AE4886" s="51">
        <f t="shared" si="615"/>
        <v>0</v>
      </c>
    </row>
    <row r="4887" spans="1:31">
      <c r="A4887" s="60" t="str">
        <f t="shared" si="610"/>
        <v/>
      </c>
      <c r="B4887" s="60" t="str">
        <f t="shared" si="608"/>
        <v/>
      </c>
      <c r="V4887" s="60" t="str">
        <f t="shared" si="611"/>
        <v/>
      </c>
      <c r="W4887" s="60" t="str">
        <f t="shared" si="609"/>
        <v/>
      </c>
      <c r="X4887" s="60" t="str">
        <f t="shared" si="612"/>
        <v/>
      </c>
      <c r="AC4887" s="51">
        <f t="shared" si="613"/>
        <v>0</v>
      </c>
      <c r="AD4887" s="44">
        <f t="shared" si="614"/>
        <v>0</v>
      </c>
      <c r="AE4887" s="51">
        <f t="shared" si="615"/>
        <v>0</v>
      </c>
    </row>
    <row r="4888" spans="1:31">
      <c r="A4888" s="60" t="str">
        <f t="shared" si="610"/>
        <v/>
      </c>
      <c r="B4888" s="60" t="str">
        <f t="shared" si="608"/>
        <v/>
      </c>
      <c r="V4888" s="60" t="str">
        <f t="shared" si="611"/>
        <v/>
      </c>
      <c r="W4888" s="60" t="str">
        <f t="shared" si="609"/>
        <v/>
      </c>
      <c r="X4888" s="60" t="str">
        <f t="shared" si="612"/>
        <v/>
      </c>
      <c r="AC4888" s="51">
        <f t="shared" si="613"/>
        <v>0</v>
      </c>
      <c r="AD4888" s="44">
        <f t="shared" si="614"/>
        <v>0</v>
      </c>
      <c r="AE4888" s="51">
        <f t="shared" si="615"/>
        <v>0</v>
      </c>
    </row>
    <row r="4889" spans="1:31">
      <c r="A4889" s="60" t="str">
        <f t="shared" si="610"/>
        <v/>
      </c>
      <c r="B4889" s="60" t="str">
        <f t="shared" si="608"/>
        <v/>
      </c>
      <c r="V4889" s="60" t="str">
        <f t="shared" si="611"/>
        <v/>
      </c>
      <c r="W4889" s="60" t="str">
        <f t="shared" si="609"/>
        <v/>
      </c>
      <c r="X4889" s="60" t="str">
        <f t="shared" si="612"/>
        <v/>
      </c>
      <c r="AC4889" s="51">
        <f t="shared" si="613"/>
        <v>0</v>
      </c>
      <c r="AD4889" s="44">
        <f t="shared" si="614"/>
        <v>0</v>
      </c>
      <c r="AE4889" s="51">
        <f t="shared" si="615"/>
        <v>0</v>
      </c>
    </row>
    <row r="4890" spans="1:31">
      <c r="A4890" s="60" t="str">
        <f t="shared" si="610"/>
        <v/>
      </c>
      <c r="B4890" s="60" t="str">
        <f t="shared" si="608"/>
        <v/>
      </c>
      <c r="V4890" s="60" t="str">
        <f t="shared" si="611"/>
        <v/>
      </c>
      <c r="W4890" s="60" t="str">
        <f t="shared" si="609"/>
        <v/>
      </c>
      <c r="X4890" s="60" t="str">
        <f t="shared" si="612"/>
        <v/>
      </c>
      <c r="AC4890" s="51">
        <f t="shared" si="613"/>
        <v>0</v>
      </c>
      <c r="AD4890" s="44">
        <f t="shared" si="614"/>
        <v>0</v>
      </c>
      <c r="AE4890" s="51">
        <f t="shared" si="615"/>
        <v>0</v>
      </c>
    </row>
    <row r="4891" spans="1:31">
      <c r="A4891" s="60" t="str">
        <f t="shared" si="610"/>
        <v/>
      </c>
      <c r="B4891" s="60" t="str">
        <f t="shared" si="608"/>
        <v/>
      </c>
      <c r="V4891" s="60" t="str">
        <f t="shared" si="611"/>
        <v/>
      </c>
      <c r="W4891" s="60" t="str">
        <f t="shared" si="609"/>
        <v/>
      </c>
      <c r="X4891" s="60" t="str">
        <f t="shared" si="612"/>
        <v/>
      </c>
      <c r="AC4891" s="51">
        <f t="shared" si="613"/>
        <v>0</v>
      </c>
      <c r="AD4891" s="44">
        <f t="shared" si="614"/>
        <v>0</v>
      </c>
      <c r="AE4891" s="51">
        <f t="shared" si="615"/>
        <v>0</v>
      </c>
    </row>
    <row r="4892" spans="1:31">
      <c r="A4892" s="60" t="str">
        <f t="shared" si="610"/>
        <v/>
      </c>
      <c r="B4892" s="60" t="str">
        <f t="shared" si="608"/>
        <v/>
      </c>
      <c r="V4892" s="60" t="str">
        <f t="shared" si="611"/>
        <v/>
      </c>
      <c r="W4892" s="60" t="str">
        <f t="shared" si="609"/>
        <v/>
      </c>
      <c r="X4892" s="60" t="str">
        <f t="shared" si="612"/>
        <v/>
      </c>
      <c r="AC4892" s="51">
        <f t="shared" si="613"/>
        <v>0</v>
      </c>
      <c r="AD4892" s="44">
        <f t="shared" si="614"/>
        <v>0</v>
      </c>
      <c r="AE4892" s="51">
        <f t="shared" si="615"/>
        <v>0</v>
      </c>
    </row>
    <row r="4893" spans="1:31">
      <c r="A4893" s="60" t="str">
        <f t="shared" si="610"/>
        <v/>
      </c>
      <c r="B4893" s="60" t="str">
        <f t="shared" si="608"/>
        <v/>
      </c>
      <c r="V4893" s="60" t="str">
        <f t="shared" si="611"/>
        <v/>
      </c>
      <c r="W4893" s="60" t="str">
        <f t="shared" si="609"/>
        <v/>
      </c>
      <c r="X4893" s="60" t="str">
        <f t="shared" si="612"/>
        <v/>
      </c>
      <c r="AC4893" s="51">
        <f t="shared" si="613"/>
        <v>0</v>
      </c>
      <c r="AD4893" s="44">
        <f t="shared" si="614"/>
        <v>0</v>
      </c>
      <c r="AE4893" s="51">
        <f t="shared" si="615"/>
        <v>0</v>
      </c>
    </row>
    <row r="4894" spans="1:31">
      <c r="A4894" s="60" t="str">
        <f t="shared" si="610"/>
        <v/>
      </c>
      <c r="B4894" s="60" t="str">
        <f t="shared" si="608"/>
        <v/>
      </c>
      <c r="V4894" s="60" t="str">
        <f t="shared" si="611"/>
        <v/>
      </c>
      <c r="W4894" s="60" t="str">
        <f t="shared" si="609"/>
        <v/>
      </c>
      <c r="X4894" s="60" t="str">
        <f t="shared" si="612"/>
        <v/>
      </c>
      <c r="AC4894" s="51">
        <f t="shared" si="613"/>
        <v>0</v>
      </c>
      <c r="AD4894" s="44">
        <f t="shared" si="614"/>
        <v>0</v>
      </c>
      <c r="AE4894" s="51">
        <f t="shared" si="615"/>
        <v>0</v>
      </c>
    </row>
    <row r="4895" spans="1:31">
      <c r="A4895" s="60" t="str">
        <f t="shared" si="610"/>
        <v/>
      </c>
      <c r="B4895" s="60" t="str">
        <f t="shared" si="608"/>
        <v/>
      </c>
      <c r="V4895" s="60" t="str">
        <f t="shared" si="611"/>
        <v/>
      </c>
      <c r="W4895" s="60" t="str">
        <f t="shared" si="609"/>
        <v/>
      </c>
      <c r="X4895" s="60" t="str">
        <f t="shared" si="612"/>
        <v/>
      </c>
      <c r="AC4895" s="51">
        <f t="shared" si="613"/>
        <v>0</v>
      </c>
      <c r="AD4895" s="44">
        <f t="shared" si="614"/>
        <v>0</v>
      </c>
      <c r="AE4895" s="51">
        <f t="shared" si="615"/>
        <v>0</v>
      </c>
    </row>
    <row r="4896" spans="1:31">
      <c r="A4896" s="60" t="str">
        <f t="shared" si="610"/>
        <v/>
      </c>
      <c r="B4896" s="60" t="str">
        <f t="shared" si="608"/>
        <v/>
      </c>
      <c r="V4896" s="60" t="str">
        <f t="shared" si="611"/>
        <v/>
      </c>
      <c r="W4896" s="60" t="str">
        <f t="shared" si="609"/>
        <v/>
      </c>
      <c r="X4896" s="60" t="str">
        <f t="shared" si="612"/>
        <v/>
      </c>
      <c r="AC4896" s="51">
        <f t="shared" si="613"/>
        <v>0</v>
      </c>
      <c r="AD4896" s="44">
        <f t="shared" si="614"/>
        <v>0</v>
      </c>
      <c r="AE4896" s="51">
        <f t="shared" si="615"/>
        <v>0</v>
      </c>
    </row>
    <row r="4897" spans="1:31">
      <c r="A4897" s="60" t="str">
        <f t="shared" si="610"/>
        <v/>
      </c>
      <c r="B4897" s="60" t="str">
        <f t="shared" ref="B4897:B4960" si="616">IF(C4897&lt;&gt;"",LEFT(C4897,9),"")</f>
        <v/>
      </c>
      <c r="V4897" s="60" t="str">
        <f t="shared" si="611"/>
        <v/>
      </c>
      <c r="W4897" s="60" t="str">
        <f t="shared" si="609"/>
        <v/>
      </c>
      <c r="X4897" s="60" t="str">
        <f t="shared" si="612"/>
        <v/>
      </c>
      <c r="AC4897" s="51">
        <f t="shared" si="613"/>
        <v>0</v>
      </c>
      <c r="AD4897" s="44">
        <f t="shared" si="614"/>
        <v>0</v>
      </c>
      <c r="AE4897" s="51">
        <f t="shared" si="615"/>
        <v>0</v>
      </c>
    </row>
    <row r="4898" spans="1:31">
      <c r="A4898" s="60" t="str">
        <f t="shared" si="610"/>
        <v/>
      </c>
      <c r="B4898" s="60" t="str">
        <f t="shared" si="616"/>
        <v/>
      </c>
      <c r="V4898" s="60" t="str">
        <f t="shared" si="611"/>
        <v/>
      </c>
      <c r="W4898" s="60" t="str">
        <f t="shared" si="609"/>
        <v/>
      </c>
      <c r="X4898" s="60" t="str">
        <f t="shared" si="612"/>
        <v/>
      </c>
      <c r="AC4898" s="51">
        <f t="shared" si="613"/>
        <v>0</v>
      </c>
      <c r="AD4898" s="44">
        <f t="shared" si="614"/>
        <v>0</v>
      </c>
      <c r="AE4898" s="51">
        <f t="shared" si="615"/>
        <v>0</v>
      </c>
    </row>
    <row r="4899" spans="1:31">
      <c r="A4899" s="60" t="str">
        <f t="shared" si="610"/>
        <v/>
      </c>
      <c r="B4899" s="60" t="str">
        <f t="shared" si="616"/>
        <v/>
      </c>
      <c r="V4899" s="60" t="str">
        <f t="shared" si="611"/>
        <v/>
      </c>
      <c r="W4899" s="60" t="str">
        <f t="shared" si="609"/>
        <v/>
      </c>
      <c r="X4899" s="60" t="str">
        <f t="shared" si="612"/>
        <v/>
      </c>
      <c r="AC4899" s="51">
        <f t="shared" si="613"/>
        <v>0</v>
      </c>
      <c r="AD4899" s="44">
        <f t="shared" si="614"/>
        <v>0</v>
      </c>
      <c r="AE4899" s="51">
        <f t="shared" si="615"/>
        <v>0</v>
      </c>
    </row>
    <row r="4900" spans="1:31">
      <c r="A4900" s="60" t="str">
        <f t="shared" si="610"/>
        <v/>
      </c>
      <c r="B4900" s="60" t="str">
        <f t="shared" si="616"/>
        <v/>
      </c>
      <c r="V4900" s="60" t="str">
        <f t="shared" si="611"/>
        <v/>
      </c>
      <c r="W4900" s="60" t="str">
        <f t="shared" si="609"/>
        <v/>
      </c>
      <c r="X4900" s="60" t="str">
        <f t="shared" si="612"/>
        <v/>
      </c>
      <c r="AC4900" s="51">
        <f t="shared" si="613"/>
        <v>0</v>
      </c>
      <c r="AD4900" s="44">
        <f t="shared" si="614"/>
        <v>0</v>
      </c>
      <c r="AE4900" s="51">
        <f t="shared" si="615"/>
        <v>0</v>
      </c>
    </row>
    <row r="4901" spans="1:31">
      <c r="A4901" s="60" t="str">
        <f t="shared" si="610"/>
        <v/>
      </c>
      <c r="B4901" s="60" t="str">
        <f t="shared" si="616"/>
        <v/>
      </c>
      <c r="V4901" s="60" t="str">
        <f t="shared" si="611"/>
        <v/>
      </c>
      <c r="W4901" s="60" t="str">
        <f t="shared" si="609"/>
        <v/>
      </c>
      <c r="X4901" s="60" t="str">
        <f t="shared" si="612"/>
        <v/>
      </c>
      <c r="AC4901" s="51">
        <f t="shared" si="613"/>
        <v>0</v>
      </c>
      <c r="AD4901" s="44">
        <f t="shared" si="614"/>
        <v>0</v>
      </c>
      <c r="AE4901" s="51">
        <f t="shared" si="615"/>
        <v>0</v>
      </c>
    </row>
    <row r="4902" spans="1:31">
      <c r="A4902" s="60" t="str">
        <f t="shared" si="610"/>
        <v/>
      </c>
      <c r="B4902" s="60" t="str">
        <f t="shared" si="616"/>
        <v/>
      </c>
      <c r="V4902" s="60" t="str">
        <f t="shared" si="611"/>
        <v/>
      </c>
      <c r="W4902" s="60" t="str">
        <f t="shared" si="609"/>
        <v/>
      </c>
      <c r="X4902" s="60" t="str">
        <f t="shared" si="612"/>
        <v/>
      </c>
      <c r="AC4902" s="51">
        <f t="shared" si="613"/>
        <v>0</v>
      </c>
      <c r="AD4902" s="44">
        <f t="shared" si="614"/>
        <v>0</v>
      </c>
      <c r="AE4902" s="51">
        <f t="shared" si="615"/>
        <v>0</v>
      </c>
    </row>
    <row r="4903" spans="1:31">
      <c r="A4903" s="60" t="str">
        <f t="shared" si="610"/>
        <v/>
      </c>
      <c r="B4903" s="60" t="str">
        <f t="shared" si="616"/>
        <v/>
      </c>
      <c r="V4903" s="60" t="str">
        <f t="shared" si="611"/>
        <v/>
      </c>
      <c r="W4903" s="60" t="str">
        <f t="shared" si="609"/>
        <v/>
      </c>
      <c r="X4903" s="60" t="str">
        <f t="shared" si="612"/>
        <v/>
      </c>
      <c r="AC4903" s="51">
        <f t="shared" si="613"/>
        <v>0</v>
      </c>
      <c r="AD4903" s="44">
        <f t="shared" si="614"/>
        <v>0</v>
      </c>
      <c r="AE4903" s="51">
        <f t="shared" si="615"/>
        <v>0</v>
      </c>
    </row>
    <row r="4904" spans="1:31">
      <c r="A4904" s="60" t="str">
        <f t="shared" si="610"/>
        <v/>
      </c>
      <c r="B4904" s="60" t="str">
        <f t="shared" si="616"/>
        <v/>
      </c>
      <c r="V4904" s="60" t="str">
        <f t="shared" si="611"/>
        <v/>
      </c>
      <c r="W4904" s="60" t="str">
        <f t="shared" si="609"/>
        <v/>
      </c>
      <c r="X4904" s="60" t="str">
        <f t="shared" si="612"/>
        <v/>
      </c>
      <c r="AC4904" s="51">
        <f t="shared" si="613"/>
        <v>0</v>
      </c>
      <c r="AD4904" s="44">
        <f t="shared" si="614"/>
        <v>0</v>
      </c>
      <c r="AE4904" s="51">
        <f t="shared" si="615"/>
        <v>0</v>
      </c>
    </row>
    <row r="4905" spans="1:31">
      <c r="A4905" s="60" t="str">
        <f t="shared" si="610"/>
        <v/>
      </c>
      <c r="B4905" s="60" t="str">
        <f t="shared" si="616"/>
        <v/>
      </c>
      <c r="V4905" s="60" t="str">
        <f t="shared" si="611"/>
        <v/>
      </c>
      <c r="W4905" s="60" t="str">
        <f t="shared" si="609"/>
        <v/>
      </c>
      <c r="X4905" s="60" t="str">
        <f t="shared" si="612"/>
        <v/>
      </c>
      <c r="AC4905" s="51">
        <f t="shared" si="613"/>
        <v>0</v>
      </c>
      <c r="AD4905" s="44">
        <f t="shared" si="614"/>
        <v>0</v>
      </c>
      <c r="AE4905" s="51">
        <f t="shared" si="615"/>
        <v>0</v>
      </c>
    </row>
    <row r="4906" spans="1:31">
      <c r="A4906" s="60" t="str">
        <f t="shared" si="610"/>
        <v/>
      </c>
      <c r="B4906" s="60" t="str">
        <f t="shared" si="616"/>
        <v/>
      </c>
      <c r="V4906" s="60" t="str">
        <f t="shared" si="611"/>
        <v/>
      </c>
      <c r="W4906" s="60" t="str">
        <f t="shared" si="609"/>
        <v/>
      </c>
      <c r="X4906" s="60" t="str">
        <f t="shared" si="612"/>
        <v/>
      </c>
      <c r="AC4906" s="51">
        <f t="shared" si="613"/>
        <v>0</v>
      </c>
      <c r="AD4906" s="44">
        <f t="shared" si="614"/>
        <v>0</v>
      </c>
      <c r="AE4906" s="51">
        <f t="shared" si="615"/>
        <v>0</v>
      </c>
    </row>
    <row r="4907" spans="1:31">
      <c r="A4907" s="60" t="str">
        <f t="shared" si="610"/>
        <v/>
      </c>
      <c r="B4907" s="60" t="str">
        <f t="shared" si="616"/>
        <v/>
      </c>
      <c r="V4907" s="60" t="str">
        <f t="shared" si="611"/>
        <v/>
      </c>
      <c r="W4907" s="60" t="str">
        <f t="shared" si="609"/>
        <v/>
      </c>
      <c r="X4907" s="60" t="str">
        <f t="shared" si="612"/>
        <v/>
      </c>
      <c r="AC4907" s="51">
        <f t="shared" si="613"/>
        <v>0</v>
      </c>
      <c r="AD4907" s="44">
        <f t="shared" si="614"/>
        <v>0</v>
      </c>
      <c r="AE4907" s="51">
        <f t="shared" si="615"/>
        <v>0</v>
      </c>
    </row>
    <row r="4908" spans="1:31">
      <c r="A4908" s="60" t="str">
        <f t="shared" si="610"/>
        <v/>
      </c>
      <c r="B4908" s="60" t="str">
        <f t="shared" si="616"/>
        <v/>
      </c>
      <c r="V4908" s="60" t="str">
        <f t="shared" si="611"/>
        <v/>
      </c>
      <c r="W4908" s="60" t="str">
        <f t="shared" si="609"/>
        <v/>
      </c>
      <c r="X4908" s="60" t="str">
        <f t="shared" si="612"/>
        <v/>
      </c>
      <c r="AC4908" s="51">
        <f t="shared" si="613"/>
        <v>0</v>
      </c>
      <c r="AD4908" s="44">
        <f t="shared" si="614"/>
        <v>0</v>
      </c>
      <c r="AE4908" s="51">
        <f t="shared" si="615"/>
        <v>0</v>
      </c>
    </row>
    <row r="4909" spans="1:31">
      <c r="A4909" s="60" t="str">
        <f t="shared" si="610"/>
        <v/>
      </c>
      <c r="B4909" s="60" t="str">
        <f t="shared" si="616"/>
        <v/>
      </c>
      <c r="V4909" s="60" t="str">
        <f t="shared" si="611"/>
        <v/>
      </c>
      <c r="W4909" s="60" t="str">
        <f t="shared" si="609"/>
        <v/>
      </c>
      <c r="X4909" s="60" t="str">
        <f t="shared" si="612"/>
        <v/>
      </c>
      <c r="AC4909" s="51">
        <f t="shared" si="613"/>
        <v>0</v>
      </c>
      <c r="AD4909" s="44">
        <f t="shared" si="614"/>
        <v>0</v>
      </c>
      <c r="AE4909" s="51">
        <f t="shared" si="615"/>
        <v>0</v>
      </c>
    </row>
    <row r="4910" spans="1:31">
      <c r="A4910" s="60" t="str">
        <f t="shared" si="610"/>
        <v/>
      </c>
      <c r="B4910" s="60" t="str">
        <f t="shared" si="616"/>
        <v/>
      </c>
      <c r="V4910" s="60" t="str">
        <f t="shared" si="611"/>
        <v/>
      </c>
      <c r="W4910" s="60" t="str">
        <f t="shared" si="609"/>
        <v/>
      </c>
      <c r="X4910" s="60" t="str">
        <f t="shared" si="612"/>
        <v/>
      </c>
      <c r="AC4910" s="51">
        <f t="shared" si="613"/>
        <v>0</v>
      </c>
      <c r="AD4910" s="44">
        <f t="shared" si="614"/>
        <v>0</v>
      </c>
      <c r="AE4910" s="51">
        <f t="shared" si="615"/>
        <v>0</v>
      </c>
    </row>
    <row r="4911" spans="1:31">
      <c r="A4911" s="60" t="str">
        <f t="shared" si="610"/>
        <v/>
      </c>
      <c r="B4911" s="60" t="str">
        <f t="shared" si="616"/>
        <v/>
      </c>
      <c r="V4911" s="60" t="str">
        <f t="shared" si="611"/>
        <v/>
      </c>
      <c r="W4911" s="60" t="str">
        <f t="shared" si="609"/>
        <v/>
      </c>
      <c r="X4911" s="60" t="str">
        <f t="shared" si="612"/>
        <v/>
      </c>
      <c r="AC4911" s="51">
        <f t="shared" si="613"/>
        <v>0</v>
      </c>
      <c r="AD4911" s="44">
        <f t="shared" si="614"/>
        <v>0</v>
      </c>
      <c r="AE4911" s="51">
        <f t="shared" si="615"/>
        <v>0</v>
      </c>
    </row>
    <row r="4912" spans="1:31">
      <c r="A4912" s="60" t="str">
        <f t="shared" si="610"/>
        <v/>
      </c>
      <c r="B4912" s="60" t="str">
        <f t="shared" si="616"/>
        <v/>
      </c>
      <c r="V4912" s="60" t="str">
        <f t="shared" si="611"/>
        <v/>
      </c>
      <c r="W4912" s="60" t="str">
        <f t="shared" si="609"/>
        <v/>
      </c>
      <c r="X4912" s="60" t="str">
        <f t="shared" si="612"/>
        <v/>
      </c>
      <c r="AC4912" s="51">
        <f t="shared" si="613"/>
        <v>0</v>
      </c>
      <c r="AD4912" s="44">
        <f t="shared" si="614"/>
        <v>0</v>
      </c>
      <c r="AE4912" s="51">
        <f t="shared" si="615"/>
        <v>0</v>
      </c>
    </row>
    <row r="4913" spans="1:31">
      <c r="A4913" s="60" t="str">
        <f t="shared" si="610"/>
        <v/>
      </c>
      <c r="B4913" s="60" t="str">
        <f t="shared" si="616"/>
        <v/>
      </c>
      <c r="V4913" s="60" t="str">
        <f t="shared" si="611"/>
        <v/>
      </c>
      <c r="W4913" s="60" t="str">
        <f t="shared" si="609"/>
        <v/>
      </c>
      <c r="X4913" s="60" t="str">
        <f t="shared" si="612"/>
        <v/>
      </c>
      <c r="AC4913" s="51">
        <f t="shared" si="613"/>
        <v>0</v>
      </c>
      <c r="AD4913" s="44">
        <f t="shared" si="614"/>
        <v>0</v>
      </c>
      <c r="AE4913" s="51">
        <f t="shared" si="615"/>
        <v>0</v>
      </c>
    </row>
    <row r="4914" spans="1:31">
      <c r="A4914" s="60" t="str">
        <f t="shared" si="610"/>
        <v/>
      </c>
      <c r="B4914" s="60" t="str">
        <f t="shared" si="616"/>
        <v/>
      </c>
      <c r="V4914" s="60" t="str">
        <f t="shared" si="611"/>
        <v/>
      </c>
      <c r="W4914" s="60" t="str">
        <f t="shared" si="609"/>
        <v/>
      </c>
      <c r="X4914" s="60" t="str">
        <f t="shared" si="612"/>
        <v/>
      </c>
      <c r="AC4914" s="51">
        <f t="shared" si="613"/>
        <v>0</v>
      </c>
      <c r="AD4914" s="44">
        <f t="shared" si="614"/>
        <v>0</v>
      </c>
      <c r="AE4914" s="51">
        <f t="shared" si="615"/>
        <v>0</v>
      </c>
    </row>
    <row r="4915" spans="1:31">
      <c r="A4915" s="60" t="str">
        <f t="shared" si="610"/>
        <v/>
      </c>
      <c r="B4915" s="60" t="str">
        <f t="shared" si="616"/>
        <v/>
      </c>
      <c r="V4915" s="60" t="str">
        <f t="shared" si="611"/>
        <v/>
      </c>
      <c r="W4915" s="60" t="str">
        <f t="shared" si="609"/>
        <v/>
      </c>
      <c r="X4915" s="60" t="str">
        <f t="shared" si="612"/>
        <v/>
      </c>
      <c r="AC4915" s="51">
        <f t="shared" si="613"/>
        <v>0</v>
      </c>
      <c r="AD4915" s="44">
        <f t="shared" si="614"/>
        <v>0</v>
      </c>
      <c r="AE4915" s="51">
        <f t="shared" si="615"/>
        <v>0</v>
      </c>
    </row>
    <row r="4916" spans="1:31">
      <c r="A4916" s="60" t="str">
        <f t="shared" si="610"/>
        <v/>
      </c>
      <c r="B4916" s="60" t="str">
        <f t="shared" si="616"/>
        <v/>
      </c>
      <c r="V4916" s="60" t="str">
        <f t="shared" si="611"/>
        <v/>
      </c>
      <c r="W4916" s="60" t="str">
        <f t="shared" si="609"/>
        <v/>
      </c>
      <c r="X4916" s="60" t="str">
        <f t="shared" si="612"/>
        <v/>
      </c>
      <c r="AC4916" s="51">
        <f t="shared" si="613"/>
        <v>0</v>
      </c>
      <c r="AD4916" s="44">
        <f t="shared" si="614"/>
        <v>0</v>
      </c>
      <c r="AE4916" s="51">
        <f t="shared" si="615"/>
        <v>0</v>
      </c>
    </row>
    <row r="4917" spans="1:31">
      <c r="A4917" s="60" t="str">
        <f t="shared" si="610"/>
        <v/>
      </c>
      <c r="B4917" s="60" t="str">
        <f t="shared" si="616"/>
        <v/>
      </c>
      <c r="V4917" s="60" t="str">
        <f t="shared" si="611"/>
        <v/>
      </c>
      <c r="W4917" s="60" t="str">
        <f t="shared" si="609"/>
        <v/>
      </c>
      <c r="X4917" s="60" t="str">
        <f t="shared" si="612"/>
        <v/>
      </c>
      <c r="AC4917" s="51">
        <f t="shared" si="613"/>
        <v>0</v>
      </c>
      <c r="AD4917" s="44">
        <f t="shared" si="614"/>
        <v>0</v>
      </c>
      <c r="AE4917" s="51">
        <f t="shared" si="615"/>
        <v>0</v>
      </c>
    </row>
    <row r="4918" spans="1:31">
      <c r="A4918" s="60" t="str">
        <f t="shared" si="610"/>
        <v/>
      </c>
      <c r="B4918" s="60" t="str">
        <f t="shared" si="616"/>
        <v/>
      </c>
      <c r="V4918" s="60" t="str">
        <f t="shared" si="611"/>
        <v/>
      </c>
      <c r="W4918" s="60" t="str">
        <f t="shared" si="609"/>
        <v/>
      </c>
      <c r="X4918" s="60" t="str">
        <f t="shared" si="612"/>
        <v/>
      </c>
      <c r="AC4918" s="51">
        <f t="shared" si="613"/>
        <v>0</v>
      </c>
      <c r="AD4918" s="44">
        <f t="shared" si="614"/>
        <v>0</v>
      </c>
      <c r="AE4918" s="51">
        <f t="shared" si="615"/>
        <v>0</v>
      </c>
    </row>
    <row r="4919" spans="1:31">
      <c r="A4919" s="60" t="str">
        <f t="shared" si="610"/>
        <v/>
      </c>
      <c r="B4919" s="60" t="str">
        <f t="shared" si="616"/>
        <v/>
      </c>
      <c r="V4919" s="60" t="str">
        <f t="shared" si="611"/>
        <v/>
      </c>
      <c r="W4919" s="60" t="str">
        <f t="shared" si="609"/>
        <v/>
      </c>
      <c r="X4919" s="60" t="str">
        <f t="shared" si="612"/>
        <v/>
      </c>
      <c r="AC4919" s="51">
        <f t="shared" si="613"/>
        <v>0</v>
      </c>
      <c r="AD4919" s="44">
        <f t="shared" si="614"/>
        <v>0</v>
      </c>
      <c r="AE4919" s="51">
        <f t="shared" si="615"/>
        <v>0</v>
      </c>
    </row>
    <row r="4920" spans="1:31">
      <c r="A4920" s="60" t="str">
        <f t="shared" si="610"/>
        <v/>
      </c>
      <c r="B4920" s="60" t="str">
        <f t="shared" si="616"/>
        <v/>
      </c>
      <c r="V4920" s="60" t="str">
        <f t="shared" si="611"/>
        <v/>
      </c>
      <c r="W4920" s="60" t="str">
        <f t="shared" si="609"/>
        <v/>
      </c>
      <c r="X4920" s="60" t="str">
        <f t="shared" si="612"/>
        <v/>
      </c>
      <c r="AC4920" s="51">
        <f t="shared" si="613"/>
        <v>0</v>
      </c>
      <c r="AD4920" s="44">
        <f t="shared" si="614"/>
        <v>0</v>
      </c>
      <c r="AE4920" s="51">
        <f t="shared" si="615"/>
        <v>0</v>
      </c>
    </row>
    <row r="4921" spans="1:31">
      <c r="A4921" s="60" t="str">
        <f t="shared" si="610"/>
        <v/>
      </c>
      <c r="B4921" s="60" t="str">
        <f t="shared" si="616"/>
        <v/>
      </c>
      <c r="V4921" s="60" t="str">
        <f t="shared" si="611"/>
        <v/>
      </c>
      <c r="W4921" s="60" t="str">
        <f t="shared" si="609"/>
        <v/>
      </c>
      <c r="X4921" s="60" t="str">
        <f t="shared" si="612"/>
        <v/>
      </c>
      <c r="AC4921" s="51">
        <f t="shared" si="613"/>
        <v>0</v>
      </c>
      <c r="AD4921" s="44">
        <f t="shared" si="614"/>
        <v>0</v>
      </c>
      <c r="AE4921" s="51">
        <f t="shared" si="615"/>
        <v>0</v>
      </c>
    </row>
    <row r="4922" spans="1:31">
      <c r="A4922" s="60" t="str">
        <f t="shared" si="610"/>
        <v/>
      </c>
      <c r="B4922" s="60" t="str">
        <f t="shared" si="616"/>
        <v/>
      </c>
      <c r="V4922" s="60" t="str">
        <f t="shared" si="611"/>
        <v/>
      </c>
      <c r="W4922" s="60" t="str">
        <f t="shared" si="609"/>
        <v/>
      </c>
      <c r="X4922" s="60" t="str">
        <f t="shared" si="612"/>
        <v/>
      </c>
      <c r="AC4922" s="51">
        <f t="shared" si="613"/>
        <v>0</v>
      </c>
      <c r="AD4922" s="44">
        <f t="shared" si="614"/>
        <v>0</v>
      </c>
      <c r="AE4922" s="51">
        <f t="shared" si="615"/>
        <v>0</v>
      </c>
    </row>
    <row r="4923" spans="1:31">
      <c r="A4923" s="60" t="str">
        <f t="shared" si="610"/>
        <v/>
      </c>
      <c r="B4923" s="60" t="str">
        <f t="shared" si="616"/>
        <v/>
      </c>
      <c r="V4923" s="60" t="str">
        <f t="shared" si="611"/>
        <v/>
      </c>
      <c r="W4923" s="60" t="str">
        <f t="shared" si="609"/>
        <v/>
      </c>
      <c r="X4923" s="60" t="str">
        <f t="shared" si="612"/>
        <v/>
      </c>
      <c r="AC4923" s="51">
        <f t="shared" si="613"/>
        <v>0</v>
      </c>
      <c r="AD4923" s="44">
        <f t="shared" si="614"/>
        <v>0</v>
      </c>
      <c r="AE4923" s="51">
        <f t="shared" si="615"/>
        <v>0</v>
      </c>
    </row>
    <row r="4924" spans="1:31">
      <c r="A4924" s="60" t="str">
        <f t="shared" si="610"/>
        <v/>
      </c>
      <c r="B4924" s="60" t="str">
        <f t="shared" si="616"/>
        <v/>
      </c>
      <c r="V4924" s="60" t="str">
        <f t="shared" si="611"/>
        <v/>
      </c>
      <c r="W4924" s="60" t="str">
        <f t="shared" si="609"/>
        <v/>
      </c>
      <c r="X4924" s="60" t="str">
        <f t="shared" si="612"/>
        <v/>
      </c>
      <c r="AC4924" s="51">
        <f t="shared" si="613"/>
        <v>0</v>
      </c>
      <c r="AD4924" s="44">
        <f t="shared" si="614"/>
        <v>0</v>
      </c>
      <c r="AE4924" s="51">
        <f t="shared" si="615"/>
        <v>0</v>
      </c>
    </row>
    <row r="4925" spans="1:31">
      <c r="A4925" s="60" t="str">
        <f t="shared" si="610"/>
        <v/>
      </c>
      <c r="B4925" s="60" t="str">
        <f t="shared" si="616"/>
        <v/>
      </c>
      <c r="V4925" s="60" t="str">
        <f t="shared" si="611"/>
        <v/>
      </c>
      <c r="W4925" s="60" t="str">
        <f t="shared" si="609"/>
        <v/>
      </c>
      <c r="X4925" s="60" t="str">
        <f t="shared" si="612"/>
        <v/>
      </c>
      <c r="AC4925" s="51">
        <f t="shared" si="613"/>
        <v>0</v>
      </c>
      <c r="AD4925" s="44">
        <f t="shared" si="614"/>
        <v>0</v>
      </c>
      <c r="AE4925" s="51">
        <f t="shared" si="615"/>
        <v>0</v>
      </c>
    </row>
    <row r="4926" spans="1:31">
      <c r="A4926" s="60" t="str">
        <f t="shared" si="610"/>
        <v/>
      </c>
      <c r="B4926" s="60" t="str">
        <f t="shared" si="616"/>
        <v/>
      </c>
      <c r="V4926" s="60" t="str">
        <f t="shared" si="611"/>
        <v/>
      </c>
      <c r="W4926" s="60" t="str">
        <f t="shared" si="609"/>
        <v/>
      </c>
      <c r="X4926" s="60" t="str">
        <f t="shared" si="612"/>
        <v/>
      </c>
      <c r="AC4926" s="51">
        <f t="shared" si="613"/>
        <v>0</v>
      </c>
      <c r="AD4926" s="44">
        <f t="shared" si="614"/>
        <v>0</v>
      </c>
      <c r="AE4926" s="51">
        <f t="shared" si="615"/>
        <v>0</v>
      </c>
    </row>
    <row r="4927" spans="1:31">
      <c r="A4927" s="60" t="str">
        <f t="shared" si="610"/>
        <v/>
      </c>
      <c r="B4927" s="60" t="str">
        <f t="shared" si="616"/>
        <v/>
      </c>
      <c r="V4927" s="60" t="str">
        <f t="shared" si="611"/>
        <v/>
      </c>
      <c r="W4927" s="60" t="str">
        <f t="shared" si="609"/>
        <v/>
      </c>
      <c r="X4927" s="60" t="str">
        <f t="shared" si="612"/>
        <v/>
      </c>
      <c r="AC4927" s="51">
        <f t="shared" si="613"/>
        <v>0</v>
      </c>
      <c r="AD4927" s="44">
        <f t="shared" si="614"/>
        <v>0</v>
      </c>
      <c r="AE4927" s="51">
        <f t="shared" si="615"/>
        <v>0</v>
      </c>
    </row>
    <row r="4928" spans="1:31">
      <c r="A4928" s="60" t="str">
        <f t="shared" si="610"/>
        <v/>
      </c>
      <c r="B4928" s="60" t="str">
        <f t="shared" si="616"/>
        <v/>
      </c>
      <c r="V4928" s="60" t="str">
        <f t="shared" si="611"/>
        <v/>
      </c>
      <c r="W4928" s="60" t="str">
        <f t="shared" si="609"/>
        <v/>
      </c>
      <c r="X4928" s="60" t="str">
        <f t="shared" si="612"/>
        <v/>
      </c>
      <c r="AC4928" s="51">
        <f t="shared" si="613"/>
        <v>0</v>
      </c>
      <c r="AD4928" s="44">
        <f t="shared" si="614"/>
        <v>0</v>
      </c>
      <c r="AE4928" s="51">
        <f t="shared" si="615"/>
        <v>0</v>
      </c>
    </row>
    <row r="4929" spans="1:31">
      <c r="A4929" s="60" t="str">
        <f t="shared" si="610"/>
        <v/>
      </c>
      <c r="B4929" s="60" t="str">
        <f t="shared" si="616"/>
        <v/>
      </c>
      <c r="V4929" s="60" t="str">
        <f t="shared" si="611"/>
        <v/>
      </c>
      <c r="W4929" s="60" t="str">
        <f t="shared" si="609"/>
        <v/>
      </c>
      <c r="X4929" s="60" t="str">
        <f t="shared" si="612"/>
        <v/>
      </c>
      <c r="AC4929" s="51">
        <f t="shared" si="613"/>
        <v>0</v>
      </c>
      <c r="AD4929" s="44">
        <f t="shared" si="614"/>
        <v>0</v>
      </c>
      <c r="AE4929" s="51">
        <f t="shared" si="615"/>
        <v>0</v>
      </c>
    </row>
    <row r="4930" spans="1:31">
      <c r="A4930" s="60" t="str">
        <f t="shared" si="610"/>
        <v/>
      </c>
      <c r="B4930" s="60" t="str">
        <f t="shared" si="616"/>
        <v/>
      </c>
      <c r="V4930" s="60" t="str">
        <f t="shared" si="611"/>
        <v/>
      </c>
      <c r="W4930" s="60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60" t="str">
        <f t="shared" si="612"/>
        <v/>
      </c>
      <c r="AC4930" s="51">
        <f t="shared" si="613"/>
        <v>0</v>
      </c>
      <c r="AD4930" s="44">
        <f t="shared" si="614"/>
        <v>0</v>
      </c>
      <c r="AE4930" s="51">
        <f t="shared" si="615"/>
        <v>0</v>
      </c>
    </row>
    <row r="4931" spans="1:31">
      <c r="A4931" s="60" t="str">
        <f t="shared" ref="A4931:A4994" si="618">IF(G4931&amp;Q4931&lt;&gt;"",W4931&amp;Q4931,"")</f>
        <v/>
      </c>
      <c r="B4931" s="60" t="str">
        <f t="shared" si="616"/>
        <v/>
      </c>
      <c r="V4931" s="60" t="str">
        <f t="shared" ref="V4931:V4994" si="619">W4931&amp;H4931</f>
        <v/>
      </c>
      <c r="W4931" s="60" t="str">
        <f t="shared" si="617"/>
        <v/>
      </c>
      <c r="X4931" s="60" t="str">
        <f t="shared" ref="X4931:X4994" si="620">IF(A4931&lt;&gt;"",IFERROR(IF(FIND(" ",G4931)&gt;=1,MID(G4931,FIND(" ",G4931)+1,LEN(G4931)),""),""),"")</f>
        <v/>
      </c>
      <c r="AC4931" s="51">
        <f t="shared" ref="AC4931:AC4994" si="621">IFERROR(VALUE(MID($C4931,1,2)),0)</f>
        <v>0</v>
      </c>
      <c r="AD4931" s="44">
        <f t="shared" ref="AD4931:AD4994" si="622">IFERROR(VALUE(MID($C4931,4,3)),0)</f>
        <v>0</v>
      </c>
      <c r="AE4931" s="51">
        <f t="shared" ref="AE4931:AE4994" si="623">VALUE(RIGHT("00"&amp;AC4931,2)&amp;RIGHT("000"&amp;AD4931,3))</f>
        <v>0</v>
      </c>
    </row>
    <row r="4932" spans="1:31">
      <c r="A4932" s="60" t="str">
        <f t="shared" si="618"/>
        <v/>
      </c>
      <c r="B4932" s="60" t="str">
        <f t="shared" si="616"/>
        <v/>
      </c>
      <c r="V4932" s="60" t="str">
        <f t="shared" si="619"/>
        <v/>
      </c>
      <c r="W4932" s="60" t="str">
        <f t="shared" si="617"/>
        <v/>
      </c>
      <c r="X4932" s="60" t="str">
        <f t="shared" si="620"/>
        <v/>
      </c>
      <c r="AC4932" s="51">
        <f t="shared" si="621"/>
        <v>0</v>
      </c>
      <c r="AD4932" s="44">
        <f t="shared" si="622"/>
        <v>0</v>
      </c>
      <c r="AE4932" s="51">
        <f t="shared" si="623"/>
        <v>0</v>
      </c>
    </row>
    <row r="4933" spans="1:31">
      <c r="A4933" s="60" t="str">
        <f t="shared" si="618"/>
        <v/>
      </c>
      <c r="B4933" s="60" t="str">
        <f t="shared" si="616"/>
        <v/>
      </c>
      <c r="V4933" s="60" t="str">
        <f t="shared" si="619"/>
        <v/>
      </c>
      <c r="W4933" s="60" t="str">
        <f t="shared" si="617"/>
        <v/>
      </c>
      <c r="X4933" s="60" t="str">
        <f t="shared" si="620"/>
        <v/>
      </c>
      <c r="AC4933" s="51">
        <f t="shared" si="621"/>
        <v>0</v>
      </c>
      <c r="AD4933" s="44">
        <f t="shared" si="622"/>
        <v>0</v>
      </c>
      <c r="AE4933" s="51">
        <f t="shared" si="623"/>
        <v>0</v>
      </c>
    </row>
    <row r="4934" spans="1:31">
      <c r="A4934" s="60" t="str">
        <f t="shared" si="618"/>
        <v/>
      </c>
      <c r="B4934" s="60" t="str">
        <f t="shared" si="616"/>
        <v/>
      </c>
      <c r="V4934" s="60" t="str">
        <f t="shared" si="619"/>
        <v/>
      </c>
      <c r="W4934" s="60" t="str">
        <f t="shared" si="617"/>
        <v/>
      </c>
      <c r="X4934" s="60" t="str">
        <f t="shared" si="620"/>
        <v/>
      </c>
      <c r="AC4934" s="51">
        <f t="shared" si="621"/>
        <v>0</v>
      </c>
      <c r="AD4934" s="44">
        <f t="shared" si="622"/>
        <v>0</v>
      </c>
      <c r="AE4934" s="51">
        <f t="shared" si="623"/>
        <v>0</v>
      </c>
    </row>
    <row r="4935" spans="1:31">
      <c r="A4935" s="60" t="str">
        <f t="shared" si="618"/>
        <v/>
      </c>
      <c r="B4935" s="60" t="str">
        <f t="shared" si="616"/>
        <v/>
      </c>
      <c r="V4935" s="60" t="str">
        <f t="shared" si="619"/>
        <v/>
      </c>
      <c r="W4935" s="60" t="str">
        <f t="shared" si="617"/>
        <v/>
      </c>
      <c r="X4935" s="60" t="str">
        <f t="shared" si="620"/>
        <v/>
      </c>
      <c r="AC4935" s="51">
        <f t="shared" si="621"/>
        <v>0</v>
      </c>
      <c r="AD4935" s="44">
        <f t="shared" si="622"/>
        <v>0</v>
      </c>
      <c r="AE4935" s="51">
        <f t="shared" si="623"/>
        <v>0</v>
      </c>
    </row>
    <row r="4936" spans="1:31">
      <c r="A4936" s="60" t="str">
        <f t="shared" si="618"/>
        <v/>
      </c>
      <c r="B4936" s="60" t="str">
        <f t="shared" si="616"/>
        <v/>
      </c>
      <c r="V4936" s="60" t="str">
        <f t="shared" si="619"/>
        <v/>
      </c>
      <c r="W4936" s="60" t="str">
        <f t="shared" si="617"/>
        <v/>
      </c>
      <c r="X4936" s="60" t="str">
        <f t="shared" si="620"/>
        <v/>
      </c>
      <c r="AC4936" s="51">
        <f t="shared" si="621"/>
        <v>0</v>
      </c>
      <c r="AD4936" s="44">
        <f t="shared" si="622"/>
        <v>0</v>
      </c>
      <c r="AE4936" s="51">
        <f t="shared" si="623"/>
        <v>0</v>
      </c>
    </row>
    <row r="4937" spans="1:31">
      <c r="A4937" s="60" t="str">
        <f t="shared" si="618"/>
        <v/>
      </c>
      <c r="B4937" s="60" t="str">
        <f t="shared" si="616"/>
        <v/>
      </c>
      <c r="V4937" s="60" t="str">
        <f t="shared" si="619"/>
        <v/>
      </c>
      <c r="W4937" s="60" t="str">
        <f t="shared" si="617"/>
        <v/>
      </c>
      <c r="X4937" s="60" t="str">
        <f t="shared" si="620"/>
        <v/>
      </c>
      <c r="AC4937" s="51">
        <f t="shared" si="621"/>
        <v>0</v>
      </c>
      <c r="AD4937" s="44">
        <f t="shared" si="622"/>
        <v>0</v>
      </c>
      <c r="AE4937" s="51">
        <f t="shared" si="623"/>
        <v>0</v>
      </c>
    </row>
    <row r="4938" spans="1:31">
      <c r="A4938" s="60" t="str">
        <f t="shared" si="618"/>
        <v/>
      </c>
      <c r="B4938" s="60" t="str">
        <f t="shared" si="616"/>
        <v/>
      </c>
      <c r="V4938" s="60" t="str">
        <f t="shared" si="619"/>
        <v/>
      </c>
      <c r="W4938" s="60" t="str">
        <f t="shared" si="617"/>
        <v/>
      </c>
      <c r="X4938" s="60" t="str">
        <f t="shared" si="620"/>
        <v/>
      </c>
      <c r="AC4938" s="51">
        <f t="shared" si="621"/>
        <v>0</v>
      </c>
      <c r="AD4938" s="44">
        <f t="shared" si="622"/>
        <v>0</v>
      </c>
      <c r="AE4938" s="51">
        <f t="shared" si="623"/>
        <v>0</v>
      </c>
    </row>
    <row r="4939" spans="1:31">
      <c r="A4939" s="60" t="str">
        <f t="shared" si="618"/>
        <v/>
      </c>
      <c r="B4939" s="60" t="str">
        <f t="shared" si="616"/>
        <v/>
      </c>
      <c r="V4939" s="60" t="str">
        <f t="shared" si="619"/>
        <v/>
      </c>
      <c r="W4939" s="60" t="str">
        <f t="shared" si="617"/>
        <v/>
      </c>
      <c r="X4939" s="60" t="str">
        <f t="shared" si="620"/>
        <v/>
      </c>
      <c r="AC4939" s="51">
        <f t="shared" si="621"/>
        <v>0</v>
      </c>
      <c r="AD4939" s="44">
        <f t="shared" si="622"/>
        <v>0</v>
      </c>
      <c r="AE4939" s="51">
        <f t="shared" si="623"/>
        <v>0</v>
      </c>
    </row>
    <row r="4940" spans="1:31">
      <c r="A4940" s="60" t="str">
        <f t="shared" si="618"/>
        <v/>
      </c>
      <c r="B4940" s="60" t="str">
        <f t="shared" si="616"/>
        <v/>
      </c>
      <c r="V4940" s="60" t="str">
        <f t="shared" si="619"/>
        <v/>
      </c>
      <c r="W4940" s="60" t="str">
        <f t="shared" si="617"/>
        <v/>
      </c>
      <c r="X4940" s="60" t="str">
        <f t="shared" si="620"/>
        <v/>
      </c>
      <c r="AC4940" s="51">
        <f t="shared" si="621"/>
        <v>0</v>
      </c>
      <c r="AD4940" s="44">
        <f t="shared" si="622"/>
        <v>0</v>
      </c>
      <c r="AE4940" s="51">
        <f t="shared" si="623"/>
        <v>0</v>
      </c>
    </row>
    <row r="4941" spans="1:31">
      <c r="A4941" s="60" t="str">
        <f t="shared" si="618"/>
        <v/>
      </c>
      <c r="B4941" s="60" t="str">
        <f t="shared" si="616"/>
        <v/>
      </c>
      <c r="V4941" s="60" t="str">
        <f t="shared" si="619"/>
        <v/>
      </c>
      <c r="W4941" s="60" t="str">
        <f t="shared" si="617"/>
        <v/>
      </c>
      <c r="X4941" s="60" t="str">
        <f t="shared" si="620"/>
        <v/>
      </c>
      <c r="AC4941" s="51">
        <f t="shared" si="621"/>
        <v>0</v>
      </c>
      <c r="AD4941" s="44">
        <f t="shared" si="622"/>
        <v>0</v>
      </c>
      <c r="AE4941" s="51">
        <f t="shared" si="623"/>
        <v>0</v>
      </c>
    </row>
    <row r="4942" spans="1:31">
      <c r="A4942" s="60" t="str">
        <f t="shared" si="618"/>
        <v/>
      </c>
      <c r="B4942" s="60" t="str">
        <f t="shared" si="616"/>
        <v/>
      </c>
      <c r="V4942" s="60" t="str">
        <f t="shared" si="619"/>
        <v/>
      </c>
      <c r="W4942" s="60" t="str">
        <f t="shared" si="617"/>
        <v/>
      </c>
      <c r="X4942" s="60" t="str">
        <f t="shared" si="620"/>
        <v/>
      </c>
      <c r="AC4942" s="51">
        <f t="shared" si="621"/>
        <v>0</v>
      </c>
      <c r="AD4942" s="44">
        <f t="shared" si="622"/>
        <v>0</v>
      </c>
      <c r="AE4942" s="51">
        <f t="shared" si="623"/>
        <v>0</v>
      </c>
    </row>
    <row r="4943" spans="1:31">
      <c r="A4943" s="60" t="str">
        <f t="shared" si="618"/>
        <v/>
      </c>
      <c r="B4943" s="60" t="str">
        <f t="shared" si="616"/>
        <v/>
      </c>
      <c r="V4943" s="60" t="str">
        <f t="shared" si="619"/>
        <v/>
      </c>
      <c r="W4943" s="60" t="str">
        <f t="shared" si="617"/>
        <v/>
      </c>
      <c r="X4943" s="60" t="str">
        <f t="shared" si="620"/>
        <v/>
      </c>
      <c r="AC4943" s="51">
        <f t="shared" si="621"/>
        <v>0</v>
      </c>
      <c r="AD4943" s="44">
        <f t="shared" si="622"/>
        <v>0</v>
      </c>
      <c r="AE4943" s="51">
        <f t="shared" si="623"/>
        <v>0</v>
      </c>
    </row>
    <row r="4944" spans="1:31">
      <c r="A4944" s="60" t="str">
        <f t="shared" si="618"/>
        <v/>
      </c>
      <c r="B4944" s="60" t="str">
        <f t="shared" si="616"/>
        <v/>
      </c>
      <c r="V4944" s="60" t="str">
        <f t="shared" si="619"/>
        <v/>
      </c>
      <c r="W4944" s="60" t="str">
        <f t="shared" si="617"/>
        <v/>
      </c>
      <c r="X4944" s="60" t="str">
        <f t="shared" si="620"/>
        <v/>
      </c>
      <c r="AC4944" s="51">
        <f t="shared" si="621"/>
        <v>0</v>
      </c>
      <c r="AD4944" s="44">
        <f t="shared" si="622"/>
        <v>0</v>
      </c>
      <c r="AE4944" s="51">
        <f t="shared" si="623"/>
        <v>0</v>
      </c>
    </row>
    <row r="4945" spans="1:31">
      <c r="A4945" s="60" t="str">
        <f t="shared" si="618"/>
        <v/>
      </c>
      <c r="B4945" s="60" t="str">
        <f t="shared" si="616"/>
        <v/>
      </c>
      <c r="V4945" s="60" t="str">
        <f t="shared" si="619"/>
        <v/>
      </c>
      <c r="W4945" s="60" t="str">
        <f t="shared" si="617"/>
        <v/>
      </c>
      <c r="X4945" s="60" t="str">
        <f t="shared" si="620"/>
        <v/>
      </c>
      <c r="AC4945" s="51">
        <f t="shared" si="621"/>
        <v>0</v>
      </c>
      <c r="AD4945" s="44">
        <f t="shared" si="622"/>
        <v>0</v>
      </c>
      <c r="AE4945" s="51">
        <f t="shared" si="623"/>
        <v>0</v>
      </c>
    </row>
    <row r="4946" spans="1:31">
      <c r="A4946" s="60" t="str">
        <f t="shared" si="618"/>
        <v/>
      </c>
      <c r="B4946" s="60" t="str">
        <f t="shared" si="616"/>
        <v/>
      </c>
      <c r="V4946" s="60" t="str">
        <f t="shared" si="619"/>
        <v/>
      </c>
      <c r="W4946" s="60" t="str">
        <f t="shared" si="617"/>
        <v/>
      </c>
      <c r="X4946" s="60" t="str">
        <f t="shared" si="620"/>
        <v/>
      </c>
      <c r="AC4946" s="51">
        <f t="shared" si="621"/>
        <v>0</v>
      </c>
      <c r="AD4946" s="44">
        <f t="shared" si="622"/>
        <v>0</v>
      </c>
      <c r="AE4946" s="51">
        <f t="shared" si="623"/>
        <v>0</v>
      </c>
    </row>
    <row r="4947" spans="1:31">
      <c r="A4947" s="60" t="str">
        <f t="shared" si="618"/>
        <v/>
      </c>
      <c r="B4947" s="60" t="str">
        <f t="shared" si="616"/>
        <v/>
      </c>
      <c r="V4947" s="60" t="str">
        <f t="shared" si="619"/>
        <v/>
      </c>
      <c r="W4947" s="60" t="str">
        <f t="shared" si="617"/>
        <v/>
      </c>
      <c r="X4947" s="60" t="str">
        <f t="shared" si="620"/>
        <v/>
      </c>
      <c r="AC4947" s="51">
        <f t="shared" si="621"/>
        <v>0</v>
      </c>
      <c r="AD4947" s="44">
        <f t="shared" si="622"/>
        <v>0</v>
      </c>
      <c r="AE4947" s="51">
        <f t="shared" si="623"/>
        <v>0</v>
      </c>
    </row>
    <row r="4948" spans="1:31">
      <c r="A4948" s="60" t="str">
        <f t="shared" si="618"/>
        <v/>
      </c>
      <c r="B4948" s="60" t="str">
        <f t="shared" si="616"/>
        <v/>
      </c>
      <c r="V4948" s="60" t="str">
        <f t="shared" si="619"/>
        <v/>
      </c>
      <c r="W4948" s="60" t="str">
        <f t="shared" si="617"/>
        <v/>
      </c>
      <c r="X4948" s="60" t="str">
        <f t="shared" si="620"/>
        <v/>
      </c>
      <c r="AC4948" s="51">
        <f t="shared" si="621"/>
        <v>0</v>
      </c>
      <c r="AD4948" s="44">
        <f t="shared" si="622"/>
        <v>0</v>
      </c>
      <c r="AE4948" s="51">
        <f t="shared" si="623"/>
        <v>0</v>
      </c>
    </row>
    <row r="4949" spans="1:31">
      <c r="A4949" s="60" t="str">
        <f t="shared" si="618"/>
        <v/>
      </c>
      <c r="B4949" s="60" t="str">
        <f t="shared" si="616"/>
        <v/>
      </c>
      <c r="V4949" s="60" t="str">
        <f t="shared" si="619"/>
        <v/>
      </c>
      <c r="W4949" s="60" t="str">
        <f t="shared" si="617"/>
        <v/>
      </c>
      <c r="X4949" s="60" t="str">
        <f t="shared" si="620"/>
        <v/>
      </c>
      <c r="AC4949" s="51">
        <f t="shared" si="621"/>
        <v>0</v>
      </c>
      <c r="AD4949" s="44">
        <f t="shared" si="622"/>
        <v>0</v>
      </c>
      <c r="AE4949" s="51">
        <f t="shared" si="623"/>
        <v>0</v>
      </c>
    </row>
    <row r="4950" spans="1:31">
      <c r="A4950" s="60" t="str">
        <f t="shared" si="618"/>
        <v/>
      </c>
      <c r="B4950" s="60" t="str">
        <f t="shared" si="616"/>
        <v/>
      </c>
      <c r="V4950" s="60" t="str">
        <f t="shared" si="619"/>
        <v/>
      </c>
      <c r="W4950" s="60" t="str">
        <f t="shared" si="617"/>
        <v/>
      </c>
      <c r="X4950" s="60" t="str">
        <f t="shared" si="620"/>
        <v/>
      </c>
      <c r="AC4950" s="51">
        <f t="shared" si="621"/>
        <v>0</v>
      </c>
      <c r="AD4950" s="44">
        <f t="shared" si="622"/>
        <v>0</v>
      </c>
      <c r="AE4950" s="51">
        <f t="shared" si="623"/>
        <v>0</v>
      </c>
    </row>
    <row r="4951" spans="1:31">
      <c r="A4951" s="60" t="str">
        <f t="shared" si="618"/>
        <v/>
      </c>
      <c r="B4951" s="60" t="str">
        <f t="shared" si="616"/>
        <v/>
      </c>
      <c r="V4951" s="60" t="str">
        <f t="shared" si="619"/>
        <v/>
      </c>
      <c r="W4951" s="60" t="str">
        <f t="shared" si="617"/>
        <v/>
      </c>
      <c r="X4951" s="60" t="str">
        <f t="shared" si="620"/>
        <v/>
      </c>
      <c r="AC4951" s="51">
        <f t="shared" si="621"/>
        <v>0</v>
      </c>
      <c r="AD4951" s="44">
        <f t="shared" si="622"/>
        <v>0</v>
      </c>
      <c r="AE4951" s="51">
        <f t="shared" si="623"/>
        <v>0</v>
      </c>
    </row>
    <row r="4952" spans="1:31">
      <c r="A4952" s="60" t="str">
        <f t="shared" si="618"/>
        <v/>
      </c>
      <c r="B4952" s="60" t="str">
        <f t="shared" si="616"/>
        <v/>
      </c>
      <c r="V4952" s="60" t="str">
        <f t="shared" si="619"/>
        <v/>
      </c>
      <c r="W4952" s="60" t="str">
        <f t="shared" si="617"/>
        <v/>
      </c>
      <c r="X4952" s="60" t="str">
        <f t="shared" si="620"/>
        <v/>
      </c>
      <c r="AC4952" s="51">
        <f t="shared" si="621"/>
        <v>0</v>
      </c>
      <c r="AD4952" s="44">
        <f t="shared" si="622"/>
        <v>0</v>
      </c>
      <c r="AE4952" s="51">
        <f t="shared" si="623"/>
        <v>0</v>
      </c>
    </row>
    <row r="4953" spans="1:31">
      <c r="A4953" s="60" t="str">
        <f t="shared" si="618"/>
        <v/>
      </c>
      <c r="B4953" s="60" t="str">
        <f t="shared" si="616"/>
        <v/>
      </c>
      <c r="V4953" s="60" t="str">
        <f t="shared" si="619"/>
        <v/>
      </c>
      <c r="W4953" s="60" t="str">
        <f t="shared" si="617"/>
        <v/>
      </c>
      <c r="X4953" s="60" t="str">
        <f t="shared" si="620"/>
        <v/>
      </c>
      <c r="AC4953" s="51">
        <f t="shared" si="621"/>
        <v>0</v>
      </c>
      <c r="AD4953" s="44">
        <f t="shared" si="622"/>
        <v>0</v>
      </c>
      <c r="AE4953" s="51">
        <f t="shared" si="623"/>
        <v>0</v>
      </c>
    </row>
    <row r="4954" spans="1:31">
      <c r="A4954" s="60" t="str">
        <f t="shared" si="618"/>
        <v/>
      </c>
      <c r="B4954" s="60" t="str">
        <f t="shared" si="616"/>
        <v/>
      </c>
      <c r="V4954" s="60" t="str">
        <f t="shared" si="619"/>
        <v/>
      </c>
      <c r="W4954" s="60" t="str">
        <f t="shared" si="617"/>
        <v/>
      </c>
      <c r="X4954" s="60" t="str">
        <f t="shared" si="620"/>
        <v/>
      </c>
      <c r="AC4954" s="51">
        <f t="shared" si="621"/>
        <v>0</v>
      </c>
      <c r="AD4954" s="44">
        <f t="shared" si="622"/>
        <v>0</v>
      </c>
      <c r="AE4954" s="51">
        <f t="shared" si="623"/>
        <v>0</v>
      </c>
    </row>
    <row r="4955" spans="1:31">
      <c r="A4955" s="60" t="str">
        <f t="shared" si="618"/>
        <v/>
      </c>
      <c r="B4955" s="60" t="str">
        <f t="shared" si="616"/>
        <v/>
      </c>
      <c r="V4955" s="60" t="str">
        <f t="shared" si="619"/>
        <v/>
      </c>
      <c r="W4955" s="60" t="str">
        <f t="shared" si="617"/>
        <v/>
      </c>
      <c r="X4955" s="60" t="str">
        <f t="shared" si="620"/>
        <v/>
      </c>
      <c r="AC4955" s="51">
        <f t="shared" si="621"/>
        <v>0</v>
      </c>
      <c r="AD4955" s="44">
        <f t="shared" si="622"/>
        <v>0</v>
      </c>
      <c r="AE4955" s="51">
        <f t="shared" si="623"/>
        <v>0</v>
      </c>
    </row>
    <row r="4956" spans="1:31">
      <c r="A4956" s="60" t="str">
        <f t="shared" si="618"/>
        <v/>
      </c>
      <c r="B4956" s="60" t="str">
        <f t="shared" si="616"/>
        <v/>
      </c>
      <c r="V4956" s="60" t="str">
        <f t="shared" si="619"/>
        <v/>
      </c>
      <c r="W4956" s="60" t="str">
        <f t="shared" si="617"/>
        <v/>
      </c>
      <c r="X4956" s="60" t="str">
        <f t="shared" si="620"/>
        <v/>
      </c>
      <c r="AC4956" s="51">
        <f t="shared" si="621"/>
        <v>0</v>
      </c>
      <c r="AD4956" s="44">
        <f t="shared" si="622"/>
        <v>0</v>
      </c>
      <c r="AE4956" s="51">
        <f t="shared" si="623"/>
        <v>0</v>
      </c>
    </row>
    <row r="4957" spans="1:31">
      <c r="A4957" s="60" t="str">
        <f t="shared" si="618"/>
        <v/>
      </c>
      <c r="B4957" s="60" t="str">
        <f t="shared" si="616"/>
        <v/>
      </c>
      <c r="V4957" s="60" t="str">
        <f t="shared" si="619"/>
        <v/>
      </c>
      <c r="W4957" s="60" t="str">
        <f t="shared" si="617"/>
        <v/>
      </c>
      <c r="X4957" s="60" t="str">
        <f t="shared" si="620"/>
        <v/>
      </c>
      <c r="AC4957" s="51">
        <f t="shared" si="621"/>
        <v>0</v>
      </c>
      <c r="AD4957" s="44">
        <f t="shared" si="622"/>
        <v>0</v>
      </c>
      <c r="AE4957" s="51">
        <f t="shared" si="623"/>
        <v>0</v>
      </c>
    </row>
    <row r="4958" spans="1:31">
      <c r="A4958" s="60" t="str">
        <f t="shared" si="618"/>
        <v/>
      </c>
      <c r="B4958" s="60" t="str">
        <f t="shared" si="616"/>
        <v/>
      </c>
      <c r="V4958" s="60" t="str">
        <f t="shared" si="619"/>
        <v/>
      </c>
      <c r="W4958" s="60" t="str">
        <f t="shared" si="617"/>
        <v/>
      </c>
      <c r="X4958" s="60" t="str">
        <f t="shared" si="620"/>
        <v/>
      </c>
      <c r="AC4958" s="51">
        <f t="shared" si="621"/>
        <v>0</v>
      </c>
      <c r="AD4958" s="44">
        <f t="shared" si="622"/>
        <v>0</v>
      </c>
      <c r="AE4958" s="51">
        <f t="shared" si="623"/>
        <v>0</v>
      </c>
    </row>
    <row r="4959" spans="1:31">
      <c r="A4959" s="60" t="str">
        <f t="shared" si="618"/>
        <v/>
      </c>
      <c r="B4959" s="60" t="str">
        <f t="shared" si="616"/>
        <v/>
      </c>
      <c r="V4959" s="60" t="str">
        <f t="shared" si="619"/>
        <v/>
      </c>
      <c r="W4959" s="60" t="str">
        <f t="shared" si="617"/>
        <v/>
      </c>
      <c r="X4959" s="60" t="str">
        <f t="shared" si="620"/>
        <v/>
      </c>
      <c r="AC4959" s="51">
        <f t="shared" si="621"/>
        <v>0</v>
      </c>
      <c r="AD4959" s="44">
        <f t="shared" si="622"/>
        <v>0</v>
      </c>
      <c r="AE4959" s="51">
        <f t="shared" si="623"/>
        <v>0</v>
      </c>
    </row>
    <row r="4960" spans="1:31">
      <c r="A4960" s="60" t="str">
        <f t="shared" si="618"/>
        <v/>
      </c>
      <c r="B4960" s="60" t="str">
        <f t="shared" si="616"/>
        <v/>
      </c>
      <c r="V4960" s="60" t="str">
        <f t="shared" si="619"/>
        <v/>
      </c>
      <c r="W4960" s="60" t="str">
        <f t="shared" si="617"/>
        <v/>
      </c>
      <c r="X4960" s="60" t="str">
        <f t="shared" si="620"/>
        <v/>
      </c>
      <c r="AC4960" s="51">
        <f t="shared" si="621"/>
        <v>0</v>
      </c>
      <c r="AD4960" s="44">
        <f t="shared" si="622"/>
        <v>0</v>
      </c>
      <c r="AE4960" s="51">
        <f t="shared" si="623"/>
        <v>0</v>
      </c>
    </row>
    <row r="4961" spans="1:31">
      <c r="A4961" s="60" t="str">
        <f t="shared" si="618"/>
        <v/>
      </c>
      <c r="B4961" s="60" t="str">
        <f t="shared" ref="B4961:B5024" si="624">IF(C4961&lt;&gt;"",LEFT(C4961,9),"")</f>
        <v/>
      </c>
      <c r="V4961" s="60" t="str">
        <f t="shared" si="619"/>
        <v/>
      </c>
      <c r="W4961" s="60" t="str">
        <f t="shared" si="617"/>
        <v/>
      </c>
      <c r="X4961" s="60" t="str">
        <f t="shared" si="620"/>
        <v/>
      </c>
      <c r="AC4961" s="51">
        <f t="shared" si="621"/>
        <v>0</v>
      </c>
      <c r="AD4961" s="44">
        <f t="shared" si="622"/>
        <v>0</v>
      </c>
      <c r="AE4961" s="51">
        <f t="shared" si="623"/>
        <v>0</v>
      </c>
    </row>
    <row r="4962" spans="1:31">
      <c r="A4962" s="60" t="str">
        <f t="shared" si="618"/>
        <v/>
      </c>
      <c r="B4962" s="60" t="str">
        <f t="shared" si="624"/>
        <v/>
      </c>
      <c r="V4962" s="60" t="str">
        <f t="shared" si="619"/>
        <v/>
      </c>
      <c r="W4962" s="60" t="str">
        <f t="shared" si="617"/>
        <v/>
      </c>
      <c r="X4962" s="60" t="str">
        <f t="shared" si="620"/>
        <v/>
      </c>
      <c r="AC4962" s="51">
        <f t="shared" si="621"/>
        <v>0</v>
      </c>
      <c r="AD4962" s="44">
        <f t="shared" si="622"/>
        <v>0</v>
      </c>
      <c r="AE4962" s="51">
        <f t="shared" si="623"/>
        <v>0</v>
      </c>
    </row>
    <row r="4963" spans="1:31">
      <c r="A4963" s="60" t="str">
        <f t="shared" si="618"/>
        <v/>
      </c>
      <c r="B4963" s="60" t="str">
        <f t="shared" si="624"/>
        <v/>
      </c>
      <c r="V4963" s="60" t="str">
        <f t="shared" si="619"/>
        <v/>
      </c>
      <c r="W4963" s="60" t="str">
        <f t="shared" si="617"/>
        <v/>
      </c>
      <c r="X4963" s="60" t="str">
        <f t="shared" si="620"/>
        <v/>
      </c>
      <c r="AC4963" s="51">
        <f t="shared" si="621"/>
        <v>0</v>
      </c>
      <c r="AD4963" s="44">
        <f t="shared" si="622"/>
        <v>0</v>
      </c>
      <c r="AE4963" s="51">
        <f t="shared" si="623"/>
        <v>0</v>
      </c>
    </row>
    <row r="4964" spans="1:31">
      <c r="A4964" s="60" t="str">
        <f t="shared" si="618"/>
        <v/>
      </c>
      <c r="B4964" s="60" t="str">
        <f t="shared" si="624"/>
        <v/>
      </c>
      <c r="V4964" s="60" t="str">
        <f t="shared" si="619"/>
        <v/>
      </c>
      <c r="W4964" s="60" t="str">
        <f t="shared" si="617"/>
        <v/>
      </c>
      <c r="X4964" s="60" t="str">
        <f t="shared" si="620"/>
        <v/>
      </c>
      <c r="AC4964" s="51">
        <f t="shared" si="621"/>
        <v>0</v>
      </c>
      <c r="AD4964" s="44">
        <f t="shared" si="622"/>
        <v>0</v>
      </c>
      <c r="AE4964" s="51">
        <f t="shared" si="623"/>
        <v>0</v>
      </c>
    </row>
    <row r="4965" spans="1:31">
      <c r="A4965" s="60" t="str">
        <f t="shared" si="618"/>
        <v/>
      </c>
      <c r="B4965" s="60" t="str">
        <f t="shared" si="624"/>
        <v/>
      </c>
      <c r="V4965" s="60" t="str">
        <f t="shared" si="619"/>
        <v/>
      </c>
      <c r="W4965" s="60" t="str">
        <f t="shared" si="617"/>
        <v/>
      </c>
      <c r="X4965" s="60" t="str">
        <f t="shared" si="620"/>
        <v/>
      </c>
      <c r="AC4965" s="51">
        <f t="shared" si="621"/>
        <v>0</v>
      </c>
      <c r="AD4965" s="44">
        <f t="shared" si="622"/>
        <v>0</v>
      </c>
      <c r="AE4965" s="51">
        <f t="shared" si="623"/>
        <v>0</v>
      </c>
    </row>
    <row r="4966" spans="1:31">
      <c r="A4966" s="60" t="str">
        <f t="shared" si="618"/>
        <v/>
      </c>
      <c r="B4966" s="60" t="str">
        <f t="shared" si="624"/>
        <v/>
      </c>
      <c r="V4966" s="60" t="str">
        <f t="shared" si="619"/>
        <v/>
      </c>
      <c r="W4966" s="60" t="str">
        <f t="shared" si="617"/>
        <v/>
      </c>
      <c r="X4966" s="60" t="str">
        <f t="shared" si="620"/>
        <v/>
      </c>
      <c r="AC4966" s="51">
        <f t="shared" si="621"/>
        <v>0</v>
      </c>
      <c r="AD4966" s="44">
        <f t="shared" si="622"/>
        <v>0</v>
      </c>
      <c r="AE4966" s="51">
        <f t="shared" si="623"/>
        <v>0</v>
      </c>
    </row>
    <row r="4967" spans="1:31">
      <c r="A4967" s="60" t="str">
        <f t="shared" si="618"/>
        <v/>
      </c>
      <c r="B4967" s="60" t="str">
        <f t="shared" si="624"/>
        <v/>
      </c>
      <c r="V4967" s="60" t="str">
        <f t="shared" si="619"/>
        <v/>
      </c>
      <c r="W4967" s="60" t="str">
        <f t="shared" si="617"/>
        <v/>
      </c>
      <c r="X4967" s="60" t="str">
        <f t="shared" si="620"/>
        <v/>
      </c>
      <c r="AC4967" s="51">
        <f t="shared" si="621"/>
        <v>0</v>
      </c>
      <c r="AD4967" s="44">
        <f t="shared" si="622"/>
        <v>0</v>
      </c>
      <c r="AE4967" s="51">
        <f t="shared" si="623"/>
        <v>0</v>
      </c>
    </row>
    <row r="4968" spans="1:31">
      <c r="A4968" s="60" t="str">
        <f t="shared" si="618"/>
        <v/>
      </c>
      <c r="B4968" s="60" t="str">
        <f t="shared" si="624"/>
        <v/>
      </c>
      <c r="V4968" s="60" t="str">
        <f t="shared" si="619"/>
        <v/>
      </c>
      <c r="W4968" s="60" t="str">
        <f t="shared" si="617"/>
        <v/>
      </c>
      <c r="X4968" s="60" t="str">
        <f t="shared" si="620"/>
        <v/>
      </c>
      <c r="AC4968" s="51">
        <f t="shared" si="621"/>
        <v>0</v>
      </c>
      <c r="AD4968" s="44">
        <f t="shared" si="622"/>
        <v>0</v>
      </c>
      <c r="AE4968" s="51">
        <f t="shared" si="623"/>
        <v>0</v>
      </c>
    </row>
    <row r="4969" spans="1:31">
      <c r="A4969" s="60" t="str">
        <f t="shared" si="618"/>
        <v/>
      </c>
      <c r="B4969" s="60" t="str">
        <f t="shared" si="624"/>
        <v/>
      </c>
      <c r="V4969" s="60" t="str">
        <f t="shared" si="619"/>
        <v/>
      </c>
      <c r="W4969" s="60" t="str">
        <f t="shared" si="617"/>
        <v/>
      </c>
      <c r="X4969" s="60" t="str">
        <f t="shared" si="620"/>
        <v/>
      </c>
      <c r="AC4969" s="51">
        <f t="shared" si="621"/>
        <v>0</v>
      </c>
      <c r="AD4969" s="44">
        <f t="shared" si="622"/>
        <v>0</v>
      </c>
      <c r="AE4969" s="51">
        <f t="shared" si="623"/>
        <v>0</v>
      </c>
    </row>
    <row r="4970" spans="1:31">
      <c r="A4970" s="60" t="str">
        <f t="shared" si="618"/>
        <v/>
      </c>
      <c r="B4970" s="60" t="str">
        <f t="shared" si="624"/>
        <v/>
      </c>
      <c r="V4970" s="60" t="str">
        <f t="shared" si="619"/>
        <v/>
      </c>
      <c r="W4970" s="60" t="str">
        <f t="shared" si="617"/>
        <v/>
      </c>
      <c r="X4970" s="60" t="str">
        <f t="shared" si="620"/>
        <v/>
      </c>
      <c r="AC4970" s="51">
        <f t="shared" si="621"/>
        <v>0</v>
      </c>
      <c r="AD4970" s="44">
        <f t="shared" si="622"/>
        <v>0</v>
      </c>
      <c r="AE4970" s="51">
        <f t="shared" si="623"/>
        <v>0</v>
      </c>
    </row>
    <row r="4971" spans="1:31">
      <c r="A4971" s="60" t="str">
        <f t="shared" si="618"/>
        <v/>
      </c>
      <c r="B4971" s="60" t="str">
        <f t="shared" si="624"/>
        <v/>
      </c>
      <c r="V4971" s="60" t="str">
        <f t="shared" si="619"/>
        <v/>
      </c>
      <c r="W4971" s="60" t="str">
        <f t="shared" si="617"/>
        <v/>
      </c>
      <c r="X4971" s="60" t="str">
        <f t="shared" si="620"/>
        <v/>
      </c>
      <c r="AC4971" s="51">
        <f t="shared" si="621"/>
        <v>0</v>
      </c>
      <c r="AD4971" s="44">
        <f t="shared" si="622"/>
        <v>0</v>
      </c>
      <c r="AE4971" s="51">
        <f t="shared" si="623"/>
        <v>0</v>
      </c>
    </row>
    <row r="4972" spans="1:31">
      <c r="A4972" s="60" t="str">
        <f t="shared" si="618"/>
        <v/>
      </c>
      <c r="B4972" s="60" t="str">
        <f t="shared" si="624"/>
        <v/>
      </c>
      <c r="V4972" s="60" t="str">
        <f t="shared" si="619"/>
        <v/>
      </c>
      <c r="W4972" s="60" t="str">
        <f t="shared" si="617"/>
        <v/>
      </c>
      <c r="X4972" s="60" t="str">
        <f t="shared" si="620"/>
        <v/>
      </c>
      <c r="AC4972" s="51">
        <f t="shared" si="621"/>
        <v>0</v>
      </c>
      <c r="AD4972" s="44">
        <f t="shared" si="622"/>
        <v>0</v>
      </c>
      <c r="AE4972" s="51">
        <f t="shared" si="623"/>
        <v>0</v>
      </c>
    </row>
    <row r="4973" spans="1:31">
      <c r="A4973" s="60" t="str">
        <f t="shared" si="618"/>
        <v/>
      </c>
      <c r="B4973" s="60" t="str">
        <f t="shared" si="624"/>
        <v/>
      </c>
      <c r="V4973" s="60" t="str">
        <f t="shared" si="619"/>
        <v/>
      </c>
      <c r="W4973" s="60" t="str">
        <f t="shared" si="617"/>
        <v/>
      </c>
      <c r="X4973" s="60" t="str">
        <f t="shared" si="620"/>
        <v/>
      </c>
      <c r="AC4973" s="51">
        <f t="shared" si="621"/>
        <v>0</v>
      </c>
      <c r="AD4973" s="44">
        <f t="shared" si="622"/>
        <v>0</v>
      </c>
      <c r="AE4973" s="51">
        <f t="shared" si="623"/>
        <v>0</v>
      </c>
    </row>
    <row r="4974" spans="1:31">
      <c r="A4974" s="60" t="str">
        <f t="shared" si="618"/>
        <v/>
      </c>
      <c r="B4974" s="60" t="str">
        <f t="shared" si="624"/>
        <v/>
      </c>
      <c r="V4974" s="60" t="str">
        <f t="shared" si="619"/>
        <v/>
      </c>
      <c r="W4974" s="60" t="str">
        <f t="shared" si="617"/>
        <v/>
      </c>
      <c r="X4974" s="60" t="str">
        <f t="shared" si="620"/>
        <v/>
      </c>
      <c r="AC4974" s="51">
        <f t="shared" si="621"/>
        <v>0</v>
      </c>
      <c r="AD4974" s="44">
        <f t="shared" si="622"/>
        <v>0</v>
      </c>
      <c r="AE4974" s="51">
        <f t="shared" si="623"/>
        <v>0</v>
      </c>
    </row>
    <row r="4975" spans="1:31">
      <c r="A4975" s="60" t="str">
        <f t="shared" si="618"/>
        <v/>
      </c>
      <c r="B4975" s="60" t="str">
        <f t="shared" si="624"/>
        <v/>
      </c>
      <c r="V4975" s="60" t="str">
        <f t="shared" si="619"/>
        <v/>
      </c>
      <c r="W4975" s="60" t="str">
        <f t="shared" si="617"/>
        <v/>
      </c>
      <c r="X4975" s="60" t="str">
        <f t="shared" si="620"/>
        <v/>
      </c>
      <c r="AC4975" s="51">
        <f t="shared" si="621"/>
        <v>0</v>
      </c>
      <c r="AD4975" s="44">
        <f t="shared" si="622"/>
        <v>0</v>
      </c>
      <c r="AE4975" s="51">
        <f t="shared" si="623"/>
        <v>0</v>
      </c>
    </row>
    <row r="4976" spans="1:31">
      <c r="A4976" s="60" t="str">
        <f t="shared" si="618"/>
        <v/>
      </c>
      <c r="B4976" s="60" t="str">
        <f t="shared" si="624"/>
        <v/>
      </c>
      <c r="V4976" s="60" t="str">
        <f t="shared" si="619"/>
        <v/>
      </c>
      <c r="W4976" s="60" t="str">
        <f t="shared" si="617"/>
        <v/>
      </c>
      <c r="X4976" s="60" t="str">
        <f t="shared" si="620"/>
        <v/>
      </c>
      <c r="AC4976" s="51">
        <f t="shared" si="621"/>
        <v>0</v>
      </c>
      <c r="AD4976" s="44">
        <f t="shared" si="622"/>
        <v>0</v>
      </c>
      <c r="AE4976" s="51">
        <f t="shared" si="623"/>
        <v>0</v>
      </c>
    </row>
    <row r="4977" spans="1:31">
      <c r="A4977" s="60" t="str">
        <f t="shared" si="618"/>
        <v/>
      </c>
      <c r="B4977" s="60" t="str">
        <f t="shared" si="624"/>
        <v/>
      </c>
      <c r="V4977" s="60" t="str">
        <f t="shared" si="619"/>
        <v/>
      </c>
      <c r="W4977" s="60" t="str">
        <f t="shared" si="617"/>
        <v/>
      </c>
      <c r="X4977" s="60" t="str">
        <f t="shared" si="620"/>
        <v/>
      </c>
      <c r="AC4977" s="51">
        <f t="shared" si="621"/>
        <v>0</v>
      </c>
      <c r="AD4977" s="44">
        <f t="shared" si="622"/>
        <v>0</v>
      </c>
      <c r="AE4977" s="51">
        <f t="shared" si="623"/>
        <v>0</v>
      </c>
    </row>
    <row r="4978" spans="1:31">
      <c r="A4978" s="60" t="str">
        <f t="shared" si="618"/>
        <v/>
      </c>
      <c r="B4978" s="60" t="str">
        <f t="shared" si="624"/>
        <v/>
      </c>
      <c r="V4978" s="60" t="str">
        <f t="shared" si="619"/>
        <v/>
      </c>
      <c r="W4978" s="60" t="str">
        <f t="shared" si="617"/>
        <v/>
      </c>
      <c r="X4978" s="60" t="str">
        <f t="shared" si="620"/>
        <v/>
      </c>
      <c r="AC4978" s="51">
        <f t="shared" si="621"/>
        <v>0</v>
      </c>
      <c r="AD4978" s="44">
        <f t="shared" si="622"/>
        <v>0</v>
      </c>
      <c r="AE4978" s="51">
        <f t="shared" si="623"/>
        <v>0</v>
      </c>
    </row>
    <row r="4979" spans="1:31">
      <c r="A4979" s="60" t="str">
        <f t="shared" si="618"/>
        <v/>
      </c>
      <c r="B4979" s="60" t="str">
        <f t="shared" si="624"/>
        <v/>
      </c>
      <c r="V4979" s="60" t="str">
        <f t="shared" si="619"/>
        <v/>
      </c>
      <c r="W4979" s="60" t="str">
        <f t="shared" si="617"/>
        <v/>
      </c>
      <c r="X4979" s="60" t="str">
        <f t="shared" si="620"/>
        <v/>
      </c>
      <c r="AC4979" s="51">
        <f t="shared" si="621"/>
        <v>0</v>
      </c>
      <c r="AD4979" s="44">
        <f t="shared" si="622"/>
        <v>0</v>
      </c>
      <c r="AE4979" s="51">
        <f t="shared" si="623"/>
        <v>0</v>
      </c>
    </row>
    <row r="4980" spans="1:31">
      <c r="A4980" s="60" t="str">
        <f t="shared" si="618"/>
        <v/>
      </c>
      <c r="B4980" s="60" t="str">
        <f t="shared" si="624"/>
        <v/>
      </c>
      <c r="V4980" s="60" t="str">
        <f t="shared" si="619"/>
        <v/>
      </c>
      <c r="W4980" s="60" t="str">
        <f t="shared" si="617"/>
        <v/>
      </c>
      <c r="X4980" s="60" t="str">
        <f t="shared" si="620"/>
        <v/>
      </c>
      <c r="AC4980" s="51">
        <f t="shared" si="621"/>
        <v>0</v>
      </c>
      <c r="AD4980" s="44">
        <f t="shared" si="622"/>
        <v>0</v>
      </c>
      <c r="AE4980" s="51">
        <f t="shared" si="623"/>
        <v>0</v>
      </c>
    </row>
    <row r="4981" spans="1:31">
      <c r="A4981" s="60" t="str">
        <f t="shared" si="618"/>
        <v/>
      </c>
      <c r="B4981" s="60" t="str">
        <f t="shared" si="624"/>
        <v/>
      </c>
      <c r="V4981" s="60" t="str">
        <f t="shared" si="619"/>
        <v/>
      </c>
      <c r="W4981" s="60" t="str">
        <f t="shared" si="617"/>
        <v/>
      </c>
      <c r="X4981" s="60" t="str">
        <f t="shared" si="620"/>
        <v/>
      </c>
      <c r="AC4981" s="51">
        <f t="shared" si="621"/>
        <v>0</v>
      </c>
      <c r="AD4981" s="44">
        <f t="shared" si="622"/>
        <v>0</v>
      </c>
      <c r="AE4981" s="51">
        <f t="shared" si="623"/>
        <v>0</v>
      </c>
    </row>
    <row r="4982" spans="1:31">
      <c r="A4982" s="60" t="str">
        <f t="shared" si="618"/>
        <v/>
      </c>
      <c r="B4982" s="60" t="str">
        <f t="shared" si="624"/>
        <v/>
      </c>
      <c r="V4982" s="60" t="str">
        <f t="shared" si="619"/>
        <v/>
      </c>
      <c r="W4982" s="60" t="str">
        <f t="shared" si="617"/>
        <v/>
      </c>
      <c r="X4982" s="60" t="str">
        <f t="shared" si="620"/>
        <v/>
      </c>
      <c r="AC4982" s="51">
        <f t="shared" si="621"/>
        <v>0</v>
      </c>
      <c r="AD4982" s="44">
        <f t="shared" si="622"/>
        <v>0</v>
      </c>
      <c r="AE4982" s="51">
        <f t="shared" si="623"/>
        <v>0</v>
      </c>
    </row>
    <row r="4983" spans="1:31">
      <c r="A4983" s="60" t="str">
        <f t="shared" si="618"/>
        <v/>
      </c>
      <c r="B4983" s="60" t="str">
        <f t="shared" si="624"/>
        <v/>
      </c>
      <c r="V4983" s="60" t="str">
        <f t="shared" si="619"/>
        <v/>
      </c>
      <c r="W4983" s="60" t="str">
        <f t="shared" si="617"/>
        <v/>
      </c>
      <c r="X4983" s="60" t="str">
        <f t="shared" si="620"/>
        <v/>
      </c>
      <c r="AC4983" s="51">
        <f t="shared" si="621"/>
        <v>0</v>
      </c>
      <c r="AD4983" s="44">
        <f t="shared" si="622"/>
        <v>0</v>
      </c>
      <c r="AE4983" s="51">
        <f t="shared" si="623"/>
        <v>0</v>
      </c>
    </row>
    <row r="4984" spans="1:31">
      <c r="A4984" s="60" t="str">
        <f t="shared" si="618"/>
        <v/>
      </c>
      <c r="B4984" s="60" t="str">
        <f t="shared" si="624"/>
        <v/>
      </c>
      <c r="V4984" s="60" t="str">
        <f t="shared" si="619"/>
        <v/>
      </c>
      <c r="W4984" s="60" t="str">
        <f t="shared" si="617"/>
        <v/>
      </c>
      <c r="X4984" s="60" t="str">
        <f t="shared" si="620"/>
        <v/>
      </c>
      <c r="AC4984" s="51">
        <f t="shared" si="621"/>
        <v>0</v>
      </c>
      <c r="AD4984" s="44">
        <f t="shared" si="622"/>
        <v>0</v>
      </c>
      <c r="AE4984" s="51">
        <f t="shared" si="623"/>
        <v>0</v>
      </c>
    </row>
    <row r="4985" spans="1:31">
      <c r="A4985" s="60" t="str">
        <f t="shared" si="618"/>
        <v/>
      </c>
      <c r="B4985" s="60" t="str">
        <f t="shared" si="624"/>
        <v/>
      </c>
      <c r="V4985" s="60" t="str">
        <f t="shared" si="619"/>
        <v/>
      </c>
      <c r="W4985" s="60" t="str">
        <f t="shared" si="617"/>
        <v/>
      </c>
      <c r="X4985" s="60" t="str">
        <f t="shared" si="620"/>
        <v/>
      </c>
      <c r="AC4985" s="51">
        <f t="shared" si="621"/>
        <v>0</v>
      </c>
      <c r="AD4985" s="44">
        <f t="shared" si="622"/>
        <v>0</v>
      </c>
      <c r="AE4985" s="51">
        <f t="shared" si="623"/>
        <v>0</v>
      </c>
    </row>
    <row r="4986" spans="1:31">
      <c r="A4986" s="60" t="str">
        <f t="shared" si="618"/>
        <v/>
      </c>
      <c r="B4986" s="60" t="str">
        <f t="shared" si="624"/>
        <v/>
      </c>
      <c r="V4986" s="60" t="str">
        <f t="shared" si="619"/>
        <v/>
      </c>
      <c r="W4986" s="60" t="str">
        <f t="shared" si="617"/>
        <v/>
      </c>
      <c r="X4986" s="60" t="str">
        <f t="shared" si="620"/>
        <v/>
      </c>
      <c r="AC4986" s="51">
        <f t="shared" si="621"/>
        <v>0</v>
      </c>
      <c r="AD4986" s="44">
        <f t="shared" si="622"/>
        <v>0</v>
      </c>
      <c r="AE4986" s="51">
        <f t="shared" si="623"/>
        <v>0</v>
      </c>
    </row>
    <row r="4987" spans="1:31">
      <c r="A4987" s="60" t="str">
        <f t="shared" si="618"/>
        <v/>
      </c>
      <c r="B4987" s="60" t="str">
        <f t="shared" si="624"/>
        <v/>
      </c>
      <c r="V4987" s="60" t="str">
        <f t="shared" si="619"/>
        <v/>
      </c>
      <c r="W4987" s="60" t="str">
        <f t="shared" si="617"/>
        <v/>
      </c>
      <c r="X4987" s="60" t="str">
        <f t="shared" si="620"/>
        <v/>
      </c>
      <c r="AC4987" s="51">
        <f t="shared" si="621"/>
        <v>0</v>
      </c>
      <c r="AD4987" s="44">
        <f t="shared" si="622"/>
        <v>0</v>
      </c>
      <c r="AE4987" s="51">
        <f t="shared" si="623"/>
        <v>0</v>
      </c>
    </row>
    <row r="4988" spans="1:31">
      <c r="A4988" s="60" t="str">
        <f t="shared" si="618"/>
        <v/>
      </c>
      <c r="B4988" s="60" t="str">
        <f t="shared" si="624"/>
        <v/>
      </c>
      <c r="V4988" s="60" t="str">
        <f t="shared" si="619"/>
        <v/>
      </c>
      <c r="W4988" s="60" t="str">
        <f t="shared" si="617"/>
        <v/>
      </c>
      <c r="X4988" s="60" t="str">
        <f t="shared" si="620"/>
        <v/>
      </c>
      <c r="AC4988" s="51">
        <f t="shared" si="621"/>
        <v>0</v>
      </c>
      <c r="AD4988" s="44">
        <f t="shared" si="622"/>
        <v>0</v>
      </c>
      <c r="AE4988" s="51">
        <f t="shared" si="623"/>
        <v>0</v>
      </c>
    </row>
    <row r="4989" spans="1:31">
      <c r="A4989" s="60" t="str">
        <f t="shared" si="618"/>
        <v/>
      </c>
      <c r="B4989" s="60" t="str">
        <f t="shared" si="624"/>
        <v/>
      </c>
      <c r="V4989" s="60" t="str">
        <f t="shared" si="619"/>
        <v/>
      </c>
      <c r="W4989" s="60" t="str">
        <f t="shared" si="617"/>
        <v/>
      </c>
      <c r="X4989" s="60" t="str">
        <f t="shared" si="620"/>
        <v/>
      </c>
      <c r="AC4989" s="51">
        <f t="shared" si="621"/>
        <v>0</v>
      </c>
      <c r="AD4989" s="44">
        <f t="shared" si="622"/>
        <v>0</v>
      </c>
      <c r="AE4989" s="51">
        <f t="shared" si="623"/>
        <v>0</v>
      </c>
    </row>
    <row r="4990" spans="1:31">
      <c r="A4990" s="60" t="str">
        <f t="shared" si="618"/>
        <v/>
      </c>
      <c r="B4990" s="60" t="str">
        <f t="shared" si="624"/>
        <v/>
      </c>
      <c r="V4990" s="60" t="str">
        <f t="shared" si="619"/>
        <v/>
      </c>
      <c r="W4990" s="60" t="str">
        <f t="shared" si="617"/>
        <v/>
      </c>
      <c r="X4990" s="60" t="str">
        <f t="shared" si="620"/>
        <v/>
      </c>
      <c r="AC4990" s="51">
        <f t="shared" si="621"/>
        <v>0</v>
      </c>
      <c r="AD4990" s="44">
        <f t="shared" si="622"/>
        <v>0</v>
      </c>
      <c r="AE4990" s="51">
        <f t="shared" si="623"/>
        <v>0</v>
      </c>
    </row>
    <row r="4991" spans="1:31">
      <c r="A4991" s="60" t="str">
        <f t="shared" si="618"/>
        <v/>
      </c>
      <c r="B4991" s="60" t="str">
        <f t="shared" si="624"/>
        <v/>
      </c>
      <c r="V4991" s="60" t="str">
        <f t="shared" si="619"/>
        <v/>
      </c>
      <c r="W4991" s="60" t="str">
        <f t="shared" si="617"/>
        <v/>
      </c>
      <c r="X4991" s="60" t="str">
        <f t="shared" si="620"/>
        <v/>
      </c>
      <c r="AC4991" s="51">
        <f t="shared" si="621"/>
        <v>0</v>
      </c>
      <c r="AD4991" s="44">
        <f t="shared" si="622"/>
        <v>0</v>
      </c>
      <c r="AE4991" s="51">
        <f t="shared" si="623"/>
        <v>0</v>
      </c>
    </row>
    <row r="4992" spans="1:31">
      <c r="A4992" s="60" t="str">
        <f t="shared" si="618"/>
        <v/>
      </c>
      <c r="B4992" s="60" t="str">
        <f t="shared" si="624"/>
        <v/>
      </c>
      <c r="V4992" s="60" t="str">
        <f t="shared" si="619"/>
        <v/>
      </c>
      <c r="W4992" s="60" t="str">
        <f t="shared" si="617"/>
        <v/>
      </c>
      <c r="X4992" s="60" t="str">
        <f t="shared" si="620"/>
        <v/>
      </c>
      <c r="AC4992" s="51">
        <f t="shared" si="621"/>
        <v>0</v>
      </c>
      <c r="AD4992" s="44">
        <f t="shared" si="622"/>
        <v>0</v>
      </c>
      <c r="AE4992" s="51">
        <f t="shared" si="623"/>
        <v>0</v>
      </c>
    </row>
    <row r="4993" spans="1:31">
      <c r="A4993" s="60" t="str">
        <f t="shared" si="618"/>
        <v/>
      </c>
      <c r="B4993" s="60" t="str">
        <f t="shared" si="624"/>
        <v/>
      </c>
      <c r="V4993" s="60" t="str">
        <f t="shared" si="619"/>
        <v/>
      </c>
      <c r="W4993" s="60" t="str">
        <f t="shared" si="617"/>
        <v/>
      </c>
      <c r="X4993" s="60" t="str">
        <f t="shared" si="620"/>
        <v/>
      </c>
      <c r="AC4993" s="51">
        <f t="shared" si="621"/>
        <v>0</v>
      </c>
      <c r="AD4993" s="44">
        <f t="shared" si="622"/>
        <v>0</v>
      </c>
      <c r="AE4993" s="51">
        <f t="shared" si="623"/>
        <v>0</v>
      </c>
    </row>
    <row r="4994" spans="1:31">
      <c r="A4994" s="60" t="str">
        <f t="shared" si="618"/>
        <v/>
      </c>
      <c r="B4994" s="60" t="str">
        <f t="shared" si="624"/>
        <v/>
      </c>
      <c r="V4994" s="60" t="str">
        <f t="shared" si="619"/>
        <v/>
      </c>
      <c r="W4994" s="60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60" t="str">
        <f t="shared" si="620"/>
        <v/>
      </c>
      <c r="AC4994" s="51">
        <f t="shared" si="621"/>
        <v>0</v>
      </c>
      <c r="AD4994" s="44">
        <f t="shared" si="622"/>
        <v>0</v>
      </c>
      <c r="AE4994" s="51">
        <f t="shared" si="623"/>
        <v>0</v>
      </c>
    </row>
    <row r="4995" spans="1:31">
      <c r="A4995" s="60" t="str">
        <f t="shared" ref="A4995:A5058" si="626">IF(G4995&amp;Q4995&lt;&gt;"",W4995&amp;Q4995,"")</f>
        <v/>
      </c>
      <c r="B4995" s="60" t="str">
        <f t="shared" si="624"/>
        <v/>
      </c>
      <c r="V4995" s="60" t="str">
        <f t="shared" ref="V4995:V5058" si="627">W4995&amp;H4995</f>
        <v/>
      </c>
      <c r="W4995" s="60" t="str">
        <f t="shared" si="625"/>
        <v/>
      </c>
      <c r="X4995" s="60" t="str">
        <f t="shared" ref="X4995:X5058" si="628">IF(A4995&lt;&gt;"",IFERROR(IF(FIND(" ",G4995)&gt;=1,MID(G4995,FIND(" ",G4995)+1,LEN(G4995)),""),""),"")</f>
        <v/>
      </c>
      <c r="AC4995" s="51">
        <f t="shared" ref="AC4995:AC5058" si="629">IFERROR(VALUE(MID($C4995,1,2)),0)</f>
        <v>0</v>
      </c>
      <c r="AD4995" s="44">
        <f t="shared" ref="AD4995:AD5058" si="630">IFERROR(VALUE(MID($C4995,4,3)),0)</f>
        <v>0</v>
      </c>
      <c r="AE4995" s="51">
        <f t="shared" ref="AE4995:AE5058" si="631">VALUE(RIGHT("00"&amp;AC4995,2)&amp;RIGHT("000"&amp;AD4995,3))</f>
        <v>0</v>
      </c>
    </row>
    <row r="4996" spans="1:31">
      <c r="A4996" s="60" t="str">
        <f t="shared" si="626"/>
        <v/>
      </c>
      <c r="B4996" s="60" t="str">
        <f t="shared" si="624"/>
        <v/>
      </c>
      <c r="V4996" s="60" t="str">
        <f t="shared" si="627"/>
        <v/>
      </c>
      <c r="W4996" s="60" t="str">
        <f t="shared" si="625"/>
        <v/>
      </c>
      <c r="X4996" s="60" t="str">
        <f t="shared" si="628"/>
        <v/>
      </c>
      <c r="AC4996" s="51">
        <f t="shared" si="629"/>
        <v>0</v>
      </c>
      <c r="AD4996" s="44">
        <f t="shared" si="630"/>
        <v>0</v>
      </c>
      <c r="AE4996" s="51">
        <f t="shared" si="631"/>
        <v>0</v>
      </c>
    </row>
    <row r="4997" spans="1:31">
      <c r="A4997" s="60" t="str">
        <f t="shared" si="626"/>
        <v/>
      </c>
      <c r="B4997" s="60" t="str">
        <f t="shared" si="624"/>
        <v/>
      </c>
      <c r="V4997" s="60" t="str">
        <f t="shared" si="627"/>
        <v/>
      </c>
      <c r="W4997" s="60" t="str">
        <f t="shared" si="625"/>
        <v/>
      </c>
      <c r="X4997" s="60" t="str">
        <f t="shared" si="628"/>
        <v/>
      </c>
      <c r="AC4997" s="51">
        <f t="shared" si="629"/>
        <v>0</v>
      </c>
      <c r="AD4997" s="44">
        <f t="shared" si="630"/>
        <v>0</v>
      </c>
      <c r="AE4997" s="51">
        <f t="shared" si="631"/>
        <v>0</v>
      </c>
    </row>
    <row r="4998" spans="1:31">
      <c r="A4998" s="60" t="str">
        <f t="shared" si="626"/>
        <v/>
      </c>
      <c r="B4998" s="60" t="str">
        <f t="shared" si="624"/>
        <v/>
      </c>
      <c r="V4998" s="60" t="str">
        <f t="shared" si="627"/>
        <v/>
      </c>
      <c r="W4998" s="60" t="str">
        <f t="shared" si="625"/>
        <v/>
      </c>
      <c r="X4998" s="60" t="str">
        <f t="shared" si="628"/>
        <v/>
      </c>
      <c r="AC4998" s="51">
        <f t="shared" si="629"/>
        <v>0</v>
      </c>
      <c r="AD4998" s="44">
        <f t="shared" si="630"/>
        <v>0</v>
      </c>
      <c r="AE4998" s="51">
        <f t="shared" si="631"/>
        <v>0</v>
      </c>
    </row>
    <row r="4999" spans="1:31">
      <c r="A4999" s="60" t="str">
        <f t="shared" si="626"/>
        <v/>
      </c>
      <c r="B4999" s="60" t="str">
        <f t="shared" si="624"/>
        <v/>
      </c>
      <c r="V4999" s="60" t="str">
        <f t="shared" si="627"/>
        <v/>
      </c>
      <c r="W4999" s="60" t="str">
        <f t="shared" si="625"/>
        <v/>
      </c>
      <c r="X4999" s="60" t="str">
        <f t="shared" si="628"/>
        <v/>
      </c>
      <c r="AC4999" s="51">
        <f t="shared" si="629"/>
        <v>0</v>
      </c>
      <c r="AD4999" s="44">
        <f t="shared" si="630"/>
        <v>0</v>
      </c>
      <c r="AE4999" s="51">
        <f t="shared" si="631"/>
        <v>0</v>
      </c>
    </row>
    <row r="5000" spans="1:31">
      <c r="A5000" s="60" t="str">
        <f t="shared" si="626"/>
        <v/>
      </c>
      <c r="B5000" s="60" t="str">
        <f t="shared" si="624"/>
        <v/>
      </c>
      <c r="V5000" s="60" t="str">
        <f t="shared" si="627"/>
        <v/>
      </c>
      <c r="W5000" s="60" t="str">
        <f t="shared" si="625"/>
        <v/>
      </c>
      <c r="X5000" s="60" t="str">
        <f t="shared" si="628"/>
        <v/>
      </c>
      <c r="AC5000" s="51">
        <f t="shared" si="629"/>
        <v>0</v>
      </c>
      <c r="AD5000" s="44">
        <f t="shared" si="630"/>
        <v>0</v>
      </c>
      <c r="AE5000" s="51">
        <f t="shared" si="631"/>
        <v>0</v>
      </c>
    </row>
    <row r="5001" spans="1:31">
      <c r="A5001" s="60" t="str">
        <f t="shared" si="626"/>
        <v/>
      </c>
      <c r="B5001" s="60" t="str">
        <f t="shared" si="624"/>
        <v/>
      </c>
      <c r="V5001" s="60" t="str">
        <f t="shared" si="627"/>
        <v/>
      </c>
      <c r="W5001" s="60" t="str">
        <f t="shared" si="625"/>
        <v/>
      </c>
      <c r="X5001" s="60" t="str">
        <f t="shared" si="628"/>
        <v/>
      </c>
      <c r="AC5001" s="51">
        <f t="shared" si="629"/>
        <v>0</v>
      </c>
      <c r="AD5001" s="44">
        <f t="shared" si="630"/>
        <v>0</v>
      </c>
      <c r="AE5001" s="51">
        <f t="shared" si="631"/>
        <v>0</v>
      </c>
    </row>
    <row r="5002" spans="1:31">
      <c r="A5002" s="60" t="str">
        <f t="shared" si="626"/>
        <v/>
      </c>
      <c r="B5002" s="60" t="str">
        <f t="shared" si="624"/>
        <v/>
      </c>
      <c r="V5002" s="60" t="str">
        <f t="shared" si="627"/>
        <v/>
      </c>
      <c r="W5002" s="60" t="str">
        <f t="shared" si="625"/>
        <v/>
      </c>
      <c r="X5002" s="60" t="str">
        <f t="shared" si="628"/>
        <v/>
      </c>
      <c r="AC5002" s="51">
        <f t="shared" si="629"/>
        <v>0</v>
      </c>
      <c r="AD5002" s="44">
        <f t="shared" si="630"/>
        <v>0</v>
      </c>
      <c r="AE5002" s="51">
        <f t="shared" si="631"/>
        <v>0</v>
      </c>
    </row>
    <row r="5003" spans="1:31">
      <c r="A5003" s="60" t="str">
        <f t="shared" si="626"/>
        <v/>
      </c>
      <c r="B5003" s="60" t="str">
        <f t="shared" si="624"/>
        <v/>
      </c>
      <c r="V5003" s="60" t="str">
        <f t="shared" si="627"/>
        <v/>
      </c>
      <c r="W5003" s="60" t="str">
        <f t="shared" si="625"/>
        <v/>
      </c>
      <c r="X5003" s="60" t="str">
        <f t="shared" si="628"/>
        <v/>
      </c>
      <c r="AC5003" s="51">
        <f t="shared" si="629"/>
        <v>0</v>
      </c>
      <c r="AD5003" s="44">
        <f t="shared" si="630"/>
        <v>0</v>
      </c>
      <c r="AE5003" s="51">
        <f t="shared" si="631"/>
        <v>0</v>
      </c>
    </row>
    <row r="5004" spans="1:31">
      <c r="A5004" s="60" t="str">
        <f t="shared" si="626"/>
        <v/>
      </c>
      <c r="B5004" s="60" t="str">
        <f t="shared" si="624"/>
        <v/>
      </c>
      <c r="V5004" s="60" t="str">
        <f t="shared" si="627"/>
        <v/>
      </c>
      <c r="W5004" s="60" t="str">
        <f t="shared" si="625"/>
        <v/>
      </c>
      <c r="X5004" s="60" t="str">
        <f t="shared" si="628"/>
        <v/>
      </c>
      <c r="AC5004" s="51">
        <f t="shared" si="629"/>
        <v>0</v>
      </c>
      <c r="AD5004" s="44">
        <f t="shared" si="630"/>
        <v>0</v>
      </c>
      <c r="AE5004" s="51">
        <f t="shared" si="631"/>
        <v>0</v>
      </c>
    </row>
    <row r="5005" spans="1:31">
      <c r="A5005" s="60" t="str">
        <f t="shared" si="626"/>
        <v/>
      </c>
      <c r="B5005" s="60" t="str">
        <f t="shared" si="624"/>
        <v/>
      </c>
      <c r="V5005" s="60" t="str">
        <f t="shared" si="627"/>
        <v/>
      </c>
      <c r="W5005" s="60" t="str">
        <f t="shared" si="625"/>
        <v/>
      </c>
      <c r="X5005" s="60" t="str">
        <f t="shared" si="628"/>
        <v/>
      </c>
      <c r="AC5005" s="51">
        <f t="shared" si="629"/>
        <v>0</v>
      </c>
      <c r="AD5005" s="44">
        <f t="shared" si="630"/>
        <v>0</v>
      </c>
      <c r="AE5005" s="51">
        <f t="shared" si="631"/>
        <v>0</v>
      </c>
    </row>
    <row r="5006" spans="1:31">
      <c r="A5006" s="60" t="str">
        <f t="shared" si="626"/>
        <v/>
      </c>
      <c r="B5006" s="60" t="str">
        <f t="shared" si="624"/>
        <v/>
      </c>
      <c r="V5006" s="60" t="str">
        <f t="shared" si="627"/>
        <v/>
      </c>
      <c r="W5006" s="60" t="str">
        <f t="shared" si="625"/>
        <v/>
      </c>
      <c r="X5006" s="60" t="str">
        <f t="shared" si="628"/>
        <v/>
      </c>
      <c r="AC5006" s="51">
        <f t="shared" si="629"/>
        <v>0</v>
      </c>
      <c r="AD5006" s="44">
        <f t="shared" si="630"/>
        <v>0</v>
      </c>
      <c r="AE5006" s="51">
        <f t="shared" si="631"/>
        <v>0</v>
      </c>
    </row>
    <row r="5007" spans="1:31">
      <c r="A5007" s="60" t="str">
        <f t="shared" si="626"/>
        <v/>
      </c>
      <c r="B5007" s="60" t="str">
        <f t="shared" si="624"/>
        <v/>
      </c>
      <c r="V5007" s="60" t="str">
        <f t="shared" si="627"/>
        <v/>
      </c>
      <c r="W5007" s="60" t="str">
        <f t="shared" si="625"/>
        <v/>
      </c>
      <c r="X5007" s="60" t="str">
        <f t="shared" si="628"/>
        <v/>
      </c>
      <c r="AC5007" s="51">
        <f t="shared" si="629"/>
        <v>0</v>
      </c>
      <c r="AD5007" s="44">
        <f t="shared" si="630"/>
        <v>0</v>
      </c>
      <c r="AE5007" s="51">
        <f t="shared" si="631"/>
        <v>0</v>
      </c>
    </row>
    <row r="5008" spans="1:31">
      <c r="A5008" s="60" t="str">
        <f t="shared" si="626"/>
        <v/>
      </c>
      <c r="B5008" s="60" t="str">
        <f t="shared" si="624"/>
        <v/>
      </c>
      <c r="V5008" s="60" t="str">
        <f t="shared" si="627"/>
        <v/>
      </c>
      <c r="W5008" s="60" t="str">
        <f t="shared" si="625"/>
        <v/>
      </c>
      <c r="X5008" s="60" t="str">
        <f t="shared" si="628"/>
        <v/>
      </c>
      <c r="AC5008" s="51">
        <f t="shared" si="629"/>
        <v>0</v>
      </c>
      <c r="AD5008" s="44">
        <f t="shared" si="630"/>
        <v>0</v>
      </c>
      <c r="AE5008" s="51">
        <f t="shared" si="631"/>
        <v>0</v>
      </c>
    </row>
    <row r="5009" spans="1:31">
      <c r="A5009" s="60" t="str">
        <f t="shared" si="626"/>
        <v/>
      </c>
      <c r="B5009" s="60" t="str">
        <f t="shared" si="624"/>
        <v/>
      </c>
      <c r="V5009" s="60" t="str">
        <f t="shared" si="627"/>
        <v/>
      </c>
      <c r="W5009" s="60" t="str">
        <f t="shared" si="625"/>
        <v/>
      </c>
      <c r="X5009" s="60" t="str">
        <f t="shared" si="628"/>
        <v/>
      </c>
      <c r="AC5009" s="51">
        <f t="shared" si="629"/>
        <v>0</v>
      </c>
      <c r="AD5009" s="44">
        <f t="shared" si="630"/>
        <v>0</v>
      </c>
      <c r="AE5009" s="51">
        <f t="shared" si="631"/>
        <v>0</v>
      </c>
    </row>
    <row r="5010" spans="1:31">
      <c r="A5010" s="60" t="str">
        <f t="shared" si="626"/>
        <v/>
      </c>
      <c r="B5010" s="60" t="str">
        <f t="shared" si="624"/>
        <v/>
      </c>
      <c r="V5010" s="60" t="str">
        <f t="shared" si="627"/>
        <v/>
      </c>
      <c r="W5010" s="60" t="str">
        <f t="shared" si="625"/>
        <v/>
      </c>
      <c r="X5010" s="60" t="str">
        <f t="shared" si="628"/>
        <v/>
      </c>
      <c r="AC5010" s="51">
        <f t="shared" si="629"/>
        <v>0</v>
      </c>
      <c r="AD5010" s="44">
        <f t="shared" si="630"/>
        <v>0</v>
      </c>
      <c r="AE5010" s="51">
        <f t="shared" si="631"/>
        <v>0</v>
      </c>
    </row>
    <row r="5011" spans="1:31">
      <c r="A5011" s="60" t="str">
        <f t="shared" si="626"/>
        <v/>
      </c>
      <c r="B5011" s="60" t="str">
        <f t="shared" si="624"/>
        <v/>
      </c>
      <c r="V5011" s="60" t="str">
        <f t="shared" si="627"/>
        <v/>
      </c>
      <c r="W5011" s="60" t="str">
        <f t="shared" si="625"/>
        <v/>
      </c>
      <c r="X5011" s="60" t="str">
        <f t="shared" si="628"/>
        <v/>
      </c>
      <c r="AC5011" s="51">
        <f t="shared" si="629"/>
        <v>0</v>
      </c>
      <c r="AD5011" s="44">
        <f t="shared" si="630"/>
        <v>0</v>
      </c>
      <c r="AE5011" s="51">
        <f t="shared" si="631"/>
        <v>0</v>
      </c>
    </row>
    <row r="5012" spans="1:31">
      <c r="A5012" s="60" t="str">
        <f t="shared" si="626"/>
        <v/>
      </c>
      <c r="B5012" s="60" t="str">
        <f t="shared" si="624"/>
        <v/>
      </c>
      <c r="V5012" s="60" t="str">
        <f t="shared" si="627"/>
        <v/>
      </c>
      <c r="W5012" s="60" t="str">
        <f t="shared" si="625"/>
        <v/>
      </c>
      <c r="X5012" s="60" t="str">
        <f t="shared" si="628"/>
        <v/>
      </c>
      <c r="AC5012" s="51">
        <f t="shared" si="629"/>
        <v>0</v>
      </c>
      <c r="AD5012" s="44">
        <f t="shared" si="630"/>
        <v>0</v>
      </c>
      <c r="AE5012" s="51">
        <f t="shared" si="631"/>
        <v>0</v>
      </c>
    </row>
    <row r="5013" spans="1:31">
      <c r="A5013" s="60" t="str">
        <f t="shared" si="626"/>
        <v/>
      </c>
      <c r="B5013" s="60" t="str">
        <f t="shared" si="624"/>
        <v/>
      </c>
      <c r="V5013" s="60" t="str">
        <f t="shared" si="627"/>
        <v/>
      </c>
      <c r="W5013" s="60" t="str">
        <f t="shared" si="625"/>
        <v/>
      </c>
      <c r="X5013" s="60" t="str">
        <f t="shared" si="628"/>
        <v/>
      </c>
      <c r="AC5013" s="51">
        <f t="shared" si="629"/>
        <v>0</v>
      </c>
      <c r="AD5013" s="44">
        <f t="shared" si="630"/>
        <v>0</v>
      </c>
      <c r="AE5013" s="51">
        <f t="shared" si="631"/>
        <v>0</v>
      </c>
    </row>
    <row r="5014" spans="1:31">
      <c r="A5014" s="60" t="str">
        <f t="shared" si="626"/>
        <v/>
      </c>
      <c r="B5014" s="60" t="str">
        <f t="shared" si="624"/>
        <v/>
      </c>
      <c r="V5014" s="60" t="str">
        <f t="shared" si="627"/>
        <v/>
      </c>
      <c r="W5014" s="60" t="str">
        <f t="shared" si="625"/>
        <v/>
      </c>
      <c r="X5014" s="60" t="str">
        <f t="shared" si="628"/>
        <v/>
      </c>
      <c r="AC5014" s="51">
        <f t="shared" si="629"/>
        <v>0</v>
      </c>
      <c r="AD5014" s="44">
        <f t="shared" si="630"/>
        <v>0</v>
      </c>
      <c r="AE5014" s="51">
        <f t="shared" si="631"/>
        <v>0</v>
      </c>
    </row>
    <row r="5015" spans="1:31">
      <c r="A5015" s="60" t="str">
        <f t="shared" si="626"/>
        <v/>
      </c>
      <c r="B5015" s="60" t="str">
        <f t="shared" si="624"/>
        <v/>
      </c>
      <c r="V5015" s="60" t="str">
        <f t="shared" si="627"/>
        <v/>
      </c>
      <c r="W5015" s="60" t="str">
        <f t="shared" si="625"/>
        <v/>
      </c>
      <c r="X5015" s="60" t="str">
        <f t="shared" si="628"/>
        <v/>
      </c>
      <c r="AC5015" s="51">
        <f t="shared" si="629"/>
        <v>0</v>
      </c>
      <c r="AD5015" s="44">
        <f t="shared" si="630"/>
        <v>0</v>
      </c>
      <c r="AE5015" s="51">
        <f t="shared" si="631"/>
        <v>0</v>
      </c>
    </row>
    <row r="5016" spans="1:31">
      <c r="A5016" s="60" t="str">
        <f t="shared" si="626"/>
        <v/>
      </c>
      <c r="B5016" s="60" t="str">
        <f t="shared" si="624"/>
        <v/>
      </c>
      <c r="V5016" s="60" t="str">
        <f t="shared" si="627"/>
        <v/>
      </c>
      <c r="W5016" s="60" t="str">
        <f t="shared" si="625"/>
        <v/>
      </c>
      <c r="X5016" s="60" t="str">
        <f t="shared" si="628"/>
        <v/>
      </c>
      <c r="AC5016" s="51">
        <f t="shared" si="629"/>
        <v>0</v>
      </c>
      <c r="AD5016" s="44">
        <f t="shared" si="630"/>
        <v>0</v>
      </c>
      <c r="AE5016" s="51">
        <f t="shared" si="631"/>
        <v>0</v>
      </c>
    </row>
    <row r="5017" spans="1:31">
      <c r="A5017" s="60" t="str">
        <f t="shared" si="626"/>
        <v/>
      </c>
      <c r="B5017" s="60" t="str">
        <f t="shared" si="624"/>
        <v/>
      </c>
      <c r="V5017" s="60" t="str">
        <f t="shared" si="627"/>
        <v/>
      </c>
      <c r="W5017" s="60" t="str">
        <f t="shared" si="625"/>
        <v/>
      </c>
      <c r="X5017" s="60" t="str">
        <f t="shared" si="628"/>
        <v/>
      </c>
      <c r="AC5017" s="51">
        <f t="shared" si="629"/>
        <v>0</v>
      </c>
      <c r="AD5017" s="44">
        <f t="shared" si="630"/>
        <v>0</v>
      </c>
      <c r="AE5017" s="51">
        <f t="shared" si="631"/>
        <v>0</v>
      </c>
    </row>
    <row r="5018" spans="1:31">
      <c r="A5018" s="60" t="str">
        <f t="shared" si="626"/>
        <v/>
      </c>
      <c r="B5018" s="60" t="str">
        <f t="shared" si="624"/>
        <v/>
      </c>
      <c r="V5018" s="60" t="str">
        <f t="shared" si="627"/>
        <v/>
      </c>
      <c r="W5018" s="60" t="str">
        <f t="shared" si="625"/>
        <v/>
      </c>
      <c r="X5018" s="60" t="str">
        <f t="shared" si="628"/>
        <v/>
      </c>
      <c r="AC5018" s="51">
        <f t="shared" si="629"/>
        <v>0</v>
      </c>
      <c r="AD5018" s="44">
        <f t="shared" si="630"/>
        <v>0</v>
      </c>
      <c r="AE5018" s="51">
        <f t="shared" si="631"/>
        <v>0</v>
      </c>
    </row>
    <row r="5019" spans="1:31">
      <c r="A5019" s="60" t="str">
        <f t="shared" si="626"/>
        <v/>
      </c>
      <c r="B5019" s="60" t="str">
        <f t="shared" si="624"/>
        <v/>
      </c>
      <c r="V5019" s="60" t="str">
        <f t="shared" si="627"/>
        <v/>
      </c>
      <c r="W5019" s="60" t="str">
        <f t="shared" si="625"/>
        <v/>
      </c>
      <c r="X5019" s="60" t="str">
        <f t="shared" si="628"/>
        <v/>
      </c>
      <c r="AC5019" s="51">
        <f t="shared" si="629"/>
        <v>0</v>
      </c>
      <c r="AD5019" s="44">
        <f t="shared" si="630"/>
        <v>0</v>
      </c>
      <c r="AE5019" s="51">
        <f t="shared" si="631"/>
        <v>0</v>
      </c>
    </row>
    <row r="5020" spans="1:31">
      <c r="A5020" s="60" t="str">
        <f t="shared" si="626"/>
        <v/>
      </c>
      <c r="B5020" s="60" t="str">
        <f t="shared" si="624"/>
        <v/>
      </c>
      <c r="V5020" s="60" t="str">
        <f t="shared" si="627"/>
        <v/>
      </c>
      <c r="W5020" s="60" t="str">
        <f t="shared" si="625"/>
        <v/>
      </c>
      <c r="X5020" s="60" t="str">
        <f t="shared" si="628"/>
        <v/>
      </c>
      <c r="AC5020" s="51">
        <f t="shared" si="629"/>
        <v>0</v>
      </c>
      <c r="AD5020" s="44">
        <f t="shared" si="630"/>
        <v>0</v>
      </c>
      <c r="AE5020" s="51">
        <f t="shared" si="631"/>
        <v>0</v>
      </c>
    </row>
    <row r="5021" spans="1:31">
      <c r="A5021" s="60" t="str">
        <f t="shared" si="626"/>
        <v/>
      </c>
      <c r="B5021" s="60" t="str">
        <f t="shared" si="624"/>
        <v/>
      </c>
      <c r="V5021" s="60" t="str">
        <f t="shared" si="627"/>
        <v/>
      </c>
      <c r="W5021" s="60" t="str">
        <f t="shared" si="625"/>
        <v/>
      </c>
      <c r="X5021" s="60" t="str">
        <f t="shared" si="628"/>
        <v/>
      </c>
      <c r="AC5021" s="51">
        <f t="shared" si="629"/>
        <v>0</v>
      </c>
      <c r="AD5021" s="44">
        <f t="shared" si="630"/>
        <v>0</v>
      </c>
      <c r="AE5021" s="51">
        <f t="shared" si="631"/>
        <v>0</v>
      </c>
    </row>
    <row r="5022" spans="1:31">
      <c r="A5022" s="60" t="str">
        <f t="shared" si="626"/>
        <v/>
      </c>
      <c r="B5022" s="60" t="str">
        <f t="shared" si="624"/>
        <v/>
      </c>
      <c r="V5022" s="60" t="str">
        <f t="shared" si="627"/>
        <v/>
      </c>
      <c r="W5022" s="60" t="str">
        <f t="shared" si="625"/>
        <v/>
      </c>
      <c r="X5022" s="60" t="str">
        <f t="shared" si="628"/>
        <v/>
      </c>
      <c r="AC5022" s="51">
        <f t="shared" si="629"/>
        <v>0</v>
      </c>
      <c r="AD5022" s="44">
        <f t="shared" si="630"/>
        <v>0</v>
      </c>
      <c r="AE5022" s="51">
        <f t="shared" si="631"/>
        <v>0</v>
      </c>
    </row>
    <row r="5023" spans="1:31">
      <c r="A5023" s="60" t="str">
        <f t="shared" si="626"/>
        <v/>
      </c>
      <c r="B5023" s="60" t="str">
        <f t="shared" si="624"/>
        <v/>
      </c>
      <c r="V5023" s="60" t="str">
        <f t="shared" si="627"/>
        <v/>
      </c>
      <c r="W5023" s="60" t="str">
        <f t="shared" si="625"/>
        <v/>
      </c>
      <c r="X5023" s="60" t="str">
        <f t="shared" si="628"/>
        <v/>
      </c>
      <c r="AC5023" s="51">
        <f t="shared" si="629"/>
        <v>0</v>
      </c>
      <c r="AD5023" s="44">
        <f t="shared" si="630"/>
        <v>0</v>
      </c>
      <c r="AE5023" s="51">
        <f t="shared" si="631"/>
        <v>0</v>
      </c>
    </row>
    <row r="5024" spans="1:31">
      <c r="A5024" s="60" t="str">
        <f t="shared" si="626"/>
        <v/>
      </c>
      <c r="B5024" s="60" t="str">
        <f t="shared" si="624"/>
        <v/>
      </c>
      <c r="V5024" s="60" t="str">
        <f t="shared" si="627"/>
        <v/>
      </c>
      <c r="W5024" s="60" t="str">
        <f t="shared" si="625"/>
        <v/>
      </c>
      <c r="X5024" s="60" t="str">
        <f t="shared" si="628"/>
        <v/>
      </c>
      <c r="AC5024" s="51">
        <f t="shared" si="629"/>
        <v>0</v>
      </c>
      <c r="AD5024" s="44">
        <f t="shared" si="630"/>
        <v>0</v>
      </c>
      <c r="AE5024" s="51">
        <f t="shared" si="631"/>
        <v>0</v>
      </c>
    </row>
    <row r="5025" spans="1:31">
      <c r="A5025" s="60" t="str">
        <f t="shared" si="626"/>
        <v/>
      </c>
      <c r="B5025" s="60" t="str">
        <f t="shared" ref="B5025:B5088" si="632">IF(C5025&lt;&gt;"",LEFT(C5025,9),"")</f>
        <v/>
      </c>
      <c r="V5025" s="60" t="str">
        <f t="shared" si="627"/>
        <v/>
      </c>
      <c r="W5025" s="60" t="str">
        <f t="shared" si="625"/>
        <v/>
      </c>
      <c r="X5025" s="60" t="str">
        <f t="shared" si="628"/>
        <v/>
      </c>
      <c r="AC5025" s="51">
        <f t="shared" si="629"/>
        <v>0</v>
      </c>
      <c r="AD5025" s="44">
        <f t="shared" si="630"/>
        <v>0</v>
      </c>
      <c r="AE5025" s="51">
        <f t="shared" si="631"/>
        <v>0</v>
      </c>
    </row>
    <row r="5026" spans="1:31">
      <c r="A5026" s="60" t="str">
        <f t="shared" si="626"/>
        <v/>
      </c>
      <c r="B5026" s="60" t="str">
        <f t="shared" si="632"/>
        <v/>
      </c>
      <c r="V5026" s="60" t="str">
        <f t="shared" si="627"/>
        <v/>
      </c>
      <c r="W5026" s="60" t="str">
        <f t="shared" si="625"/>
        <v/>
      </c>
      <c r="X5026" s="60" t="str">
        <f t="shared" si="628"/>
        <v/>
      </c>
      <c r="AC5026" s="51">
        <f t="shared" si="629"/>
        <v>0</v>
      </c>
      <c r="AD5026" s="44">
        <f t="shared" si="630"/>
        <v>0</v>
      </c>
      <c r="AE5026" s="51">
        <f t="shared" si="631"/>
        <v>0</v>
      </c>
    </row>
    <row r="5027" spans="1:31">
      <c r="A5027" s="60" t="str">
        <f t="shared" si="626"/>
        <v/>
      </c>
      <c r="B5027" s="60" t="str">
        <f t="shared" si="632"/>
        <v/>
      </c>
      <c r="V5027" s="60" t="str">
        <f t="shared" si="627"/>
        <v/>
      </c>
      <c r="W5027" s="60" t="str">
        <f t="shared" si="625"/>
        <v/>
      </c>
      <c r="X5027" s="60" t="str">
        <f t="shared" si="628"/>
        <v/>
      </c>
      <c r="AC5027" s="51">
        <f t="shared" si="629"/>
        <v>0</v>
      </c>
      <c r="AD5027" s="44">
        <f t="shared" si="630"/>
        <v>0</v>
      </c>
      <c r="AE5027" s="51">
        <f t="shared" si="631"/>
        <v>0</v>
      </c>
    </row>
    <row r="5028" spans="1:31">
      <c r="A5028" s="60" t="str">
        <f t="shared" si="626"/>
        <v/>
      </c>
      <c r="B5028" s="60" t="str">
        <f t="shared" si="632"/>
        <v/>
      </c>
      <c r="V5028" s="60" t="str">
        <f t="shared" si="627"/>
        <v/>
      </c>
      <c r="W5028" s="60" t="str">
        <f t="shared" si="625"/>
        <v/>
      </c>
      <c r="X5028" s="60" t="str">
        <f t="shared" si="628"/>
        <v/>
      </c>
      <c r="AC5028" s="51">
        <f t="shared" si="629"/>
        <v>0</v>
      </c>
      <c r="AD5028" s="44">
        <f t="shared" si="630"/>
        <v>0</v>
      </c>
      <c r="AE5028" s="51">
        <f t="shared" si="631"/>
        <v>0</v>
      </c>
    </row>
    <row r="5029" spans="1:31">
      <c r="A5029" s="60" t="str">
        <f t="shared" si="626"/>
        <v/>
      </c>
      <c r="B5029" s="60" t="str">
        <f t="shared" si="632"/>
        <v/>
      </c>
      <c r="V5029" s="60" t="str">
        <f t="shared" si="627"/>
        <v/>
      </c>
      <c r="W5029" s="60" t="str">
        <f t="shared" si="625"/>
        <v/>
      </c>
      <c r="X5029" s="60" t="str">
        <f t="shared" si="628"/>
        <v/>
      </c>
      <c r="AC5029" s="51">
        <f t="shared" si="629"/>
        <v>0</v>
      </c>
      <c r="AD5029" s="44">
        <f t="shared" si="630"/>
        <v>0</v>
      </c>
      <c r="AE5029" s="51">
        <f t="shared" si="631"/>
        <v>0</v>
      </c>
    </row>
    <row r="5030" spans="1:31">
      <c r="A5030" s="60" t="str">
        <f t="shared" si="626"/>
        <v/>
      </c>
      <c r="B5030" s="60" t="str">
        <f t="shared" si="632"/>
        <v/>
      </c>
      <c r="V5030" s="60" t="str">
        <f t="shared" si="627"/>
        <v/>
      </c>
      <c r="W5030" s="60" t="str">
        <f t="shared" si="625"/>
        <v/>
      </c>
      <c r="X5030" s="60" t="str">
        <f t="shared" si="628"/>
        <v/>
      </c>
      <c r="AC5030" s="51">
        <f t="shared" si="629"/>
        <v>0</v>
      </c>
      <c r="AD5030" s="44">
        <f t="shared" si="630"/>
        <v>0</v>
      </c>
      <c r="AE5030" s="51">
        <f t="shared" si="631"/>
        <v>0</v>
      </c>
    </row>
    <row r="5031" spans="1:31">
      <c r="A5031" s="60" t="str">
        <f t="shared" si="626"/>
        <v/>
      </c>
      <c r="B5031" s="60" t="str">
        <f t="shared" si="632"/>
        <v/>
      </c>
      <c r="V5031" s="60" t="str">
        <f t="shared" si="627"/>
        <v/>
      </c>
      <c r="W5031" s="60" t="str">
        <f t="shared" si="625"/>
        <v/>
      </c>
      <c r="X5031" s="60" t="str">
        <f t="shared" si="628"/>
        <v/>
      </c>
      <c r="AC5031" s="51">
        <f t="shared" si="629"/>
        <v>0</v>
      </c>
      <c r="AD5031" s="44">
        <f t="shared" si="630"/>
        <v>0</v>
      </c>
      <c r="AE5031" s="51">
        <f t="shared" si="631"/>
        <v>0</v>
      </c>
    </row>
    <row r="5032" spans="1:31">
      <c r="A5032" s="60" t="str">
        <f t="shared" si="626"/>
        <v/>
      </c>
      <c r="B5032" s="60" t="str">
        <f t="shared" si="632"/>
        <v/>
      </c>
      <c r="V5032" s="60" t="str">
        <f t="shared" si="627"/>
        <v/>
      </c>
      <c r="W5032" s="60" t="str">
        <f t="shared" si="625"/>
        <v/>
      </c>
      <c r="X5032" s="60" t="str">
        <f t="shared" si="628"/>
        <v/>
      </c>
      <c r="AC5032" s="51">
        <f t="shared" si="629"/>
        <v>0</v>
      </c>
      <c r="AD5032" s="44">
        <f t="shared" si="630"/>
        <v>0</v>
      </c>
      <c r="AE5032" s="51">
        <f t="shared" si="631"/>
        <v>0</v>
      </c>
    </row>
    <row r="5033" spans="1:31">
      <c r="A5033" s="60" t="str">
        <f t="shared" si="626"/>
        <v/>
      </c>
      <c r="B5033" s="60" t="str">
        <f t="shared" si="632"/>
        <v/>
      </c>
      <c r="V5033" s="60" t="str">
        <f t="shared" si="627"/>
        <v/>
      </c>
      <c r="W5033" s="60" t="str">
        <f t="shared" si="625"/>
        <v/>
      </c>
      <c r="X5033" s="60" t="str">
        <f t="shared" si="628"/>
        <v/>
      </c>
      <c r="AC5033" s="51">
        <f t="shared" si="629"/>
        <v>0</v>
      </c>
      <c r="AD5033" s="44">
        <f t="shared" si="630"/>
        <v>0</v>
      </c>
      <c r="AE5033" s="51">
        <f t="shared" si="631"/>
        <v>0</v>
      </c>
    </row>
    <row r="5034" spans="1:31">
      <c r="A5034" s="60" t="str">
        <f t="shared" si="626"/>
        <v/>
      </c>
      <c r="B5034" s="60" t="str">
        <f t="shared" si="632"/>
        <v/>
      </c>
      <c r="V5034" s="60" t="str">
        <f t="shared" si="627"/>
        <v/>
      </c>
      <c r="W5034" s="60" t="str">
        <f t="shared" si="625"/>
        <v/>
      </c>
      <c r="X5034" s="60" t="str">
        <f t="shared" si="628"/>
        <v/>
      </c>
      <c r="AC5034" s="51">
        <f t="shared" si="629"/>
        <v>0</v>
      </c>
      <c r="AD5034" s="44">
        <f t="shared" si="630"/>
        <v>0</v>
      </c>
      <c r="AE5034" s="51">
        <f t="shared" si="631"/>
        <v>0</v>
      </c>
    </row>
    <row r="5035" spans="1:31">
      <c r="A5035" s="60" t="str">
        <f t="shared" si="626"/>
        <v/>
      </c>
      <c r="B5035" s="60" t="str">
        <f t="shared" si="632"/>
        <v/>
      </c>
      <c r="V5035" s="60" t="str">
        <f t="shared" si="627"/>
        <v/>
      </c>
      <c r="W5035" s="60" t="str">
        <f t="shared" si="625"/>
        <v/>
      </c>
      <c r="X5035" s="60" t="str">
        <f t="shared" si="628"/>
        <v/>
      </c>
      <c r="AC5035" s="51">
        <f t="shared" si="629"/>
        <v>0</v>
      </c>
      <c r="AD5035" s="44">
        <f t="shared" si="630"/>
        <v>0</v>
      </c>
      <c r="AE5035" s="51">
        <f t="shared" si="631"/>
        <v>0</v>
      </c>
    </row>
    <row r="5036" spans="1:31">
      <c r="A5036" s="60" t="str">
        <f t="shared" si="626"/>
        <v/>
      </c>
      <c r="B5036" s="60" t="str">
        <f t="shared" si="632"/>
        <v/>
      </c>
      <c r="V5036" s="60" t="str">
        <f t="shared" si="627"/>
        <v/>
      </c>
      <c r="W5036" s="60" t="str">
        <f t="shared" si="625"/>
        <v/>
      </c>
      <c r="X5036" s="60" t="str">
        <f t="shared" si="628"/>
        <v/>
      </c>
      <c r="AC5036" s="51">
        <f t="shared" si="629"/>
        <v>0</v>
      </c>
      <c r="AD5036" s="44">
        <f t="shared" si="630"/>
        <v>0</v>
      </c>
      <c r="AE5036" s="51">
        <f t="shared" si="631"/>
        <v>0</v>
      </c>
    </row>
    <row r="5037" spans="1:31">
      <c r="A5037" s="60" t="str">
        <f t="shared" si="626"/>
        <v/>
      </c>
      <c r="B5037" s="60" t="str">
        <f t="shared" si="632"/>
        <v/>
      </c>
      <c r="V5037" s="60" t="str">
        <f t="shared" si="627"/>
        <v/>
      </c>
      <c r="W5037" s="60" t="str">
        <f t="shared" si="625"/>
        <v/>
      </c>
      <c r="X5037" s="60" t="str">
        <f t="shared" si="628"/>
        <v/>
      </c>
      <c r="AC5037" s="51">
        <f t="shared" si="629"/>
        <v>0</v>
      </c>
      <c r="AD5037" s="44">
        <f t="shared" si="630"/>
        <v>0</v>
      </c>
      <c r="AE5037" s="51">
        <f t="shared" si="631"/>
        <v>0</v>
      </c>
    </row>
    <row r="5038" spans="1:31">
      <c r="A5038" s="60" t="str">
        <f t="shared" si="626"/>
        <v/>
      </c>
      <c r="B5038" s="60" t="str">
        <f t="shared" si="632"/>
        <v/>
      </c>
      <c r="V5038" s="60" t="str">
        <f t="shared" si="627"/>
        <v/>
      </c>
      <c r="W5038" s="60" t="str">
        <f t="shared" si="625"/>
        <v/>
      </c>
      <c r="X5038" s="60" t="str">
        <f t="shared" si="628"/>
        <v/>
      </c>
      <c r="AC5038" s="51">
        <f t="shared" si="629"/>
        <v>0</v>
      </c>
      <c r="AD5038" s="44">
        <f t="shared" si="630"/>
        <v>0</v>
      </c>
      <c r="AE5038" s="51">
        <f t="shared" si="631"/>
        <v>0</v>
      </c>
    </row>
    <row r="5039" spans="1:31">
      <c r="A5039" s="60" t="str">
        <f t="shared" si="626"/>
        <v/>
      </c>
      <c r="B5039" s="60" t="str">
        <f t="shared" si="632"/>
        <v/>
      </c>
      <c r="V5039" s="60" t="str">
        <f t="shared" si="627"/>
        <v/>
      </c>
      <c r="W5039" s="60" t="str">
        <f t="shared" si="625"/>
        <v/>
      </c>
      <c r="X5039" s="60" t="str">
        <f t="shared" si="628"/>
        <v/>
      </c>
      <c r="AC5039" s="51">
        <f t="shared" si="629"/>
        <v>0</v>
      </c>
      <c r="AD5039" s="44">
        <f t="shared" si="630"/>
        <v>0</v>
      </c>
      <c r="AE5039" s="51">
        <f t="shared" si="631"/>
        <v>0</v>
      </c>
    </row>
    <row r="5040" spans="1:31">
      <c r="A5040" s="60" t="str">
        <f t="shared" si="626"/>
        <v/>
      </c>
      <c r="B5040" s="60" t="str">
        <f t="shared" si="632"/>
        <v/>
      </c>
      <c r="V5040" s="60" t="str">
        <f t="shared" si="627"/>
        <v/>
      </c>
      <c r="W5040" s="60" t="str">
        <f t="shared" si="625"/>
        <v/>
      </c>
      <c r="X5040" s="60" t="str">
        <f t="shared" si="628"/>
        <v/>
      </c>
      <c r="AC5040" s="51">
        <f t="shared" si="629"/>
        <v>0</v>
      </c>
      <c r="AD5040" s="44">
        <f t="shared" si="630"/>
        <v>0</v>
      </c>
      <c r="AE5040" s="51">
        <f t="shared" si="631"/>
        <v>0</v>
      </c>
    </row>
    <row r="5041" spans="1:31">
      <c r="A5041" s="60" t="str">
        <f t="shared" si="626"/>
        <v/>
      </c>
      <c r="B5041" s="60" t="str">
        <f t="shared" si="632"/>
        <v/>
      </c>
      <c r="V5041" s="60" t="str">
        <f t="shared" si="627"/>
        <v/>
      </c>
      <c r="W5041" s="60" t="str">
        <f t="shared" si="625"/>
        <v/>
      </c>
      <c r="X5041" s="60" t="str">
        <f t="shared" si="628"/>
        <v/>
      </c>
      <c r="AC5041" s="51">
        <f t="shared" si="629"/>
        <v>0</v>
      </c>
      <c r="AD5041" s="44">
        <f t="shared" si="630"/>
        <v>0</v>
      </c>
      <c r="AE5041" s="51">
        <f t="shared" si="631"/>
        <v>0</v>
      </c>
    </row>
    <row r="5042" spans="1:31">
      <c r="A5042" s="60" t="str">
        <f t="shared" si="626"/>
        <v/>
      </c>
      <c r="B5042" s="60" t="str">
        <f t="shared" si="632"/>
        <v/>
      </c>
      <c r="V5042" s="60" t="str">
        <f t="shared" si="627"/>
        <v/>
      </c>
      <c r="W5042" s="60" t="str">
        <f t="shared" si="625"/>
        <v/>
      </c>
      <c r="X5042" s="60" t="str">
        <f t="shared" si="628"/>
        <v/>
      </c>
      <c r="AC5042" s="51">
        <f t="shared" si="629"/>
        <v>0</v>
      </c>
      <c r="AD5042" s="44">
        <f t="shared" si="630"/>
        <v>0</v>
      </c>
      <c r="AE5042" s="51">
        <f t="shared" si="631"/>
        <v>0</v>
      </c>
    </row>
    <row r="5043" spans="1:31">
      <c r="A5043" s="60" t="str">
        <f t="shared" si="626"/>
        <v/>
      </c>
      <c r="B5043" s="60" t="str">
        <f t="shared" si="632"/>
        <v/>
      </c>
      <c r="V5043" s="60" t="str">
        <f t="shared" si="627"/>
        <v/>
      </c>
      <c r="W5043" s="60" t="str">
        <f t="shared" si="625"/>
        <v/>
      </c>
      <c r="X5043" s="60" t="str">
        <f t="shared" si="628"/>
        <v/>
      </c>
      <c r="AC5043" s="51">
        <f t="shared" si="629"/>
        <v>0</v>
      </c>
      <c r="AD5043" s="44">
        <f t="shared" si="630"/>
        <v>0</v>
      </c>
      <c r="AE5043" s="51">
        <f t="shared" si="631"/>
        <v>0</v>
      </c>
    </row>
    <row r="5044" spans="1:31">
      <c r="A5044" s="60" t="str">
        <f t="shared" si="626"/>
        <v/>
      </c>
      <c r="B5044" s="60" t="str">
        <f t="shared" si="632"/>
        <v/>
      </c>
      <c r="V5044" s="60" t="str">
        <f t="shared" si="627"/>
        <v/>
      </c>
      <c r="W5044" s="60" t="str">
        <f t="shared" si="625"/>
        <v/>
      </c>
      <c r="X5044" s="60" t="str">
        <f t="shared" si="628"/>
        <v/>
      </c>
      <c r="AC5044" s="51">
        <f t="shared" si="629"/>
        <v>0</v>
      </c>
      <c r="AD5044" s="44">
        <f t="shared" si="630"/>
        <v>0</v>
      </c>
      <c r="AE5044" s="51">
        <f t="shared" si="631"/>
        <v>0</v>
      </c>
    </row>
    <row r="5045" spans="1:31">
      <c r="A5045" s="60" t="str">
        <f t="shared" si="626"/>
        <v/>
      </c>
      <c r="B5045" s="60" t="str">
        <f t="shared" si="632"/>
        <v/>
      </c>
      <c r="V5045" s="60" t="str">
        <f t="shared" si="627"/>
        <v/>
      </c>
      <c r="W5045" s="60" t="str">
        <f t="shared" si="625"/>
        <v/>
      </c>
      <c r="X5045" s="60" t="str">
        <f t="shared" si="628"/>
        <v/>
      </c>
      <c r="AC5045" s="51">
        <f t="shared" si="629"/>
        <v>0</v>
      </c>
      <c r="AD5045" s="44">
        <f t="shared" si="630"/>
        <v>0</v>
      </c>
      <c r="AE5045" s="51">
        <f t="shared" si="631"/>
        <v>0</v>
      </c>
    </row>
    <row r="5046" spans="1:31">
      <c r="A5046" s="60" t="str">
        <f t="shared" si="626"/>
        <v/>
      </c>
      <c r="B5046" s="60" t="str">
        <f t="shared" si="632"/>
        <v/>
      </c>
      <c r="V5046" s="60" t="str">
        <f t="shared" si="627"/>
        <v/>
      </c>
      <c r="W5046" s="60" t="str">
        <f t="shared" si="625"/>
        <v/>
      </c>
      <c r="X5046" s="60" t="str">
        <f t="shared" si="628"/>
        <v/>
      </c>
      <c r="AC5046" s="51">
        <f t="shared" si="629"/>
        <v>0</v>
      </c>
      <c r="AD5046" s="44">
        <f t="shared" si="630"/>
        <v>0</v>
      </c>
      <c r="AE5046" s="51">
        <f t="shared" si="631"/>
        <v>0</v>
      </c>
    </row>
    <row r="5047" spans="1:31">
      <c r="A5047" s="60" t="str">
        <f t="shared" si="626"/>
        <v/>
      </c>
      <c r="B5047" s="60" t="str">
        <f t="shared" si="632"/>
        <v/>
      </c>
      <c r="V5047" s="60" t="str">
        <f t="shared" si="627"/>
        <v/>
      </c>
      <c r="W5047" s="60" t="str">
        <f t="shared" si="625"/>
        <v/>
      </c>
      <c r="X5047" s="60" t="str">
        <f t="shared" si="628"/>
        <v/>
      </c>
      <c r="AC5047" s="51">
        <f t="shared" si="629"/>
        <v>0</v>
      </c>
      <c r="AD5047" s="44">
        <f t="shared" si="630"/>
        <v>0</v>
      </c>
      <c r="AE5047" s="51">
        <f t="shared" si="631"/>
        <v>0</v>
      </c>
    </row>
    <row r="5048" spans="1:31">
      <c r="A5048" s="60" t="str">
        <f t="shared" si="626"/>
        <v/>
      </c>
      <c r="B5048" s="60" t="str">
        <f t="shared" si="632"/>
        <v/>
      </c>
      <c r="V5048" s="60" t="str">
        <f t="shared" si="627"/>
        <v/>
      </c>
      <c r="W5048" s="60" t="str">
        <f t="shared" si="625"/>
        <v/>
      </c>
      <c r="X5048" s="60" t="str">
        <f t="shared" si="628"/>
        <v/>
      </c>
      <c r="AC5048" s="51">
        <f t="shared" si="629"/>
        <v>0</v>
      </c>
      <c r="AD5048" s="44">
        <f t="shared" si="630"/>
        <v>0</v>
      </c>
      <c r="AE5048" s="51">
        <f t="shared" si="631"/>
        <v>0</v>
      </c>
    </row>
    <row r="5049" spans="1:31">
      <c r="A5049" s="60" t="str">
        <f t="shared" si="626"/>
        <v/>
      </c>
      <c r="B5049" s="60" t="str">
        <f t="shared" si="632"/>
        <v/>
      </c>
      <c r="V5049" s="60" t="str">
        <f t="shared" si="627"/>
        <v/>
      </c>
      <c r="W5049" s="60" t="str">
        <f t="shared" si="625"/>
        <v/>
      </c>
      <c r="X5049" s="60" t="str">
        <f t="shared" si="628"/>
        <v/>
      </c>
      <c r="AC5049" s="51">
        <f t="shared" si="629"/>
        <v>0</v>
      </c>
      <c r="AD5049" s="44">
        <f t="shared" si="630"/>
        <v>0</v>
      </c>
      <c r="AE5049" s="51">
        <f t="shared" si="631"/>
        <v>0</v>
      </c>
    </row>
    <row r="5050" spans="1:31">
      <c r="A5050" s="60" t="str">
        <f t="shared" si="626"/>
        <v/>
      </c>
      <c r="B5050" s="60" t="str">
        <f t="shared" si="632"/>
        <v/>
      </c>
      <c r="V5050" s="60" t="str">
        <f t="shared" si="627"/>
        <v/>
      </c>
      <c r="W5050" s="60" t="str">
        <f t="shared" si="625"/>
        <v/>
      </c>
      <c r="X5050" s="60" t="str">
        <f t="shared" si="628"/>
        <v/>
      </c>
      <c r="AC5050" s="51">
        <f t="shared" si="629"/>
        <v>0</v>
      </c>
      <c r="AD5050" s="44">
        <f t="shared" si="630"/>
        <v>0</v>
      </c>
      <c r="AE5050" s="51">
        <f t="shared" si="631"/>
        <v>0</v>
      </c>
    </row>
    <row r="5051" spans="1:31">
      <c r="A5051" s="60" t="str">
        <f t="shared" si="626"/>
        <v/>
      </c>
      <c r="B5051" s="60" t="str">
        <f t="shared" si="632"/>
        <v/>
      </c>
      <c r="V5051" s="60" t="str">
        <f t="shared" si="627"/>
        <v/>
      </c>
      <c r="W5051" s="60" t="str">
        <f t="shared" si="625"/>
        <v/>
      </c>
      <c r="X5051" s="60" t="str">
        <f t="shared" si="628"/>
        <v/>
      </c>
      <c r="AC5051" s="51">
        <f t="shared" si="629"/>
        <v>0</v>
      </c>
      <c r="AD5051" s="44">
        <f t="shared" si="630"/>
        <v>0</v>
      </c>
      <c r="AE5051" s="51">
        <f t="shared" si="631"/>
        <v>0</v>
      </c>
    </row>
    <row r="5052" spans="1:31">
      <c r="A5052" s="60" t="str">
        <f t="shared" si="626"/>
        <v/>
      </c>
      <c r="B5052" s="60" t="str">
        <f t="shared" si="632"/>
        <v/>
      </c>
      <c r="V5052" s="60" t="str">
        <f t="shared" si="627"/>
        <v/>
      </c>
      <c r="W5052" s="60" t="str">
        <f t="shared" si="625"/>
        <v/>
      </c>
      <c r="X5052" s="60" t="str">
        <f t="shared" si="628"/>
        <v/>
      </c>
      <c r="AC5052" s="51">
        <f t="shared" si="629"/>
        <v>0</v>
      </c>
      <c r="AD5052" s="44">
        <f t="shared" si="630"/>
        <v>0</v>
      </c>
      <c r="AE5052" s="51">
        <f t="shared" si="631"/>
        <v>0</v>
      </c>
    </row>
    <row r="5053" spans="1:31">
      <c r="A5053" s="60" t="str">
        <f t="shared" si="626"/>
        <v/>
      </c>
      <c r="B5053" s="60" t="str">
        <f t="shared" si="632"/>
        <v/>
      </c>
      <c r="V5053" s="60" t="str">
        <f t="shared" si="627"/>
        <v/>
      </c>
      <c r="W5053" s="60" t="str">
        <f t="shared" si="625"/>
        <v/>
      </c>
      <c r="X5053" s="60" t="str">
        <f t="shared" si="628"/>
        <v/>
      </c>
      <c r="AC5053" s="51">
        <f t="shared" si="629"/>
        <v>0</v>
      </c>
      <c r="AD5053" s="44">
        <f t="shared" si="630"/>
        <v>0</v>
      </c>
      <c r="AE5053" s="51">
        <f t="shared" si="631"/>
        <v>0</v>
      </c>
    </row>
    <row r="5054" spans="1:31">
      <c r="A5054" s="60" t="str">
        <f t="shared" si="626"/>
        <v/>
      </c>
      <c r="B5054" s="60" t="str">
        <f t="shared" si="632"/>
        <v/>
      </c>
      <c r="V5054" s="60" t="str">
        <f t="shared" si="627"/>
        <v/>
      </c>
      <c r="W5054" s="60" t="str">
        <f t="shared" si="625"/>
        <v/>
      </c>
      <c r="X5054" s="60" t="str">
        <f t="shared" si="628"/>
        <v/>
      </c>
      <c r="AC5054" s="51">
        <f t="shared" si="629"/>
        <v>0</v>
      </c>
      <c r="AD5054" s="44">
        <f t="shared" si="630"/>
        <v>0</v>
      </c>
      <c r="AE5054" s="51">
        <f t="shared" si="631"/>
        <v>0</v>
      </c>
    </row>
    <row r="5055" spans="1:31">
      <c r="A5055" s="60" t="str">
        <f t="shared" si="626"/>
        <v/>
      </c>
      <c r="B5055" s="60" t="str">
        <f t="shared" si="632"/>
        <v/>
      </c>
      <c r="V5055" s="60" t="str">
        <f t="shared" si="627"/>
        <v/>
      </c>
      <c r="W5055" s="60" t="str">
        <f t="shared" si="625"/>
        <v/>
      </c>
      <c r="X5055" s="60" t="str">
        <f t="shared" si="628"/>
        <v/>
      </c>
      <c r="AC5055" s="51">
        <f t="shared" si="629"/>
        <v>0</v>
      </c>
      <c r="AD5055" s="44">
        <f t="shared" si="630"/>
        <v>0</v>
      </c>
      <c r="AE5055" s="51">
        <f t="shared" si="631"/>
        <v>0</v>
      </c>
    </row>
    <row r="5056" spans="1:31">
      <c r="A5056" s="60" t="str">
        <f t="shared" si="626"/>
        <v/>
      </c>
      <c r="B5056" s="60" t="str">
        <f t="shared" si="632"/>
        <v/>
      </c>
      <c r="V5056" s="60" t="str">
        <f t="shared" si="627"/>
        <v/>
      </c>
      <c r="W5056" s="60" t="str">
        <f t="shared" si="625"/>
        <v/>
      </c>
      <c r="X5056" s="60" t="str">
        <f t="shared" si="628"/>
        <v/>
      </c>
      <c r="AC5056" s="51">
        <f t="shared" si="629"/>
        <v>0</v>
      </c>
      <c r="AD5056" s="44">
        <f t="shared" si="630"/>
        <v>0</v>
      </c>
      <c r="AE5056" s="51">
        <f t="shared" si="631"/>
        <v>0</v>
      </c>
    </row>
    <row r="5057" spans="1:31">
      <c r="A5057" s="60" t="str">
        <f t="shared" si="626"/>
        <v/>
      </c>
      <c r="B5057" s="60" t="str">
        <f t="shared" si="632"/>
        <v/>
      </c>
      <c r="V5057" s="60" t="str">
        <f t="shared" si="627"/>
        <v/>
      </c>
      <c r="W5057" s="60" t="str">
        <f t="shared" si="625"/>
        <v/>
      </c>
      <c r="X5057" s="60" t="str">
        <f t="shared" si="628"/>
        <v/>
      </c>
      <c r="AC5057" s="51">
        <f t="shared" si="629"/>
        <v>0</v>
      </c>
      <c r="AD5057" s="44">
        <f t="shared" si="630"/>
        <v>0</v>
      </c>
      <c r="AE5057" s="51">
        <f t="shared" si="631"/>
        <v>0</v>
      </c>
    </row>
    <row r="5058" spans="1:31">
      <c r="A5058" s="60" t="str">
        <f t="shared" si="626"/>
        <v/>
      </c>
      <c r="B5058" s="60" t="str">
        <f t="shared" si="632"/>
        <v/>
      </c>
      <c r="V5058" s="60" t="str">
        <f t="shared" si="627"/>
        <v/>
      </c>
      <c r="W5058" s="60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60" t="str">
        <f t="shared" si="628"/>
        <v/>
      </c>
      <c r="AC5058" s="51">
        <f t="shared" si="629"/>
        <v>0</v>
      </c>
      <c r="AD5058" s="44">
        <f t="shared" si="630"/>
        <v>0</v>
      </c>
      <c r="AE5058" s="51">
        <f t="shared" si="631"/>
        <v>0</v>
      </c>
    </row>
    <row r="5059" spans="1:31">
      <c r="A5059" s="60" t="str">
        <f t="shared" ref="A5059:A5122" si="634">IF(G5059&amp;Q5059&lt;&gt;"",W5059&amp;Q5059,"")</f>
        <v/>
      </c>
      <c r="B5059" s="60" t="str">
        <f t="shared" si="632"/>
        <v/>
      </c>
      <c r="V5059" s="60" t="str">
        <f t="shared" ref="V5059:V5122" si="635">W5059&amp;H5059</f>
        <v/>
      </c>
      <c r="W5059" s="60" t="str">
        <f t="shared" si="633"/>
        <v/>
      </c>
      <c r="X5059" s="60" t="str">
        <f t="shared" ref="X5059:X5122" si="636">IF(A5059&lt;&gt;"",IFERROR(IF(FIND(" ",G5059)&gt;=1,MID(G5059,FIND(" ",G5059)+1,LEN(G5059)),""),""),"")</f>
        <v/>
      </c>
      <c r="AC5059" s="51">
        <f t="shared" ref="AC5059:AC5122" si="637">IFERROR(VALUE(MID($C5059,1,2)),0)</f>
        <v>0</v>
      </c>
      <c r="AD5059" s="44">
        <f t="shared" ref="AD5059:AD5122" si="638">IFERROR(VALUE(MID($C5059,4,3)),0)</f>
        <v>0</v>
      </c>
      <c r="AE5059" s="51">
        <f t="shared" ref="AE5059:AE5122" si="639">VALUE(RIGHT("00"&amp;AC5059,2)&amp;RIGHT("000"&amp;AD5059,3))</f>
        <v>0</v>
      </c>
    </row>
    <row r="5060" spans="1:31">
      <c r="A5060" s="60" t="str">
        <f t="shared" si="634"/>
        <v/>
      </c>
      <c r="B5060" s="60" t="str">
        <f t="shared" si="632"/>
        <v/>
      </c>
      <c r="V5060" s="60" t="str">
        <f t="shared" si="635"/>
        <v/>
      </c>
      <c r="W5060" s="60" t="str">
        <f t="shared" si="633"/>
        <v/>
      </c>
      <c r="X5060" s="60" t="str">
        <f t="shared" si="636"/>
        <v/>
      </c>
      <c r="AC5060" s="51">
        <f t="shared" si="637"/>
        <v>0</v>
      </c>
      <c r="AD5060" s="44">
        <f t="shared" si="638"/>
        <v>0</v>
      </c>
      <c r="AE5060" s="51">
        <f t="shared" si="639"/>
        <v>0</v>
      </c>
    </row>
    <row r="5061" spans="1:31">
      <c r="A5061" s="60" t="str">
        <f t="shared" si="634"/>
        <v/>
      </c>
      <c r="B5061" s="60" t="str">
        <f t="shared" si="632"/>
        <v/>
      </c>
      <c r="V5061" s="60" t="str">
        <f t="shared" si="635"/>
        <v/>
      </c>
      <c r="W5061" s="60" t="str">
        <f t="shared" si="633"/>
        <v/>
      </c>
      <c r="X5061" s="60" t="str">
        <f t="shared" si="636"/>
        <v/>
      </c>
      <c r="AC5061" s="51">
        <f t="shared" si="637"/>
        <v>0</v>
      </c>
      <c r="AD5061" s="44">
        <f t="shared" si="638"/>
        <v>0</v>
      </c>
      <c r="AE5061" s="51">
        <f t="shared" si="639"/>
        <v>0</v>
      </c>
    </row>
    <row r="5062" spans="1:31">
      <c r="A5062" s="60" t="str">
        <f t="shared" si="634"/>
        <v/>
      </c>
      <c r="B5062" s="60" t="str">
        <f t="shared" si="632"/>
        <v/>
      </c>
      <c r="V5062" s="60" t="str">
        <f t="shared" si="635"/>
        <v/>
      </c>
      <c r="W5062" s="60" t="str">
        <f t="shared" si="633"/>
        <v/>
      </c>
      <c r="X5062" s="60" t="str">
        <f t="shared" si="636"/>
        <v/>
      </c>
      <c r="AC5062" s="51">
        <f t="shared" si="637"/>
        <v>0</v>
      </c>
      <c r="AD5062" s="44">
        <f t="shared" si="638"/>
        <v>0</v>
      </c>
      <c r="AE5062" s="51">
        <f t="shared" si="639"/>
        <v>0</v>
      </c>
    </row>
    <row r="5063" spans="1:31">
      <c r="A5063" s="60" t="str">
        <f t="shared" si="634"/>
        <v/>
      </c>
      <c r="B5063" s="60" t="str">
        <f t="shared" si="632"/>
        <v/>
      </c>
      <c r="V5063" s="60" t="str">
        <f t="shared" si="635"/>
        <v/>
      </c>
      <c r="W5063" s="60" t="str">
        <f t="shared" si="633"/>
        <v/>
      </c>
      <c r="X5063" s="60" t="str">
        <f t="shared" si="636"/>
        <v/>
      </c>
      <c r="AC5063" s="51">
        <f t="shared" si="637"/>
        <v>0</v>
      </c>
      <c r="AD5063" s="44">
        <f t="shared" si="638"/>
        <v>0</v>
      </c>
      <c r="AE5063" s="51">
        <f t="shared" si="639"/>
        <v>0</v>
      </c>
    </row>
    <row r="5064" spans="1:31">
      <c r="A5064" s="60" t="str">
        <f t="shared" si="634"/>
        <v/>
      </c>
      <c r="B5064" s="60" t="str">
        <f t="shared" si="632"/>
        <v/>
      </c>
      <c r="V5064" s="60" t="str">
        <f t="shared" si="635"/>
        <v/>
      </c>
      <c r="W5064" s="60" t="str">
        <f t="shared" si="633"/>
        <v/>
      </c>
      <c r="X5064" s="60" t="str">
        <f t="shared" si="636"/>
        <v/>
      </c>
      <c r="AC5064" s="51">
        <f t="shared" si="637"/>
        <v>0</v>
      </c>
      <c r="AD5064" s="44">
        <f t="shared" si="638"/>
        <v>0</v>
      </c>
      <c r="AE5064" s="51">
        <f t="shared" si="639"/>
        <v>0</v>
      </c>
    </row>
    <row r="5065" spans="1:31">
      <c r="A5065" s="60" t="str">
        <f t="shared" si="634"/>
        <v/>
      </c>
      <c r="B5065" s="60" t="str">
        <f t="shared" si="632"/>
        <v/>
      </c>
      <c r="V5065" s="60" t="str">
        <f t="shared" si="635"/>
        <v/>
      </c>
      <c r="W5065" s="60" t="str">
        <f t="shared" si="633"/>
        <v/>
      </c>
      <c r="X5065" s="60" t="str">
        <f t="shared" si="636"/>
        <v/>
      </c>
      <c r="AC5065" s="51">
        <f t="shared" si="637"/>
        <v>0</v>
      </c>
      <c r="AD5065" s="44">
        <f t="shared" si="638"/>
        <v>0</v>
      </c>
      <c r="AE5065" s="51">
        <f t="shared" si="639"/>
        <v>0</v>
      </c>
    </row>
    <row r="5066" spans="1:31">
      <c r="A5066" s="60" t="str">
        <f t="shared" si="634"/>
        <v/>
      </c>
      <c r="B5066" s="60" t="str">
        <f t="shared" si="632"/>
        <v/>
      </c>
      <c r="V5066" s="60" t="str">
        <f t="shared" si="635"/>
        <v/>
      </c>
      <c r="W5066" s="60" t="str">
        <f t="shared" si="633"/>
        <v/>
      </c>
      <c r="X5066" s="60" t="str">
        <f t="shared" si="636"/>
        <v/>
      </c>
      <c r="AC5066" s="51">
        <f t="shared" si="637"/>
        <v>0</v>
      </c>
      <c r="AD5066" s="44">
        <f t="shared" si="638"/>
        <v>0</v>
      </c>
      <c r="AE5066" s="51">
        <f t="shared" si="639"/>
        <v>0</v>
      </c>
    </row>
    <row r="5067" spans="1:31">
      <c r="A5067" s="60" t="str">
        <f t="shared" si="634"/>
        <v/>
      </c>
      <c r="B5067" s="60" t="str">
        <f t="shared" si="632"/>
        <v/>
      </c>
      <c r="V5067" s="60" t="str">
        <f t="shared" si="635"/>
        <v/>
      </c>
      <c r="W5067" s="60" t="str">
        <f t="shared" si="633"/>
        <v/>
      </c>
      <c r="X5067" s="60" t="str">
        <f t="shared" si="636"/>
        <v/>
      </c>
      <c r="AC5067" s="51">
        <f t="shared" si="637"/>
        <v>0</v>
      </c>
      <c r="AD5067" s="44">
        <f t="shared" si="638"/>
        <v>0</v>
      </c>
      <c r="AE5067" s="51">
        <f t="shared" si="639"/>
        <v>0</v>
      </c>
    </row>
    <row r="5068" spans="1:31">
      <c r="A5068" s="60" t="str">
        <f t="shared" si="634"/>
        <v/>
      </c>
      <c r="B5068" s="60" t="str">
        <f t="shared" si="632"/>
        <v/>
      </c>
      <c r="V5068" s="60" t="str">
        <f t="shared" si="635"/>
        <v/>
      </c>
      <c r="W5068" s="60" t="str">
        <f t="shared" si="633"/>
        <v/>
      </c>
      <c r="X5068" s="60" t="str">
        <f t="shared" si="636"/>
        <v/>
      </c>
      <c r="AC5068" s="51">
        <f t="shared" si="637"/>
        <v>0</v>
      </c>
      <c r="AD5068" s="44">
        <f t="shared" si="638"/>
        <v>0</v>
      </c>
      <c r="AE5068" s="51">
        <f t="shared" si="639"/>
        <v>0</v>
      </c>
    </row>
    <row r="5069" spans="1:31">
      <c r="A5069" s="60" t="str">
        <f t="shared" si="634"/>
        <v/>
      </c>
      <c r="B5069" s="60" t="str">
        <f t="shared" si="632"/>
        <v/>
      </c>
      <c r="V5069" s="60" t="str">
        <f t="shared" si="635"/>
        <v/>
      </c>
      <c r="W5069" s="60" t="str">
        <f t="shared" si="633"/>
        <v/>
      </c>
      <c r="X5069" s="60" t="str">
        <f t="shared" si="636"/>
        <v/>
      </c>
      <c r="AC5069" s="51">
        <f t="shared" si="637"/>
        <v>0</v>
      </c>
      <c r="AD5069" s="44">
        <f t="shared" si="638"/>
        <v>0</v>
      </c>
      <c r="AE5069" s="51">
        <f t="shared" si="639"/>
        <v>0</v>
      </c>
    </row>
    <row r="5070" spans="1:31">
      <c r="A5070" s="60" t="str">
        <f t="shared" si="634"/>
        <v/>
      </c>
      <c r="B5070" s="60" t="str">
        <f t="shared" si="632"/>
        <v/>
      </c>
      <c r="V5070" s="60" t="str">
        <f t="shared" si="635"/>
        <v/>
      </c>
      <c r="W5070" s="60" t="str">
        <f t="shared" si="633"/>
        <v/>
      </c>
      <c r="X5070" s="60" t="str">
        <f t="shared" si="636"/>
        <v/>
      </c>
      <c r="AC5070" s="51">
        <f t="shared" si="637"/>
        <v>0</v>
      </c>
      <c r="AD5070" s="44">
        <f t="shared" si="638"/>
        <v>0</v>
      </c>
      <c r="AE5070" s="51">
        <f t="shared" si="639"/>
        <v>0</v>
      </c>
    </row>
    <row r="5071" spans="1:31">
      <c r="A5071" s="60" t="str">
        <f t="shared" si="634"/>
        <v/>
      </c>
      <c r="B5071" s="60" t="str">
        <f t="shared" si="632"/>
        <v/>
      </c>
      <c r="V5071" s="60" t="str">
        <f t="shared" si="635"/>
        <v/>
      </c>
      <c r="W5071" s="60" t="str">
        <f t="shared" si="633"/>
        <v/>
      </c>
      <c r="X5071" s="60" t="str">
        <f t="shared" si="636"/>
        <v/>
      </c>
      <c r="AC5071" s="51">
        <f t="shared" si="637"/>
        <v>0</v>
      </c>
      <c r="AD5071" s="44">
        <f t="shared" si="638"/>
        <v>0</v>
      </c>
      <c r="AE5071" s="51">
        <f t="shared" si="639"/>
        <v>0</v>
      </c>
    </row>
    <row r="5072" spans="1:31">
      <c r="A5072" s="60" t="str">
        <f t="shared" si="634"/>
        <v/>
      </c>
      <c r="B5072" s="60" t="str">
        <f t="shared" si="632"/>
        <v/>
      </c>
      <c r="V5072" s="60" t="str">
        <f t="shared" si="635"/>
        <v/>
      </c>
      <c r="W5072" s="60" t="str">
        <f t="shared" si="633"/>
        <v/>
      </c>
      <c r="X5072" s="60" t="str">
        <f t="shared" si="636"/>
        <v/>
      </c>
      <c r="AC5072" s="51">
        <f t="shared" si="637"/>
        <v>0</v>
      </c>
      <c r="AD5072" s="44">
        <f t="shared" si="638"/>
        <v>0</v>
      </c>
      <c r="AE5072" s="51">
        <f t="shared" si="639"/>
        <v>0</v>
      </c>
    </row>
    <row r="5073" spans="1:31">
      <c r="A5073" s="60" t="str">
        <f t="shared" si="634"/>
        <v/>
      </c>
      <c r="B5073" s="60" t="str">
        <f t="shared" si="632"/>
        <v/>
      </c>
      <c r="V5073" s="60" t="str">
        <f t="shared" si="635"/>
        <v/>
      </c>
      <c r="W5073" s="60" t="str">
        <f t="shared" si="633"/>
        <v/>
      </c>
      <c r="X5073" s="60" t="str">
        <f t="shared" si="636"/>
        <v/>
      </c>
      <c r="AC5073" s="51">
        <f t="shared" si="637"/>
        <v>0</v>
      </c>
      <c r="AD5073" s="44">
        <f t="shared" si="638"/>
        <v>0</v>
      </c>
      <c r="AE5073" s="51">
        <f t="shared" si="639"/>
        <v>0</v>
      </c>
    </row>
    <row r="5074" spans="1:31">
      <c r="A5074" s="60" t="str">
        <f t="shared" si="634"/>
        <v/>
      </c>
      <c r="B5074" s="60" t="str">
        <f t="shared" si="632"/>
        <v/>
      </c>
      <c r="V5074" s="60" t="str">
        <f t="shared" si="635"/>
        <v/>
      </c>
      <c r="W5074" s="60" t="str">
        <f t="shared" si="633"/>
        <v/>
      </c>
      <c r="X5074" s="60" t="str">
        <f t="shared" si="636"/>
        <v/>
      </c>
      <c r="AC5074" s="51">
        <f t="shared" si="637"/>
        <v>0</v>
      </c>
      <c r="AD5074" s="44">
        <f t="shared" si="638"/>
        <v>0</v>
      </c>
      <c r="AE5074" s="51">
        <f t="shared" si="639"/>
        <v>0</v>
      </c>
    </row>
    <row r="5075" spans="1:31">
      <c r="A5075" s="60" t="str">
        <f t="shared" si="634"/>
        <v/>
      </c>
      <c r="B5075" s="60" t="str">
        <f t="shared" si="632"/>
        <v/>
      </c>
      <c r="V5075" s="60" t="str">
        <f t="shared" si="635"/>
        <v/>
      </c>
      <c r="W5075" s="60" t="str">
        <f t="shared" si="633"/>
        <v/>
      </c>
      <c r="X5075" s="60" t="str">
        <f t="shared" si="636"/>
        <v/>
      </c>
      <c r="AC5075" s="51">
        <f t="shared" si="637"/>
        <v>0</v>
      </c>
      <c r="AD5075" s="44">
        <f t="shared" si="638"/>
        <v>0</v>
      </c>
      <c r="AE5075" s="51">
        <f t="shared" si="639"/>
        <v>0</v>
      </c>
    </row>
    <row r="5076" spans="1:31">
      <c r="A5076" s="60" t="str">
        <f t="shared" si="634"/>
        <v/>
      </c>
      <c r="B5076" s="60" t="str">
        <f t="shared" si="632"/>
        <v/>
      </c>
      <c r="V5076" s="60" t="str">
        <f t="shared" si="635"/>
        <v/>
      </c>
      <c r="W5076" s="60" t="str">
        <f t="shared" si="633"/>
        <v/>
      </c>
      <c r="X5076" s="60" t="str">
        <f t="shared" si="636"/>
        <v/>
      </c>
      <c r="AC5076" s="51">
        <f t="shared" si="637"/>
        <v>0</v>
      </c>
      <c r="AD5076" s="44">
        <f t="shared" si="638"/>
        <v>0</v>
      </c>
      <c r="AE5076" s="51">
        <f t="shared" si="639"/>
        <v>0</v>
      </c>
    </row>
    <row r="5077" spans="1:31">
      <c r="A5077" s="60" t="str">
        <f t="shared" si="634"/>
        <v/>
      </c>
      <c r="B5077" s="60" t="str">
        <f t="shared" si="632"/>
        <v/>
      </c>
      <c r="V5077" s="60" t="str">
        <f t="shared" si="635"/>
        <v/>
      </c>
      <c r="W5077" s="60" t="str">
        <f t="shared" si="633"/>
        <v/>
      </c>
      <c r="X5077" s="60" t="str">
        <f t="shared" si="636"/>
        <v/>
      </c>
      <c r="AC5077" s="51">
        <f t="shared" si="637"/>
        <v>0</v>
      </c>
      <c r="AD5077" s="44">
        <f t="shared" si="638"/>
        <v>0</v>
      </c>
      <c r="AE5077" s="51">
        <f t="shared" si="639"/>
        <v>0</v>
      </c>
    </row>
    <row r="5078" spans="1:31">
      <c r="A5078" s="60" t="str">
        <f t="shared" si="634"/>
        <v/>
      </c>
      <c r="B5078" s="60" t="str">
        <f t="shared" si="632"/>
        <v/>
      </c>
      <c r="V5078" s="60" t="str">
        <f t="shared" si="635"/>
        <v/>
      </c>
      <c r="W5078" s="60" t="str">
        <f t="shared" si="633"/>
        <v/>
      </c>
      <c r="X5078" s="60" t="str">
        <f t="shared" si="636"/>
        <v/>
      </c>
      <c r="AC5078" s="51">
        <f t="shared" si="637"/>
        <v>0</v>
      </c>
      <c r="AD5078" s="44">
        <f t="shared" si="638"/>
        <v>0</v>
      </c>
      <c r="AE5078" s="51">
        <f t="shared" si="639"/>
        <v>0</v>
      </c>
    </row>
    <row r="5079" spans="1:31">
      <c r="A5079" s="60" t="str">
        <f t="shared" si="634"/>
        <v/>
      </c>
      <c r="B5079" s="60" t="str">
        <f t="shared" si="632"/>
        <v/>
      </c>
      <c r="V5079" s="60" t="str">
        <f t="shared" si="635"/>
        <v/>
      </c>
      <c r="W5079" s="60" t="str">
        <f t="shared" si="633"/>
        <v/>
      </c>
      <c r="X5079" s="60" t="str">
        <f t="shared" si="636"/>
        <v/>
      </c>
      <c r="AC5079" s="51">
        <f t="shared" si="637"/>
        <v>0</v>
      </c>
      <c r="AD5079" s="44">
        <f t="shared" si="638"/>
        <v>0</v>
      </c>
      <c r="AE5079" s="51">
        <f t="shared" si="639"/>
        <v>0</v>
      </c>
    </row>
    <row r="5080" spans="1:31">
      <c r="A5080" s="60" t="str">
        <f t="shared" si="634"/>
        <v/>
      </c>
      <c r="B5080" s="60" t="str">
        <f t="shared" si="632"/>
        <v/>
      </c>
      <c r="V5080" s="60" t="str">
        <f t="shared" si="635"/>
        <v/>
      </c>
      <c r="W5080" s="60" t="str">
        <f t="shared" si="633"/>
        <v/>
      </c>
      <c r="X5080" s="60" t="str">
        <f t="shared" si="636"/>
        <v/>
      </c>
      <c r="AC5080" s="51">
        <f t="shared" si="637"/>
        <v>0</v>
      </c>
      <c r="AD5080" s="44">
        <f t="shared" si="638"/>
        <v>0</v>
      </c>
      <c r="AE5080" s="51">
        <f t="shared" si="639"/>
        <v>0</v>
      </c>
    </row>
    <row r="5081" spans="1:31">
      <c r="A5081" s="60" t="str">
        <f t="shared" si="634"/>
        <v/>
      </c>
      <c r="B5081" s="60" t="str">
        <f t="shared" si="632"/>
        <v/>
      </c>
      <c r="V5081" s="60" t="str">
        <f t="shared" si="635"/>
        <v/>
      </c>
      <c r="W5081" s="60" t="str">
        <f t="shared" si="633"/>
        <v/>
      </c>
      <c r="X5081" s="60" t="str">
        <f t="shared" si="636"/>
        <v/>
      </c>
      <c r="AC5081" s="51">
        <f t="shared" si="637"/>
        <v>0</v>
      </c>
      <c r="AD5081" s="44">
        <f t="shared" si="638"/>
        <v>0</v>
      </c>
      <c r="AE5081" s="51">
        <f t="shared" si="639"/>
        <v>0</v>
      </c>
    </row>
    <row r="5082" spans="1:31">
      <c r="A5082" s="60" t="str">
        <f t="shared" si="634"/>
        <v/>
      </c>
      <c r="B5082" s="60" t="str">
        <f t="shared" si="632"/>
        <v/>
      </c>
      <c r="V5082" s="60" t="str">
        <f t="shared" si="635"/>
        <v/>
      </c>
      <c r="W5082" s="60" t="str">
        <f t="shared" si="633"/>
        <v/>
      </c>
      <c r="X5082" s="60" t="str">
        <f t="shared" si="636"/>
        <v/>
      </c>
      <c r="AC5082" s="51">
        <f t="shared" si="637"/>
        <v>0</v>
      </c>
      <c r="AD5082" s="44">
        <f t="shared" si="638"/>
        <v>0</v>
      </c>
      <c r="AE5082" s="51">
        <f t="shared" si="639"/>
        <v>0</v>
      </c>
    </row>
    <row r="5083" spans="1:31">
      <c r="A5083" s="60" t="str">
        <f t="shared" si="634"/>
        <v/>
      </c>
      <c r="B5083" s="60" t="str">
        <f t="shared" si="632"/>
        <v/>
      </c>
      <c r="V5083" s="60" t="str">
        <f t="shared" si="635"/>
        <v/>
      </c>
      <c r="W5083" s="60" t="str">
        <f t="shared" si="633"/>
        <v/>
      </c>
      <c r="X5083" s="60" t="str">
        <f t="shared" si="636"/>
        <v/>
      </c>
      <c r="AC5083" s="51">
        <f t="shared" si="637"/>
        <v>0</v>
      </c>
      <c r="AD5083" s="44">
        <f t="shared" si="638"/>
        <v>0</v>
      </c>
      <c r="AE5083" s="51">
        <f t="shared" si="639"/>
        <v>0</v>
      </c>
    </row>
    <row r="5084" spans="1:31">
      <c r="A5084" s="60" t="str">
        <f t="shared" si="634"/>
        <v/>
      </c>
      <c r="B5084" s="60" t="str">
        <f t="shared" si="632"/>
        <v/>
      </c>
      <c r="V5084" s="60" t="str">
        <f t="shared" si="635"/>
        <v/>
      </c>
      <c r="W5084" s="60" t="str">
        <f t="shared" si="633"/>
        <v/>
      </c>
      <c r="X5084" s="60" t="str">
        <f t="shared" si="636"/>
        <v/>
      </c>
      <c r="AC5084" s="51">
        <f t="shared" si="637"/>
        <v>0</v>
      </c>
      <c r="AD5084" s="44">
        <f t="shared" si="638"/>
        <v>0</v>
      </c>
      <c r="AE5084" s="51">
        <f t="shared" si="639"/>
        <v>0</v>
      </c>
    </row>
    <row r="5085" spans="1:31">
      <c r="A5085" s="60" t="str">
        <f t="shared" si="634"/>
        <v/>
      </c>
      <c r="B5085" s="60" t="str">
        <f t="shared" si="632"/>
        <v/>
      </c>
      <c r="V5085" s="60" t="str">
        <f t="shared" si="635"/>
        <v/>
      </c>
      <c r="W5085" s="60" t="str">
        <f t="shared" si="633"/>
        <v/>
      </c>
      <c r="X5085" s="60" t="str">
        <f t="shared" si="636"/>
        <v/>
      </c>
      <c r="AC5085" s="51">
        <f t="shared" si="637"/>
        <v>0</v>
      </c>
      <c r="AD5085" s="44">
        <f t="shared" si="638"/>
        <v>0</v>
      </c>
      <c r="AE5085" s="51">
        <f t="shared" si="639"/>
        <v>0</v>
      </c>
    </row>
    <row r="5086" spans="1:31">
      <c r="A5086" s="60" t="str">
        <f t="shared" si="634"/>
        <v/>
      </c>
      <c r="B5086" s="60" t="str">
        <f t="shared" si="632"/>
        <v/>
      </c>
      <c r="V5086" s="60" t="str">
        <f t="shared" si="635"/>
        <v/>
      </c>
      <c r="W5086" s="60" t="str">
        <f t="shared" si="633"/>
        <v/>
      </c>
      <c r="X5086" s="60" t="str">
        <f t="shared" si="636"/>
        <v/>
      </c>
      <c r="AC5086" s="51">
        <f t="shared" si="637"/>
        <v>0</v>
      </c>
      <c r="AD5086" s="44">
        <f t="shared" si="638"/>
        <v>0</v>
      </c>
      <c r="AE5086" s="51">
        <f t="shared" si="639"/>
        <v>0</v>
      </c>
    </row>
    <row r="5087" spans="1:31">
      <c r="A5087" s="60" t="str">
        <f t="shared" si="634"/>
        <v/>
      </c>
      <c r="B5087" s="60" t="str">
        <f t="shared" si="632"/>
        <v/>
      </c>
      <c r="V5087" s="60" t="str">
        <f t="shared" si="635"/>
        <v/>
      </c>
      <c r="W5087" s="60" t="str">
        <f t="shared" si="633"/>
        <v/>
      </c>
      <c r="X5087" s="60" t="str">
        <f t="shared" si="636"/>
        <v/>
      </c>
      <c r="AC5087" s="51">
        <f t="shared" si="637"/>
        <v>0</v>
      </c>
      <c r="AD5087" s="44">
        <f t="shared" si="638"/>
        <v>0</v>
      </c>
      <c r="AE5087" s="51">
        <f t="shared" si="639"/>
        <v>0</v>
      </c>
    </row>
    <row r="5088" spans="1:31">
      <c r="A5088" s="60" t="str">
        <f t="shared" si="634"/>
        <v/>
      </c>
      <c r="B5088" s="60" t="str">
        <f t="shared" si="632"/>
        <v/>
      </c>
      <c r="V5088" s="60" t="str">
        <f t="shared" si="635"/>
        <v/>
      </c>
      <c r="W5088" s="60" t="str">
        <f t="shared" si="633"/>
        <v/>
      </c>
      <c r="X5088" s="60" t="str">
        <f t="shared" si="636"/>
        <v/>
      </c>
      <c r="AC5088" s="51">
        <f t="shared" si="637"/>
        <v>0</v>
      </c>
      <c r="AD5088" s="44">
        <f t="shared" si="638"/>
        <v>0</v>
      </c>
      <c r="AE5088" s="51">
        <f t="shared" si="639"/>
        <v>0</v>
      </c>
    </row>
    <row r="5089" spans="1:31">
      <c r="A5089" s="60" t="str">
        <f t="shared" si="634"/>
        <v/>
      </c>
      <c r="B5089" s="60" t="str">
        <f t="shared" ref="B5089:B5152" si="640">IF(C5089&lt;&gt;"",LEFT(C5089,9),"")</f>
        <v/>
      </c>
      <c r="V5089" s="60" t="str">
        <f t="shared" si="635"/>
        <v/>
      </c>
      <c r="W5089" s="60" t="str">
        <f t="shared" si="633"/>
        <v/>
      </c>
      <c r="X5089" s="60" t="str">
        <f t="shared" si="636"/>
        <v/>
      </c>
      <c r="AC5089" s="51">
        <f t="shared" si="637"/>
        <v>0</v>
      </c>
      <c r="AD5089" s="44">
        <f t="shared" si="638"/>
        <v>0</v>
      </c>
      <c r="AE5089" s="51">
        <f t="shared" si="639"/>
        <v>0</v>
      </c>
    </row>
    <row r="5090" spans="1:31">
      <c r="A5090" s="60" t="str">
        <f t="shared" si="634"/>
        <v/>
      </c>
      <c r="B5090" s="60" t="str">
        <f t="shared" si="640"/>
        <v/>
      </c>
      <c r="V5090" s="60" t="str">
        <f t="shared" si="635"/>
        <v/>
      </c>
      <c r="W5090" s="60" t="str">
        <f t="shared" si="633"/>
        <v/>
      </c>
      <c r="X5090" s="60" t="str">
        <f t="shared" si="636"/>
        <v/>
      </c>
      <c r="AC5090" s="51">
        <f t="shared" si="637"/>
        <v>0</v>
      </c>
      <c r="AD5090" s="44">
        <f t="shared" si="638"/>
        <v>0</v>
      </c>
      <c r="AE5090" s="51">
        <f t="shared" si="639"/>
        <v>0</v>
      </c>
    </row>
    <row r="5091" spans="1:31">
      <c r="A5091" s="60" t="str">
        <f t="shared" si="634"/>
        <v/>
      </c>
      <c r="B5091" s="60" t="str">
        <f t="shared" si="640"/>
        <v/>
      </c>
      <c r="V5091" s="60" t="str">
        <f t="shared" si="635"/>
        <v/>
      </c>
      <c r="W5091" s="60" t="str">
        <f t="shared" si="633"/>
        <v/>
      </c>
      <c r="X5091" s="60" t="str">
        <f t="shared" si="636"/>
        <v/>
      </c>
      <c r="AC5091" s="51">
        <f t="shared" si="637"/>
        <v>0</v>
      </c>
      <c r="AD5091" s="44">
        <f t="shared" si="638"/>
        <v>0</v>
      </c>
      <c r="AE5091" s="51">
        <f t="shared" si="639"/>
        <v>0</v>
      </c>
    </row>
    <row r="5092" spans="1:31">
      <c r="A5092" s="60" t="str">
        <f t="shared" si="634"/>
        <v/>
      </c>
      <c r="B5092" s="60" t="str">
        <f t="shared" si="640"/>
        <v/>
      </c>
      <c r="V5092" s="60" t="str">
        <f t="shared" si="635"/>
        <v/>
      </c>
      <c r="W5092" s="60" t="str">
        <f t="shared" si="633"/>
        <v/>
      </c>
      <c r="X5092" s="60" t="str">
        <f t="shared" si="636"/>
        <v/>
      </c>
      <c r="AC5092" s="51">
        <f t="shared" si="637"/>
        <v>0</v>
      </c>
      <c r="AD5092" s="44">
        <f t="shared" si="638"/>
        <v>0</v>
      </c>
      <c r="AE5092" s="51">
        <f t="shared" si="639"/>
        <v>0</v>
      </c>
    </row>
    <row r="5093" spans="1:31">
      <c r="A5093" s="60" t="str">
        <f t="shared" si="634"/>
        <v/>
      </c>
      <c r="B5093" s="60" t="str">
        <f t="shared" si="640"/>
        <v/>
      </c>
      <c r="V5093" s="60" t="str">
        <f t="shared" si="635"/>
        <v/>
      </c>
      <c r="W5093" s="60" t="str">
        <f t="shared" si="633"/>
        <v/>
      </c>
      <c r="X5093" s="60" t="str">
        <f t="shared" si="636"/>
        <v/>
      </c>
      <c r="AC5093" s="51">
        <f t="shared" si="637"/>
        <v>0</v>
      </c>
      <c r="AD5093" s="44">
        <f t="shared" si="638"/>
        <v>0</v>
      </c>
      <c r="AE5093" s="51">
        <f t="shared" si="639"/>
        <v>0</v>
      </c>
    </row>
    <row r="5094" spans="1:31">
      <c r="A5094" s="60" t="str">
        <f t="shared" si="634"/>
        <v/>
      </c>
      <c r="B5094" s="60" t="str">
        <f t="shared" si="640"/>
        <v/>
      </c>
      <c r="V5094" s="60" t="str">
        <f t="shared" si="635"/>
        <v/>
      </c>
      <c r="W5094" s="60" t="str">
        <f t="shared" si="633"/>
        <v/>
      </c>
      <c r="X5094" s="60" t="str">
        <f t="shared" si="636"/>
        <v/>
      </c>
      <c r="AC5094" s="51">
        <f t="shared" si="637"/>
        <v>0</v>
      </c>
      <c r="AD5094" s="44">
        <f t="shared" si="638"/>
        <v>0</v>
      </c>
      <c r="AE5094" s="51">
        <f t="shared" si="639"/>
        <v>0</v>
      </c>
    </row>
    <row r="5095" spans="1:31">
      <c r="A5095" s="60" t="str">
        <f t="shared" si="634"/>
        <v/>
      </c>
      <c r="B5095" s="60" t="str">
        <f t="shared" si="640"/>
        <v/>
      </c>
      <c r="V5095" s="60" t="str">
        <f t="shared" si="635"/>
        <v/>
      </c>
      <c r="W5095" s="60" t="str">
        <f t="shared" si="633"/>
        <v/>
      </c>
      <c r="X5095" s="60" t="str">
        <f t="shared" si="636"/>
        <v/>
      </c>
      <c r="AC5095" s="51">
        <f t="shared" si="637"/>
        <v>0</v>
      </c>
      <c r="AD5095" s="44">
        <f t="shared" si="638"/>
        <v>0</v>
      </c>
      <c r="AE5095" s="51">
        <f t="shared" si="639"/>
        <v>0</v>
      </c>
    </row>
    <row r="5096" spans="1:31">
      <c r="A5096" s="60" t="str">
        <f t="shared" si="634"/>
        <v/>
      </c>
      <c r="B5096" s="60" t="str">
        <f t="shared" si="640"/>
        <v/>
      </c>
      <c r="V5096" s="60" t="str">
        <f t="shared" si="635"/>
        <v/>
      </c>
      <c r="W5096" s="60" t="str">
        <f t="shared" si="633"/>
        <v/>
      </c>
      <c r="X5096" s="60" t="str">
        <f t="shared" si="636"/>
        <v/>
      </c>
      <c r="AC5096" s="51">
        <f t="shared" si="637"/>
        <v>0</v>
      </c>
      <c r="AD5096" s="44">
        <f t="shared" si="638"/>
        <v>0</v>
      </c>
      <c r="AE5096" s="51">
        <f t="shared" si="639"/>
        <v>0</v>
      </c>
    </row>
    <row r="5097" spans="1:31">
      <c r="A5097" s="60" t="str">
        <f t="shared" si="634"/>
        <v/>
      </c>
      <c r="B5097" s="60" t="str">
        <f t="shared" si="640"/>
        <v/>
      </c>
      <c r="V5097" s="60" t="str">
        <f t="shared" si="635"/>
        <v/>
      </c>
      <c r="W5097" s="60" t="str">
        <f t="shared" si="633"/>
        <v/>
      </c>
      <c r="X5097" s="60" t="str">
        <f t="shared" si="636"/>
        <v/>
      </c>
      <c r="AC5097" s="51">
        <f t="shared" si="637"/>
        <v>0</v>
      </c>
      <c r="AD5097" s="44">
        <f t="shared" si="638"/>
        <v>0</v>
      </c>
      <c r="AE5097" s="51">
        <f t="shared" si="639"/>
        <v>0</v>
      </c>
    </row>
    <row r="5098" spans="1:31">
      <c r="A5098" s="60" t="str">
        <f t="shared" si="634"/>
        <v/>
      </c>
      <c r="B5098" s="60" t="str">
        <f t="shared" si="640"/>
        <v/>
      </c>
      <c r="V5098" s="60" t="str">
        <f t="shared" si="635"/>
        <v/>
      </c>
      <c r="W5098" s="60" t="str">
        <f t="shared" si="633"/>
        <v/>
      </c>
      <c r="X5098" s="60" t="str">
        <f t="shared" si="636"/>
        <v/>
      </c>
      <c r="AC5098" s="51">
        <f t="shared" si="637"/>
        <v>0</v>
      </c>
      <c r="AD5098" s="44">
        <f t="shared" si="638"/>
        <v>0</v>
      </c>
      <c r="AE5098" s="51">
        <f t="shared" si="639"/>
        <v>0</v>
      </c>
    </row>
    <row r="5099" spans="1:31">
      <c r="A5099" s="60" t="str">
        <f t="shared" si="634"/>
        <v/>
      </c>
      <c r="B5099" s="60" t="str">
        <f t="shared" si="640"/>
        <v/>
      </c>
      <c r="V5099" s="60" t="str">
        <f t="shared" si="635"/>
        <v/>
      </c>
      <c r="W5099" s="60" t="str">
        <f t="shared" si="633"/>
        <v/>
      </c>
      <c r="X5099" s="60" t="str">
        <f t="shared" si="636"/>
        <v/>
      </c>
      <c r="AC5099" s="51">
        <f t="shared" si="637"/>
        <v>0</v>
      </c>
      <c r="AD5099" s="44">
        <f t="shared" si="638"/>
        <v>0</v>
      </c>
      <c r="AE5099" s="51">
        <f t="shared" si="639"/>
        <v>0</v>
      </c>
    </row>
    <row r="5100" spans="1:31">
      <c r="A5100" s="60" t="str">
        <f t="shared" si="634"/>
        <v/>
      </c>
      <c r="B5100" s="60" t="str">
        <f t="shared" si="640"/>
        <v/>
      </c>
      <c r="V5100" s="60" t="str">
        <f t="shared" si="635"/>
        <v/>
      </c>
      <c r="W5100" s="60" t="str">
        <f t="shared" si="633"/>
        <v/>
      </c>
      <c r="X5100" s="60" t="str">
        <f t="shared" si="636"/>
        <v/>
      </c>
      <c r="AC5100" s="51">
        <f t="shared" si="637"/>
        <v>0</v>
      </c>
      <c r="AD5100" s="44">
        <f t="shared" si="638"/>
        <v>0</v>
      </c>
      <c r="AE5100" s="51">
        <f t="shared" si="639"/>
        <v>0</v>
      </c>
    </row>
    <row r="5101" spans="1:31">
      <c r="A5101" s="60" t="str">
        <f t="shared" si="634"/>
        <v/>
      </c>
      <c r="B5101" s="60" t="str">
        <f t="shared" si="640"/>
        <v/>
      </c>
      <c r="V5101" s="60" t="str">
        <f t="shared" si="635"/>
        <v/>
      </c>
      <c r="W5101" s="60" t="str">
        <f t="shared" si="633"/>
        <v/>
      </c>
      <c r="X5101" s="60" t="str">
        <f t="shared" si="636"/>
        <v/>
      </c>
      <c r="AC5101" s="51">
        <f t="shared" si="637"/>
        <v>0</v>
      </c>
      <c r="AD5101" s="44">
        <f t="shared" si="638"/>
        <v>0</v>
      </c>
      <c r="AE5101" s="51">
        <f t="shared" si="639"/>
        <v>0</v>
      </c>
    </row>
    <row r="5102" spans="1:31">
      <c r="A5102" s="60" t="str">
        <f t="shared" si="634"/>
        <v/>
      </c>
      <c r="B5102" s="60" t="str">
        <f t="shared" si="640"/>
        <v/>
      </c>
      <c r="V5102" s="60" t="str">
        <f t="shared" si="635"/>
        <v/>
      </c>
      <c r="W5102" s="60" t="str">
        <f t="shared" si="633"/>
        <v/>
      </c>
      <c r="X5102" s="60" t="str">
        <f t="shared" si="636"/>
        <v/>
      </c>
      <c r="AC5102" s="51">
        <f t="shared" si="637"/>
        <v>0</v>
      </c>
      <c r="AD5102" s="44">
        <f t="shared" si="638"/>
        <v>0</v>
      </c>
      <c r="AE5102" s="51">
        <f t="shared" si="639"/>
        <v>0</v>
      </c>
    </row>
    <row r="5103" spans="1:31">
      <c r="A5103" s="60" t="str">
        <f t="shared" si="634"/>
        <v/>
      </c>
      <c r="B5103" s="60" t="str">
        <f t="shared" si="640"/>
        <v/>
      </c>
      <c r="V5103" s="60" t="str">
        <f t="shared" si="635"/>
        <v/>
      </c>
      <c r="W5103" s="60" t="str">
        <f t="shared" si="633"/>
        <v/>
      </c>
      <c r="X5103" s="60" t="str">
        <f t="shared" si="636"/>
        <v/>
      </c>
      <c r="AC5103" s="51">
        <f t="shared" si="637"/>
        <v>0</v>
      </c>
      <c r="AD5103" s="44">
        <f t="shared" si="638"/>
        <v>0</v>
      </c>
      <c r="AE5103" s="51">
        <f t="shared" si="639"/>
        <v>0</v>
      </c>
    </row>
    <row r="5104" spans="1:31">
      <c r="A5104" s="60" t="str">
        <f t="shared" si="634"/>
        <v/>
      </c>
      <c r="B5104" s="60" t="str">
        <f t="shared" si="640"/>
        <v/>
      </c>
      <c r="V5104" s="60" t="str">
        <f t="shared" si="635"/>
        <v/>
      </c>
      <c r="W5104" s="60" t="str">
        <f t="shared" si="633"/>
        <v/>
      </c>
      <c r="X5104" s="60" t="str">
        <f t="shared" si="636"/>
        <v/>
      </c>
      <c r="AC5104" s="51">
        <f t="shared" si="637"/>
        <v>0</v>
      </c>
      <c r="AD5104" s="44">
        <f t="shared" si="638"/>
        <v>0</v>
      </c>
      <c r="AE5104" s="51">
        <f t="shared" si="639"/>
        <v>0</v>
      </c>
    </row>
    <row r="5105" spans="1:31">
      <c r="A5105" s="60" t="str">
        <f t="shared" si="634"/>
        <v/>
      </c>
      <c r="B5105" s="60" t="str">
        <f t="shared" si="640"/>
        <v/>
      </c>
      <c r="V5105" s="60" t="str">
        <f t="shared" si="635"/>
        <v/>
      </c>
      <c r="W5105" s="60" t="str">
        <f t="shared" si="633"/>
        <v/>
      </c>
      <c r="X5105" s="60" t="str">
        <f t="shared" si="636"/>
        <v/>
      </c>
      <c r="AC5105" s="51">
        <f t="shared" si="637"/>
        <v>0</v>
      </c>
      <c r="AD5105" s="44">
        <f t="shared" si="638"/>
        <v>0</v>
      </c>
      <c r="AE5105" s="51">
        <f t="shared" si="639"/>
        <v>0</v>
      </c>
    </row>
    <row r="5106" spans="1:31">
      <c r="A5106" s="60" t="str">
        <f t="shared" si="634"/>
        <v/>
      </c>
      <c r="B5106" s="60" t="str">
        <f t="shared" si="640"/>
        <v/>
      </c>
      <c r="V5106" s="60" t="str">
        <f t="shared" si="635"/>
        <v/>
      </c>
      <c r="W5106" s="60" t="str">
        <f t="shared" si="633"/>
        <v/>
      </c>
      <c r="X5106" s="60" t="str">
        <f t="shared" si="636"/>
        <v/>
      </c>
      <c r="AC5106" s="51">
        <f t="shared" si="637"/>
        <v>0</v>
      </c>
      <c r="AD5106" s="44">
        <f t="shared" si="638"/>
        <v>0</v>
      </c>
      <c r="AE5106" s="51">
        <f t="shared" si="639"/>
        <v>0</v>
      </c>
    </row>
    <row r="5107" spans="1:31">
      <c r="A5107" s="60" t="str">
        <f t="shared" si="634"/>
        <v/>
      </c>
      <c r="B5107" s="60" t="str">
        <f t="shared" si="640"/>
        <v/>
      </c>
      <c r="V5107" s="60" t="str">
        <f t="shared" si="635"/>
        <v/>
      </c>
      <c r="W5107" s="60" t="str">
        <f t="shared" si="633"/>
        <v/>
      </c>
      <c r="X5107" s="60" t="str">
        <f t="shared" si="636"/>
        <v/>
      </c>
      <c r="AC5107" s="51">
        <f t="shared" si="637"/>
        <v>0</v>
      </c>
      <c r="AD5107" s="44">
        <f t="shared" si="638"/>
        <v>0</v>
      </c>
      <c r="AE5107" s="51">
        <f t="shared" si="639"/>
        <v>0</v>
      </c>
    </row>
    <row r="5108" spans="1:31">
      <c r="A5108" s="60" t="str">
        <f t="shared" si="634"/>
        <v/>
      </c>
      <c r="B5108" s="60" t="str">
        <f t="shared" si="640"/>
        <v/>
      </c>
      <c r="V5108" s="60" t="str">
        <f t="shared" si="635"/>
        <v/>
      </c>
      <c r="W5108" s="60" t="str">
        <f t="shared" si="633"/>
        <v/>
      </c>
      <c r="X5108" s="60" t="str">
        <f t="shared" si="636"/>
        <v/>
      </c>
      <c r="AC5108" s="51">
        <f t="shared" si="637"/>
        <v>0</v>
      </c>
      <c r="AD5108" s="44">
        <f t="shared" si="638"/>
        <v>0</v>
      </c>
      <c r="AE5108" s="51">
        <f t="shared" si="639"/>
        <v>0</v>
      </c>
    </row>
    <row r="5109" spans="1:31">
      <c r="A5109" s="60" t="str">
        <f t="shared" si="634"/>
        <v/>
      </c>
      <c r="B5109" s="60" t="str">
        <f t="shared" si="640"/>
        <v/>
      </c>
      <c r="V5109" s="60" t="str">
        <f t="shared" si="635"/>
        <v/>
      </c>
      <c r="W5109" s="60" t="str">
        <f t="shared" si="633"/>
        <v/>
      </c>
      <c r="X5109" s="60" t="str">
        <f t="shared" si="636"/>
        <v/>
      </c>
      <c r="AC5109" s="51">
        <f t="shared" si="637"/>
        <v>0</v>
      </c>
      <c r="AD5109" s="44">
        <f t="shared" si="638"/>
        <v>0</v>
      </c>
      <c r="AE5109" s="51">
        <f t="shared" si="639"/>
        <v>0</v>
      </c>
    </row>
    <row r="5110" spans="1:31">
      <c r="A5110" s="60" t="str">
        <f t="shared" si="634"/>
        <v/>
      </c>
      <c r="B5110" s="60" t="str">
        <f t="shared" si="640"/>
        <v/>
      </c>
      <c r="V5110" s="60" t="str">
        <f t="shared" si="635"/>
        <v/>
      </c>
      <c r="W5110" s="60" t="str">
        <f t="shared" si="633"/>
        <v/>
      </c>
      <c r="X5110" s="60" t="str">
        <f t="shared" si="636"/>
        <v/>
      </c>
      <c r="AC5110" s="51">
        <f t="shared" si="637"/>
        <v>0</v>
      </c>
      <c r="AD5110" s="44">
        <f t="shared" si="638"/>
        <v>0</v>
      </c>
      <c r="AE5110" s="51">
        <f t="shared" si="639"/>
        <v>0</v>
      </c>
    </row>
    <row r="5111" spans="1:31">
      <c r="A5111" s="60" t="str">
        <f t="shared" si="634"/>
        <v/>
      </c>
      <c r="B5111" s="60" t="str">
        <f t="shared" si="640"/>
        <v/>
      </c>
      <c r="V5111" s="60" t="str">
        <f t="shared" si="635"/>
        <v/>
      </c>
      <c r="W5111" s="60" t="str">
        <f t="shared" si="633"/>
        <v/>
      </c>
      <c r="X5111" s="60" t="str">
        <f t="shared" si="636"/>
        <v/>
      </c>
      <c r="AC5111" s="51">
        <f t="shared" si="637"/>
        <v>0</v>
      </c>
      <c r="AD5111" s="44">
        <f t="shared" si="638"/>
        <v>0</v>
      </c>
      <c r="AE5111" s="51">
        <f t="shared" si="639"/>
        <v>0</v>
      </c>
    </row>
    <row r="5112" spans="1:31">
      <c r="A5112" s="60" t="str">
        <f t="shared" si="634"/>
        <v/>
      </c>
      <c r="B5112" s="60" t="str">
        <f t="shared" si="640"/>
        <v/>
      </c>
      <c r="V5112" s="60" t="str">
        <f t="shared" si="635"/>
        <v/>
      </c>
      <c r="W5112" s="60" t="str">
        <f t="shared" si="633"/>
        <v/>
      </c>
      <c r="X5112" s="60" t="str">
        <f t="shared" si="636"/>
        <v/>
      </c>
      <c r="AC5112" s="51">
        <f t="shared" si="637"/>
        <v>0</v>
      </c>
      <c r="AD5112" s="44">
        <f t="shared" si="638"/>
        <v>0</v>
      </c>
      <c r="AE5112" s="51">
        <f t="shared" si="639"/>
        <v>0</v>
      </c>
    </row>
    <row r="5113" spans="1:31">
      <c r="A5113" s="60" t="str">
        <f t="shared" si="634"/>
        <v/>
      </c>
      <c r="B5113" s="60" t="str">
        <f t="shared" si="640"/>
        <v/>
      </c>
      <c r="V5113" s="60" t="str">
        <f t="shared" si="635"/>
        <v/>
      </c>
      <c r="W5113" s="60" t="str">
        <f t="shared" si="633"/>
        <v/>
      </c>
      <c r="X5113" s="60" t="str">
        <f t="shared" si="636"/>
        <v/>
      </c>
      <c r="AC5113" s="51">
        <f t="shared" si="637"/>
        <v>0</v>
      </c>
      <c r="AD5113" s="44">
        <f t="shared" si="638"/>
        <v>0</v>
      </c>
      <c r="AE5113" s="51">
        <f t="shared" si="639"/>
        <v>0</v>
      </c>
    </row>
    <row r="5114" spans="1:31">
      <c r="A5114" s="60" t="str">
        <f t="shared" si="634"/>
        <v/>
      </c>
      <c r="B5114" s="60" t="str">
        <f t="shared" si="640"/>
        <v/>
      </c>
      <c r="V5114" s="60" t="str">
        <f t="shared" si="635"/>
        <v/>
      </c>
      <c r="W5114" s="60" t="str">
        <f t="shared" si="633"/>
        <v/>
      </c>
      <c r="X5114" s="60" t="str">
        <f t="shared" si="636"/>
        <v/>
      </c>
      <c r="AC5114" s="51">
        <f t="shared" si="637"/>
        <v>0</v>
      </c>
      <c r="AD5114" s="44">
        <f t="shared" si="638"/>
        <v>0</v>
      </c>
      <c r="AE5114" s="51">
        <f t="shared" si="639"/>
        <v>0</v>
      </c>
    </row>
    <row r="5115" spans="1:31">
      <c r="A5115" s="60" t="str">
        <f t="shared" si="634"/>
        <v/>
      </c>
      <c r="B5115" s="60" t="str">
        <f t="shared" si="640"/>
        <v/>
      </c>
      <c r="V5115" s="60" t="str">
        <f t="shared" si="635"/>
        <v/>
      </c>
      <c r="W5115" s="60" t="str">
        <f t="shared" si="633"/>
        <v/>
      </c>
      <c r="X5115" s="60" t="str">
        <f t="shared" si="636"/>
        <v/>
      </c>
      <c r="AC5115" s="51">
        <f t="shared" si="637"/>
        <v>0</v>
      </c>
      <c r="AD5115" s="44">
        <f t="shared" si="638"/>
        <v>0</v>
      </c>
      <c r="AE5115" s="51">
        <f t="shared" si="639"/>
        <v>0</v>
      </c>
    </row>
    <row r="5116" spans="1:31">
      <c r="A5116" s="60" t="str">
        <f t="shared" si="634"/>
        <v/>
      </c>
      <c r="B5116" s="60" t="str">
        <f t="shared" si="640"/>
        <v/>
      </c>
      <c r="V5116" s="60" t="str">
        <f t="shared" si="635"/>
        <v/>
      </c>
      <c r="W5116" s="60" t="str">
        <f t="shared" si="633"/>
        <v/>
      </c>
      <c r="X5116" s="60" t="str">
        <f t="shared" si="636"/>
        <v/>
      </c>
      <c r="AC5116" s="51">
        <f t="shared" si="637"/>
        <v>0</v>
      </c>
      <c r="AD5116" s="44">
        <f t="shared" si="638"/>
        <v>0</v>
      </c>
      <c r="AE5116" s="51">
        <f t="shared" si="639"/>
        <v>0</v>
      </c>
    </row>
    <row r="5117" spans="1:31">
      <c r="A5117" s="60" t="str">
        <f t="shared" si="634"/>
        <v/>
      </c>
      <c r="B5117" s="60" t="str">
        <f t="shared" si="640"/>
        <v/>
      </c>
      <c r="V5117" s="60" t="str">
        <f t="shared" si="635"/>
        <v/>
      </c>
      <c r="W5117" s="60" t="str">
        <f t="shared" si="633"/>
        <v/>
      </c>
      <c r="X5117" s="60" t="str">
        <f t="shared" si="636"/>
        <v/>
      </c>
      <c r="AC5117" s="51">
        <f t="shared" si="637"/>
        <v>0</v>
      </c>
      <c r="AD5117" s="44">
        <f t="shared" si="638"/>
        <v>0</v>
      </c>
      <c r="AE5117" s="51">
        <f t="shared" si="639"/>
        <v>0</v>
      </c>
    </row>
    <row r="5118" spans="1:31">
      <c r="A5118" s="60" t="str">
        <f t="shared" si="634"/>
        <v/>
      </c>
      <c r="B5118" s="60" t="str">
        <f t="shared" si="640"/>
        <v/>
      </c>
      <c r="V5118" s="60" t="str">
        <f t="shared" si="635"/>
        <v/>
      </c>
      <c r="W5118" s="60" t="str">
        <f t="shared" si="633"/>
        <v/>
      </c>
      <c r="X5118" s="60" t="str">
        <f t="shared" si="636"/>
        <v/>
      </c>
      <c r="AC5118" s="51">
        <f t="shared" si="637"/>
        <v>0</v>
      </c>
      <c r="AD5118" s="44">
        <f t="shared" si="638"/>
        <v>0</v>
      </c>
      <c r="AE5118" s="51">
        <f t="shared" si="639"/>
        <v>0</v>
      </c>
    </row>
    <row r="5119" spans="1:31">
      <c r="A5119" s="60" t="str">
        <f t="shared" si="634"/>
        <v/>
      </c>
      <c r="B5119" s="60" t="str">
        <f t="shared" si="640"/>
        <v/>
      </c>
      <c r="V5119" s="60" t="str">
        <f t="shared" si="635"/>
        <v/>
      </c>
      <c r="W5119" s="60" t="str">
        <f t="shared" si="633"/>
        <v/>
      </c>
      <c r="X5119" s="60" t="str">
        <f t="shared" si="636"/>
        <v/>
      </c>
      <c r="AC5119" s="51">
        <f t="shared" si="637"/>
        <v>0</v>
      </c>
      <c r="AD5119" s="44">
        <f t="shared" si="638"/>
        <v>0</v>
      </c>
      <c r="AE5119" s="51">
        <f t="shared" si="639"/>
        <v>0</v>
      </c>
    </row>
    <row r="5120" spans="1:31">
      <c r="A5120" s="60" t="str">
        <f t="shared" si="634"/>
        <v/>
      </c>
      <c r="B5120" s="60" t="str">
        <f t="shared" si="640"/>
        <v/>
      </c>
      <c r="V5120" s="60" t="str">
        <f t="shared" si="635"/>
        <v/>
      </c>
      <c r="W5120" s="60" t="str">
        <f t="shared" si="633"/>
        <v/>
      </c>
      <c r="X5120" s="60" t="str">
        <f t="shared" si="636"/>
        <v/>
      </c>
      <c r="AC5120" s="51">
        <f t="shared" si="637"/>
        <v>0</v>
      </c>
      <c r="AD5120" s="44">
        <f t="shared" si="638"/>
        <v>0</v>
      </c>
      <c r="AE5120" s="51">
        <f t="shared" si="639"/>
        <v>0</v>
      </c>
    </row>
    <row r="5121" spans="1:31">
      <c r="A5121" s="60" t="str">
        <f t="shared" si="634"/>
        <v/>
      </c>
      <c r="B5121" s="60" t="str">
        <f t="shared" si="640"/>
        <v/>
      </c>
      <c r="V5121" s="60" t="str">
        <f t="shared" si="635"/>
        <v/>
      </c>
      <c r="W5121" s="60" t="str">
        <f t="shared" si="633"/>
        <v/>
      </c>
      <c r="X5121" s="60" t="str">
        <f t="shared" si="636"/>
        <v/>
      </c>
      <c r="AC5121" s="51">
        <f t="shared" si="637"/>
        <v>0</v>
      </c>
      <c r="AD5121" s="44">
        <f t="shared" si="638"/>
        <v>0</v>
      </c>
      <c r="AE5121" s="51">
        <f t="shared" si="639"/>
        <v>0</v>
      </c>
    </row>
    <row r="5122" spans="1:31">
      <c r="A5122" s="60" t="str">
        <f t="shared" si="634"/>
        <v/>
      </c>
      <c r="B5122" s="60" t="str">
        <f t="shared" si="640"/>
        <v/>
      </c>
      <c r="V5122" s="60" t="str">
        <f t="shared" si="635"/>
        <v/>
      </c>
      <c r="W5122" s="60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60" t="str">
        <f t="shared" si="636"/>
        <v/>
      </c>
      <c r="AC5122" s="51">
        <f t="shared" si="637"/>
        <v>0</v>
      </c>
      <c r="AD5122" s="44">
        <f t="shared" si="638"/>
        <v>0</v>
      </c>
      <c r="AE5122" s="51">
        <f t="shared" si="639"/>
        <v>0</v>
      </c>
    </row>
    <row r="5123" spans="1:31">
      <c r="A5123" s="60" t="str">
        <f t="shared" ref="A5123:A5186" si="642">IF(G5123&amp;Q5123&lt;&gt;"",W5123&amp;Q5123,"")</f>
        <v/>
      </c>
      <c r="B5123" s="60" t="str">
        <f t="shared" si="640"/>
        <v/>
      </c>
      <c r="V5123" s="60" t="str">
        <f t="shared" ref="V5123:V5186" si="643">W5123&amp;H5123</f>
        <v/>
      </c>
      <c r="W5123" s="60" t="str">
        <f t="shared" si="641"/>
        <v/>
      </c>
      <c r="X5123" s="60" t="str">
        <f t="shared" ref="X5123:X5186" si="644">IF(A5123&lt;&gt;"",IFERROR(IF(FIND(" ",G5123)&gt;=1,MID(G5123,FIND(" ",G5123)+1,LEN(G5123)),""),""),"")</f>
        <v/>
      </c>
      <c r="AC5123" s="51">
        <f t="shared" ref="AC5123:AC5186" si="645">IFERROR(VALUE(MID($C5123,1,2)),0)</f>
        <v>0</v>
      </c>
      <c r="AD5123" s="44">
        <f t="shared" ref="AD5123:AD5186" si="646">IFERROR(VALUE(MID($C5123,4,3)),0)</f>
        <v>0</v>
      </c>
      <c r="AE5123" s="51">
        <f t="shared" ref="AE5123:AE5186" si="647">VALUE(RIGHT("00"&amp;AC5123,2)&amp;RIGHT("000"&amp;AD5123,3))</f>
        <v>0</v>
      </c>
    </row>
    <row r="5124" spans="1:31">
      <c r="A5124" s="60" t="str">
        <f t="shared" si="642"/>
        <v/>
      </c>
      <c r="B5124" s="60" t="str">
        <f t="shared" si="640"/>
        <v/>
      </c>
      <c r="V5124" s="60" t="str">
        <f t="shared" si="643"/>
        <v/>
      </c>
      <c r="W5124" s="60" t="str">
        <f t="shared" si="641"/>
        <v/>
      </c>
      <c r="X5124" s="60" t="str">
        <f t="shared" si="644"/>
        <v/>
      </c>
      <c r="AC5124" s="51">
        <f t="shared" si="645"/>
        <v>0</v>
      </c>
      <c r="AD5124" s="44">
        <f t="shared" si="646"/>
        <v>0</v>
      </c>
      <c r="AE5124" s="51">
        <f t="shared" si="647"/>
        <v>0</v>
      </c>
    </row>
    <row r="5125" spans="1:31">
      <c r="A5125" s="60" t="str">
        <f t="shared" si="642"/>
        <v/>
      </c>
      <c r="B5125" s="60" t="str">
        <f t="shared" si="640"/>
        <v/>
      </c>
      <c r="V5125" s="60" t="str">
        <f t="shared" si="643"/>
        <v/>
      </c>
      <c r="W5125" s="60" t="str">
        <f t="shared" si="641"/>
        <v/>
      </c>
      <c r="X5125" s="60" t="str">
        <f t="shared" si="644"/>
        <v/>
      </c>
      <c r="AC5125" s="51">
        <f t="shared" si="645"/>
        <v>0</v>
      </c>
      <c r="AD5125" s="44">
        <f t="shared" si="646"/>
        <v>0</v>
      </c>
      <c r="AE5125" s="51">
        <f t="shared" si="647"/>
        <v>0</v>
      </c>
    </row>
    <row r="5126" spans="1:31">
      <c r="A5126" s="60" t="str">
        <f t="shared" si="642"/>
        <v/>
      </c>
      <c r="B5126" s="60" t="str">
        <f t="shared" si="640"/>
        <v/>
      </c>
      <c r="V5126" s="60" t="str">
        <f t="shared" si="643"/>
        <v/>
      </c>
      <c r="W5126" s="60" t="str">
        <f t="shared" si="641"/>
        <v/>
      </c>
      <c r="X5126" s="60" t="str">
        <f t="shared" si="644"/>
        <v/>
      </c>
      <c r="AC5126" s="51">
        <f t="shared" si="645"/>
        <v>0</v>
      </c>
      <c r="AD5126" s="44">
        <f t="shared" si="646"/>
        <v>0</v>
      </c>
      <c r="AE5126" s="51">
        <f t="shared" si="647"/>
        <v>0</v>
      </c>
    </row>
    <row r="5127" spans="1:31">
      <c r="A5127" s="60" t="str">
        <f t="shared" si="642"/>
        <v/>
      </c>
      <c r="B5127" s="60" t="str">
        <f t="shared" si="640"/>
        <v/>
      </c>
      <c r="V5127" s="60" t="str">
        <f t="shared" si="643"/>
        <v/>
      </c>
      <c r="W5127" s="60" t="str">
        <f t="shared" si="641"/>
        <v/>
      </c>
      <c r="X5127" s="60" t="str">
        <f t="shared" si="644"/>
        <v/>
      </c>
      <c r="AC5127" s="51">
        <f t="shared" si="645"/>
        <v>0</v>
      </c>
      <c r="AD5127" s="44">
        <f t="shared" si="646"/>
        <v>0</v>
      </c>
      <c r="AE5127" s="51">
        <f t="shared" si="647"/>
        <v>0</v>
      </c>
    </row>
    <row r="5128" spans="1:31">
      <c r="A5128" s="60" t="str">
        <f t="shared" si="642"/>
        <v/>
      </c>
      <c r="B5128" s="60" t="str">
        <f t="shared" si="640"/>
        <v/>
      </c>
      <c r="V5128" s="60" t="str">
        <f t="shared" si="643"/>
        <v/>
      </c>
      <c r="W5128" s="60" t="str">
        <f t="shared" si="641"/>
        <v/>
      </c>
      <c r="X5128" s="60" t="str">
        <f t="shared" si="644"/>
        <v/>
      </c>
      <c r="AC5128" s="51">
        <f t="shared" si="645"/>
        <v>0</v>
      </c>
      <c r="AD5128" s="44">
        <f t="shared" si="646"/>
        <v>0</v>
      </c>
      <c r="AE5128" s="51">
        <f t="shared" si="647"/>
        <v>0</v>
      </c>
    </row>
    <row r="5129" spans="1:31">
      <c r="A5129" s="60" t="str">
        <f t="shared" si="642"/>
        <v/>
      </c>
      <c r="B5129" s="60" t="str">
        <f t="shared" si="640"/>
        <v/>
      </c>
      <c r="V5129" s="60" t="str">
        <f t="shared" si="643"/>
        <v/>
      </c>
      <c r="W5129" s="60" t="str">
        <f t="shared" si="641"/>
        <v/>
      </c>
      <c r="X5129" s="60" t="str">
        <f t="shared" si="644"/>
        <v/>
      </c>
      <c r="AC5129" s="51">
        <f t="shared" si="645"/>
        <v>0</v>
      </c>
      <c r="AD5129" s="44">
        <f t="shared" si="646"/>
        <v>0</v>
      </c>
      <c r="AE5129" s="51">
        <f t="shared" si="647"/>
        <v>0</v>
      </c>
    </row>
    <row r="5130" spans="1:31">
      <c r="A5130" s="60" t="str">
        <f t="shared" si="642"/>
        <v/>
      </c>
      <c r="B5130" s="60" t="str">
        <f t="shared" si="640"/>
        <v/>
      </c>
      <c r="V5130" s="60" t="str">
        <f t="shared" si="643"/>
        <v/>
      </c>
      <c r="W5130" s="60" t="str">
        <f t="shared" si="641"/>
        <v/>
      </c>
      <c r="X5130" s="60" t="str">
        <f t="shared" si="644"/>
        <v/>
      </c>
      <c r="AC5130" s="51">
        <f t="shared" si="645"/>
        <v>0</v>
      </c>
      <c r="AD5130" s="44">
        <f t="shared" si="646"/>
        <v>0</v>
      </c>
      <c r="AE5130" s="51">
        <f t="shared" si="647"/>
        <v>0</v>
      </c>
    </row>
    <row r="5131" spans="1:31">
      <c r="A5131" s="60" t="str">
        <f t="shared" si="642"/>
        <v/>
      </c>
      <c r="B5131" s="60" t="str">
        <f t="shared" si="640"/>
        <v/>
      </c>
      <c r="V5131" s="60" t="str">
        <f t="shared" si="643"/>
        <v/>
      </c>
      <c r="W5131" s="60" t="str">
        <f t="shared" si="641"/>
        <v/>
      </c>
      <c r="X5131" s="60" t="str">
        <f t="shared" si="644"/>
        <v/>
      </c>
      <c r="AC5131" s="51">
        <f t="shared" si="645"/>
        <v>0</v>
      </c>
      <c r="AD5131" s="44">
        <f t="shared" si="646"/>
        <v>0</v>
      </c>
      <c r="AE5131" s="51">
        <f t="shared" si="647"/>
        <v>0</v>
      </c>
    </row>
    <row r="5132" spans="1:31">
      <c r="A5132" s="60" t="str">
        <f t="shared" si="642"/>
        <v/>
      </c>
      <c r="B5132" s="60" t="str">
        <f t="shared" si="640"/>
        <v/>
      </c>
      <c r="V5132" s="60" t="str">
        <f t="shared" si="643"/>
        <v/>
      </c>
      <c r="W5132" s="60" t="str">
        <f t="shared" si="641"/>
        <v/>
      </c>
      <c r="X5132" s="60" t="str">
        <f t="shared" si="644"/>
        <v/>
      </c>
      <c r="AC5132" s="51">
        <f t="shared" si="645"/>
        <v>0</v>
      </c>
      <c r="AD5132" s="44">
        <f t="shared" si="646"/>
        <v>0</v>
      </c>
      <c r="AE5132" s="51">
        <f t="shared" si="647"/>
        <v>0</v>
      </c>
    </row>
    <row r="5133" spans="1:31">
      <c r="A5133" s="60" t="str">
        <f t="shared" si="642"/>
        <v/>
      </c>
      <c r="B5133" s="60" t="str">
        <f t="shared" si="640"/>
        <v/>
      </c>
      <c r="V5133" s="60" t="str">
        <f t="shared" si="643"/>
        <v/>
      </c>
      <c r="W5133" s="60" t="str">
        <f t="shared" si="641"/>
        <v/>
      </c>
      <c r="X5133" s="60" t="str">
        <f t="shared" si="644"/>
        <v/>
      </c>
      <c r="AC5133" s="51">
        <f t="shared" si="645"/>
        <v>0</v>
      </c>
      <c r="AD5133" s="44">
        <f t="shared" si="646"/>
        <v>0</v>
      </c>
      <c r="AE5133" s="51">
        <f t="shared" si="647"/>
        <v>0</v>
      </c>
    </row>
    <row r="5134" spans="1:31">
      <c r="A5134" s="60" t="str">
        <f t="shared" si="642"/>
        <v/>
      </c>
      <c r="B5134" s="60" t="str">
        <f t="shared" si="640"/>
        <v/>
      </c>
      <c r="V5134" s="60" t="str">
        <f t="shared" si="643"/>
        <v/>
      </c>
      <c r="W5134" s="60" t="str">
        <f t="shared" si="641"/>
        <v/>
      </c>
      <c r="X5134" s="60" t="str">
        <f t="shared" si="644"/>
        <v/>
      </c>
      <c r="AC5134" s="51">
        <f t="shared" si="645"/>
        <v>0</v>
      </c>
      <c r="AD5134" s="44">
        <f t="shared" si="646"/>
        <v>0</v>
      </c>
      <c r="AE5134" s="51">
        <f t="shared" si="647"/>
        <v>0</v>
      </c>
    </row>
    <row r="5135" spans="1:31">
      <c r="A5135" s="60" t="str">
        <f t="shared" si="642"/>
        <v/>
      </c>
      <c r="B5135" s="60" t="str">
        <f t="shared" si="640"/>
        <v/>
      </c>
      <c r="V5135" s="60" t="str">
        <f t="shared" si="643"/>
        <v/>
      </c>
      <c r="W5135" s="60" t="str">
        <f t="shared" si="641"/>
        <v/>
      </c>
      <c r="X5135" s="60" t="str">
        <f t="shared" si="644"/>
        <v/>
      </c>
      <c r="AC5135" s="51">
        <f t="shared" si="645"/>
        <v>0</v>
      </c>
      <c r="AD5135" s="44">
        <f t="shared" si="646"/>
        <v>0</v>
      </c>
      <c r="AE5135" s="51">
        <f t="shared" si="647"/>
        <v>0</v>
      </c>
    </row>
    <row r="5136" spans="1:31">
      <c r="A5136" s="60" t="str">
        <f t="shared" si="642"/>
        <v/>
      </c>
      <c r="B5136" s="60" t="str">
        <f t="shared" si="640"/>
        <v/>
      </c>
      <c r="V5136" s="60" t="str">
        <f t="shared" si="643"/>
        <v/>
      </c>
      <c r="W5136" s="60" t="str">
        <f t="shared" si="641"/>
        <v/>
      </c>
      <c r="X5136" s="60" t="str">
        <f t="shared" si="644"/>
        <v/>
      </c>
      <c r="AC5136" s="51">
        <f t="shared" si="645"/>
        <v>0</v>
      </c>
      <c r="AD5136" s="44">
        <f t="shared" si="646"/>
        <v>0</v>
      </c>
      <c r="AE5136" s="51">
        <f t="shared" si="647"/>
        <v>0</v>
      </c>
    </row>
    <row r="5137" spans="1:31">
      <c r="A5137" s="60" t="str">
        <f t="shared" si="642"/>
        <v/>
      </c>
      <c r="B5137" s="60" t="str">
        <f t="shared" si="640"/>
        <v/>
      </c>
      <c r="V5137" s="60" t="str">
        <f t="shared" si="643"/>
        <v/>
      </c>
      <c r="W5137" s="60" t="str">
        <f t="shared" si="641"/>
        <v/>
      </c>
      <c r="X5137" s="60" t="str">
        <f t="shared" si="644"/>
        <v/>
      </c>
      <c r="AC5137" s="51">
        <f t="shared" si="645"/>
        <v>0</v>
      </c>
      <c r="AD5137" s="44">
        <f t="shared" si="646"/>
        <v>0</v>
      </c>
      <c r="AE5137" s="51">
        <f t="shared" si="647"/>
        <v>0</v>
      </c>
    </row>
    <row r="5138" spans="1:31">
      <c r="A5138" s="60" t="str">
        <f t="shared" si="642"/>
        <v/>
      </c>
      <c r="B5138" s="60" t="str">
        <f t="shared" si="640"/>
        <v/>
      </c>
      <c r="V5138" s="60" t="str">
        <f t="shared" si="643"/>
        <v/>
      </c>
      <c r="W5138" s="60" t="str">
        <f t="shared" si="641"/>
        <v/>
      </c>
      <c r="X5138" s="60" t="str">
        <f t="shared" si="644"/>
        <v/>
      </c>
      <c r="AC5138" s="51">
        <f t="shared" si="645"/>
        <v>0</v>
      </c>
      <c r="AD5138" s="44">
        <f t="shared" si="646"/>
        <v>0</v>
      </c>
      <c r="AE5138" s="51">
        <f t="shared" si="647"/>
        <v>0</v>
      </c>
    </row>
    <row r="5139" spans="1:31">
      <c r="A5139" s="60" t="str">
        <f t="shared" si="642"/>
        <v/>
      </c>
      <c r="B5139" s="60" t="str">
        <f t="shared" si="640"/>
        <v/>
      </c>
      <c r="V5139" s="60" t="str">
        <f t="shared" si="643"/>
        <v/>
      </c>
      <c r="W5139" s="60" t="str">
        <f t="shared" si="641"/>
        <v/>
      </c>
      <c r="X5139" s="60" t="str">
        <f t="shared" si="644"/>
        <v/>
      </c>
      <c r="AC5139" s="51">
        <f t="shared" si="645"/>
        <v>0</v>
      </c>
      <c r="AD5139" s="44">
        <f t="shared" si="646"/>
        <v>0</v>
      </c>
      <c r="AE5139" s="51">
        <f t="shared" si="647"/>
        <v>0</v>
      </c>
    </row>
    <row r="5140" spans="1:31">
      <c r="A5140" s="60" t="str">
        <f t="shared" si="642"/>
        <v/>
      </c>
      <c r="B5140" s="60" t="str">
        <f t="shared" si="640"/>
        <v/>
      </c>
      <c r="V5140" s="60" t="str">
        <f t="shared" si="643"/>
        <v/>
      </c>
      <c r="W5140" s="60" t="str">
        <f t="shared" si="641"/>
        <v/>
      </c>
      <c r="X5140" s="60" t="str">
        <f t="shared" si="644"/>
        <v/>
      </c>
      <c r="AC5140" s="51">
        <f t="shared" si="645"/>
        <v>0</v>
      </c>
      <c r="AD5140" s="44">
        <f t="shared" si="646"/>
        <v>0</v>
      </c>
      <c r="AE5140" s="51">
        <f t="shared" si="647"/>
        <v>0</v>
      </c>
    </row>
    <row r="5141" spans="1:31">
      <c r="A5141" s="60" t="str">
        <f t="shared" si="642"/>
        <v/>
      </c>
      <c r="B5141" s="60" t="str">
        <f t="shared" si="640"/>
        <v/>
      </c>
      <c r="V5141" s="60" t="str">
        <f t="shared" si="643"/>
        <v/>
      </c>
      <c r="W5141" s="60" t="str">
        <f t="shared" si="641"/>
        <v/>
      </c>
      <c r="X5141" s="60" t="str">
        <f t="shared" si="644"/>
        <v/>
      </c>
      <c r="AC5141" s="51">
        <f t="shared" si="645"/>
        <v>0</v>
      </c>
      <c r="AD5141" s="44">
        <f t="shared" si="646"/>
        <v>0</v>
      </c>
      <c r="AE5141" s="51">
        <f t="shared" si="647"/>
        <v>0</v>
      </c>
    </row>
    <row r="5142" spans="1:31">
      <c r="A5142" s="60" t="str">
        <f t="shared" si="642"/>
        <v/>
      </c>
      <c r="B5142" s="60" t="str">
        <f t="shared" si="640"/>
        <v/>
      </c>
      <c r="V5142" s="60" t="str">
        <f t="shared" si="643"/>
        <v/>
      </c>
      <c r="W5142" s="60" t="str">
        <f t="shared" si="641"/>
        <v/>
      </c>
      <c r="X5142" s="60" t="str">
        <f t="shared" si="644"/>
        <v/>
      </c>
      <c r="AC5142" s="51">
        <f t="shared" si="645"/>
        <v>0</v>
      </c>
      <c r="AD5142" s="44">
        <f t="shared" si="646"/>
        <v>0</v>
      </c>
      <c r="AE5142" s="51">
        <f t="shared" si="647"/>
        <v>0</v>
      </c>
    </row>
    <row r="5143" spans="1:31">
      <c r="A5143" s="60" t="str">
        <f t="shared" si="642"/>
        <v/>
      </c>
      <c r="B5143" s="60" t="str">
        <f t="shared" si="640"/>
        <v/>
      </c>
      <c r="V5143" s="60" t="str">
        <f t="shared" si="643"/>
        <v/>
      </c>
      <c r="W5143" s="60" t="str">
        <f t="shared" si="641"/>
        <v/>
      </c>
      <c r="X5143" s="60" t="str">
        <f t="shared" si="644"/>
        <v/>
      </c>
      <c r="AC5143" s="51">
        <f t="shared" si="645"/>
        <v>0</v>
      </c>
      <c r="AD5143" s="44">
        <f t="shared" si="646"/>
        <v>0</v>
      </c>
      <c r="AE5143" s="51">
        <f t="shared" si="647"/>
        <v>0</v>
      </c>
    </row>
    <row r="5144" spans="1:31">
      <c r="A5144" s="60" t="str">
        <f t="shared" si="642"/>
        <v/>
      </c>
      <c r="B5144" s="60" t="str">
        <f t="shared" si="640"/>
        <v/>
      </c>
      <c r="V5144" s="60" t="str">
        <f t="shared" si="643"/>
        <v/>
      </c>
      <c r="W5144" s="60" t="str">
        <f t="shared" si="641"/>
        <v/>
      </c>
      <c r="X5144" s="60" t="str">
        <f t="shared" si="644"/>
        <v/>
      </c>
      <c r="AC5144" s="51">
        <f t="shared" si="645"/>
        <v>0</v>
      </c>
      <c r="AD5144" s="44">
        <f t="shared" si="646"/>
        <v>0</v>
      </c>
      <c r="AE5144" s="51">
        <f t="shared" si="647"/>
        <v>0</v>
      </c>
    </row>
    <row r="5145" spans="1:31">
      <c r="A5145" s="60" t="str">
        <f t="shared" si="642"/>
        <v/>
      </c>
      <c r="B5145" s="60" t="str">
        <f t="shared" si="640"/>
        <v/>
      </c>
      <c r="V5145" s="60" t="str">
        <f t="shared" si="643"/>
        <v/>
      </c>
      <c r="W5145" s="60" t="str">
        <f t="shared" si="641"/>
        <v/>
      </c>
      <c r="X5145" s="60" t="str">
        <f t="shared" si="644"/>
        <v/>
      </c>
      <c r="AC5145" s="51">
        <f t="shared" si="645"/>
        <v>0</v>
      </c>
      <c r="AD5145" s="44">
        <f t="shared" si="646"/>
        <v>0</v>
      </c>
      <c r="AE5145" s="51">
        <f t="shared" si="647"/>
        <v>0</v>
      </c>
    </row>
    <row r="5146" spans="1:31">
      <c r="A5146" s="60" t="str">
        <f t="shared" si="642"/>
        <v/>
      </c>
      <c r="B5146" s="60" t="str">
        <f t="shared" si="640"/>
        <v/>
      </c>
      <c r="V5146" s="60" t="str">
        <f t="shared" si="643"/>
        <v/>
      </c>
      <c r="W5146" s="60" t="str">
        <f t="shared" si="641"/>
        <v/>
      </c>
      <c r="X5146" s="60" t="str">
        <f t="shared" si="644"/>
        <v/>
      </c>
      <c r="AC5146" s="51">
        <f t="shared" si="645"/>
        <v>0</v>
      </c>
      <c r="AD5146" s="44">
        <f t="shared" si="646"/>
        <v>0</v>
      </c>
      <c r="AE5146" s="51">
        <f t="shared" si="647"/>
        <v>0</v>
      </c>
    </row>
    <row r="5147" spans="1:31">
      <c r="A5147" s="60" t="str">
        <f t="shared" si="642"/>
        <v/>
      </c>
      <c r="B5147" s="60" t="str">
        <f t="shared" si="640"/>
        <v/>
      </c>
      <c r="V5147" s="60" t="str">
        <f t="shared" si="643"/>
        <v/>
      </c>
      <c r="W5147" s="60" t="str">
        <f t="shared" si="641"/>
        <v/>
      </c>
      <c r="X5147" s="60" t="str">
        <f t="shared" si="644"/>
        <v/>
      </c>
      <c r="AC5147" s="51">
        <f t="shared" si="645"/>
        <v>0</v>
      </c>
      <c r="AD5147" s="44">
        <f t="shared" si="646"/>
        <v>0</v>
      </c>
      <c r="AE5147" s="51">
        <f t="shared" si="647"/>
        <v>0</v>
      </c>
    </row>
    <row r="5148" spans="1:31">
      <c r="A5148" s="60" t="str">
        <f t="shared" si="642"/>
        <v/>
      </c>
      <c r="B5148" s="60" t="str">
        <f t="shared" si="640"/>
        <v/>
      </c>
      <c r="V5148" s="60" t="str">
        <f t="shared" si="643"/>
        <v/>
      </c>
      <c r="W5148" s="60" t="str">
        <f t="shared" si="641"/>
        <v/>
      </c>
      <c r="X5148" s="60" t="str">
        <f t="shared" si="644"/>
        <v/>
      </c>
      <c r="AC5148" s="51">
        <f t="shared" si="645"/>
        <v>0</v>
      </c>
      <c r="AD5148" s="44">
        <f t="shared" si="646"/>
        <v>0</v>
      </c>
      <c r="AE5148" s="51">
        <f t="shared" si="647"/>
        <v>0</v>
      </c>
    </row>
    <row r="5149" spans="1:31">
      <c r="A5149" s="60" t="str">
        <f t="shared" si="642"/>
        <v/>
      </c>
      <c r="B5149" s="60" t="str">
        <f t="shared" si="640"/>
        <v/>
      </c>
      <c r="V5149" s="60" t="str">
        <f t="shared" si="643"/>
        <v/>
      </c>
      <c r="W5149" s="60" t="str">
        <f t="shared" si="641"/>
        <v/>
      </c>
      <c r="X5149" s="60" t="str">
        <f t="shared" si="644"/>
        <v/>
      </c>
      <c r="AC5149" s="51">
        <f t="shared" si="645"/>
        <v>0</v>
      </c>
      <c r="AD5149" s="44">
        <f t="shared" si="646"/>
        <v>0</v>
      </c>
      <c r="AE5149" s="51">
        <f t="shared" si="647"/>
        <v>0</v>
      </c>
    </row>
    <row r="5150" spans="1:31">
      <c r="A5150" s="60" t="str">
        <f t="shared" si="642"/>
        <v/>
      </c>
      <c r="B5150" s="60" t="str">
        <f t="shared" si="640"/>
        <v/>
      </c>
      <c r="V5150" s="60" t="str">
        <f t="shared" si="643"/>
        <v/>
      </c>
      <c r="W5150" s="60" t="str">
        <f t="shared" si="641"/>
        <v/>
      </c>
      <c r="X5150" s="60" t="str">
        <f t="shared" si="644"/>
        <v/>
      </c>
      <c r="AC5150" s="51">
        <f t="shared" si="645"/>
        <v>0</v>
      </c>
      <c r="AD5150" s="44">
        <f t="shared" si="646"/>
        <v>0</v>
      </c>
      <c r="AE5150" s="51">
        <f t="shared" si="647"/>
        <v>0</v>
      </c>
    </row>
    <row r="5151" spans="1:31">
      <c r="A5151" s="60" t="str">
        <f t="shared" si="642"/>
        <v/>
      </c>
      <c r="B5151" s="60" t="str">
        <f t="shared" si="640"/>
        <v/>
      </c>
      <c r="V5151" s="60" t="str">
        <f t="shared" si="643"/>
        <v/>
      </c>
      <c r="W5151" s="60" t="str">
        <f t="shared" si="641"/>
        <v/>
      </c>
      <c r="X5151" s="60" t="str">
        <f t="shared" si="644"/>
        <v/>
      </c>
      <c r="AC5151" s="51">
        <f t="shared" si="645"/>
        <v>0</v>
      </c>
      <c r="AD5151" s="44">
        <f t="shared" si="646"/>
        <v>0</v>
      </c>
      <c r="AE5151" s="51">
        <f t="shared" si="647"/>
        <v>0</v>
      </c>
    </row>
    <row r="5152" spans="1:31">
      <c r="A5152" s="60" t="str">
        <f t="shared" si="642"/>
        <v/>
      </c>
      <c r="B5152" s="60" t="str">
        <f t="shared" si="640"/>
        <v/>
      </c>
      <c r="V5152" s="60" t="str">
        <f t="shared" si="643"/>
        <v/>
      </c>
      <c r="W5152" s="60" t="str">
        <f t="shared" si="641"/>
        <v/>
      </c>
      <c r="X5152" s="60" t="str">
        <f t="shared" si="644"/>
        <v/>
      </c>
      <c r="AC5152" s="51">
        <f t="shared" si="645"/>
        <v>0</v>
      </c>
      <c r="AD5152" s="44">
        <f t="shared" si="646"/>
        <v>0</v>
      </c>
      <c r="AE5152" s="51">
        <f t="shared" si="647"/>
        <v>0</v>
      </c>
    </row>
    <row r="5153" spans="1:31">
      <c r="A5153" s="60" t="str">
        <f t="shared" si="642"/>
        <v/>
      </c>
      <c r="B5153" s="60" t="str">
        <f t="shared" ref="B5153:B5216" si="648">IF(C5153&lt;&gt;"",LEFT(C5153,9),"")</f>
        <v/>
      </c>
      <c r="V5153" s="60" t="str">
        <f t="shared" si="643"/>
        <v/>
      </c>
      <c r="W5153" s="60" t="str">
        <f t="shared" si="641"/>
        <v/>
      </c>
      <c r="X5153" s="60" t="str">
        <f t="shared" si="644"/>
        <v/>
      </c>
      <c r="AC5153" s="51">
        <f t="shared" si="645"/>
        <v>0</v>
      </c>
      <c r="AD5153" s="44">
        <f t="shared" si="646"/>
        <v>0</v>
      </c>
      <c r="AE5153" s="51">
        <f t="shared" si="647"/>
        <v>0</v>
      </c>
    </row>
    <row r="5154" spans="1:31">
      <c r="A5154" s="60" t="str">
        <f t="shared" si="642"/>
        <v/>
      </c>
      <c r="B5154" s="60" t="str">
        <f t="shared" si="648"/>
        <v/>
      </c>
      <c r="V5154" s="60" t="str">
        <f t="shared" si="643"/>
        <v/>
      </c>
      <c r="W5154" s="60" t="str">
        <f t="shared" si="641"/>
        <v/>
      </c>
      <c r="X5154" s="60" t="str">
        <f t="shared" si="644"/>
        <v/>
      </c>
      <c r="AC5154" s="51">
        <f t="shared" si="645"/>
        <v>0</v>
      </c>
      <c r="AD5154" s="44">
        <f t="shared" si="646"/>
        <v>0</v>
      </c>
      <c r="AE5154" s="51">
        <f t="shared" si="647"/>
        <v>0</v>
      </c>
    </row>
    <row r="5155" spans="1:31">
      <c r="A5155" s="60" t="str">
        <f t="shared" si="642"/>
        <v/>
      </c>
      <c r="B5155" s="60" t="str">
        <f t="shared" si="648"/>
        <v/>
      </c>
      <c r="V5155" s="60" t="str">
        <f t="shared" si="643"/>
        <v/>
      </c>
      <c r="W5155" s="60" t="str">
        <f t="shared" si="641"/>
        <v/>
      </c>
      <c r="X5155" s="60" t="str">
        <f t="shared" si="644"/>
        <v/>
      </c>
      <c r="AC5155" s="51">
        <f t="shared" si="645"/>
        <v>0</v>
      </c>
      <c r="AD5155" s="44">
        <f t="shared" si="646"/>
        <v>0</v>
      </c>
      <c r="AE5155" s="51">
        <f t="shared" si="647"/>
        <v>0</v>
      </c>
    </row>
    <row r="5156" spans="1:31">
      <c r="A5156" s="60" t="str">
        <f t="shared" si="642"/>
        <v/>
      </c>
      <c r="B5156" s="60" t="str">
        <f t="shared" si="648"/>
        <v/>
      </c>
      <c r="V5156" s="60" t="str">
        <f t="shared" si="643"/>
        <v/>
      </c>
      <c r="W5156" s="60" t="str">
        <f t="shared" si="641"/>
        <v/>
      </c>
      <c r="X5156" s="60" t="str">
        <f t="shared" si="644"/>
        <v/>
      </c>
      <c r="AC5156" s="51">
        <f t="shared" si="645"/>
        <v>0</v>
      </c>
      <c r="AD5156" s="44">
        <f t="shared" si="646"/>
        <v>0</v>
      </c>
      <c r="AE5156" s="51">
        <f t="shared" si="647"/>
        <v>0</v>
      </c>
    </row>
    <row r="5157" spans="1:31">
      <c r="A5157" s="60" t="str">
        <f t="shared" si="642"/>
        <v/>
      </c>
      <c r="B5157" s="60" t="str">
        <f t="shared" si="648"/>
        <v/>
      </c>
      <c r="V5157" s="60" t="str">
        <f t="shared" si="643"/>
        <v/>
      </c>
      <c r="W5157" s="60" t="str">
        <f t="shared" si="641"/>
        <v/>
      </c>
      <c r="X5157" s="60" t="str">
        <f t="shared" si="644"/>
        <v/>
      </c>
      <c r="AC5157" s="51">
        <f t="shared" si="645"/>
        <v>0</v>
      </c>
      <c r="AD5157" s="44">
        <f t="shared" si="646"/>
        <v>0</v>
      </c>
      <c r="AE5157" s="51">
        <f t="shared" si="647"/>
        <v>0</v>
      </c>
    </row>
    <row r="5158" spans="1:31">
      <c r="A5158" s="60" t="str">
        <f t="shared" si="642"/>
        <v/>
      </c>
      <c r="B5158" s="60" t="str">
        <f t="shared" si="648"/>
        <v/>
      </c>
      <c r="V5158" s="60" t="str">
        <f t="shared" si="643"/>
        <v/>
      </c>
      <c r="W5158" s="60" t="str">
        <f t="shared" si="641"/>
        <v/>
      </c>
      <c r="X5158" s="60" t="str">
        <f t="shared" si="644"/>
        <v/>
      </c>
      <c r="AC5158" s="51">
        <f t="shared" si="645"/>
        <v>0</v>
      </c>
      <c r="AD5158" s="44">
        <f t="shared" si="646"/>
        <v>0</v>
      </c>
      <c r="AE5158" s="51">
        <f t="shared" si="647"/>
        <v>0</v>
      </c>
    </row>
    <row r="5159" spans="1:31">
      <c r="A5159" s="60" t="str">
        <f t="shared" si="642"/>
        <v/>
      </c>
      <c r="B5159" s="60" t="str">
        <f t="shared" si="648"/>
        <v/>
      </c>
      <c r="V5159" s="60" t="str">
        <f t="shared" si="643"/>
        <v/>
      </c>
      <c r="W5159" s="60" t="str">
        <f t="shared" si="641"/>
        <v/>
      </c>
      <c r="X5159" s="60" t="str">
        <f t="shared" si="644"/>
        <v/>
      </c>
      <c r="AC5159" s="51">
        <f t="shared" si="645"/>
        <v>0</v>
      </c>
      <c r="AD5159" s="44">
        <f t="shared" si="646"/>
        <v>0</v>
      </c>
      <c r="AE5159" s="51">
        <f t="shared" si="647"/>
        <v>0</v>
      </c>
    </row>
    <row r="5160" spans="1:31">
      <c r="A5160" s="60" t="str">
        <f t="shared" si="642"/>
        <v/>
      </c>
      <c r="B5160" s="60" t="str">
        <f t="shared" si="648"/>
        <v/>
      </c>
      <c r="V5160" s="60" t="str">
        <f t="shared" si="643"/>
        <v/>
      </c>
      <c r="W5160" s="60" t="str">
        <f t="shared" si="641"/>
        <v/>
      </c>
      <c r="X5160" s="60" t="str">
        <f t="shared" si="644"/>
        <v/>
      </c>
      <c r="AC5160" s="51">
        <f t="shared" si="645"/>
        <v>0</v>
      </c>
      <c r="AD5160" s="44">
        <f t="shared" si="646"/>
        <v>0</v>
      </c>
      <c r="AE5160" s="51">
        <f t="shared" si="647"/>
        <v>0</v>
      </c>
    </row>
    <row r="5161" spans="1:31">
      <c r="A5161" s="60" t="str">
        <f t="shared" si="642"/>
        <v/>
      </c>
      <c r="B5161" s="60" t="str">
        <f t="shared" si="648"/>
        <v/>
      </c>
      <c r="V5161" s="60" t="str">
        <f t="shared" si="643"/>
        <v/>
      </c>
      <c r="W5161" s="60" t="str">
        <f t="shared" si="641"/>
        <v/>
      </c>
      <c r="X5161" s="60" t="str">
        <f t="shared" si="644"/>
        <v/>
      </c>
      <c r="AC5161" s="51">
        <f t="shared" si="645"/>
        <v>0</v>
      </c>
      <c r="AD5161" s="44">
        <f t="shared" si="646"/>
        <v>0</v>
      </c>
      <c r="AE5161" s="51">
        <f t="shared" si="647"/>
        <v>0</v>
      </c>
    </row>
    <row r="5162" spans="1:31">
      <c r="A5162" s="60" t="str">
        <f t="shared" si="642"/>
        <v/>
      </c>
      <c r="B5162" s="60" t="str">
        <f t="shared" si="648"/>
        <v/>
      </c>
      <c r="V5162" s="60" t="str">
        <f t="shared" si="643"/>
        <v/>
      </c>
      <c r="W5162" s="60" t="str">
        <f t="shared" si="641"/>
        <v/>
      </c>
      <c r="X5162" s="60" t="str">
        <f t="shared" si="644"/>
        <v/>
      </c>
      <c r="AC5162" s="51">
        <f t="shared" si="645"/>
        <v>0</v>
      </c>
      <c r="AD5162" s="44">
        <f t="shared" si="646"/>
        <v>0</v>
      </c>
      <c r="AE5162" s="51">
        <f t="shared" si="647"/>
        <v>0</v>
      </c>
    </row>
    <row r="5163" spans="1:31">
      <c r="A5163" s="60" t="str">
        <f t="shared" si="642"/>
        <v/>
      </c>
      <c r="B5163" s="60" t="str">
        <f t="shared" si="648"/>
        <v/>
      </c>
      <c r="V5163" s="60" t="str">
        <f t="shared" si="643"/>
        <v/>
      </c>
      <c r="W5163" s="60" t="str">
        <f t="shared" si="641"/>
        <v/>
      </c>
      <c r="X5163" s="60" t="str">
        <f t="shared" si="644"/>
        <v/>
      </c>
      <c r="AC5163" s="51">
        <f t="shared" si="645"/>
        <v>0</v>
      </c>
      <c r="AD5163" s="44">
        <f t="shared" si="646"/>
        <v>0</v>
      </c>
      <c r="AE5163" s="51">
        <f t="shared" si="647"/>
        <v>0</v>
      </c>
    </row>
    <row r="5164" spans="1:31">
      <c r="A5164" s="60" t="str">
        <f t="shared" si="642"/>
        <v/>
      </c>
      <c r="B5164" s="60" t="str">
        <f t="shared" si="648"/>
        <v/>
      </c>
      <c r="V5164" s="60" t="str">
        <f t="shared" si="643"/>
        <v/>
      </c>
      <c r="W5164" s="60" t="str">
        <f t="shared" si="641"/>
        <v/>
      </c>
      <c r="X5164" s="60" t="str">
        <f t="shared" si="644"/>
        <v/>
      </c>
      <c r="AC5164" s="51">
        <f t="shared" si="645"/>
        <v>0</v>
      </c>
      <c r="AD5164" s="44">
        <f t="shared" si="646"/>
        <v>0</v>
      </c>
      <c r="AE5164" s="51">
        <f t="shared" si="647"/>
        <v>0</v>
      </c>
    </row>
    <row r="5165" spans="1:31">
      <c r="A5165" s="60" t="str">
        <f t="shared" si="642"/>
        <v/>
      </c>
      <c r="B5165" s="60" t="str">
        <f t="shared" si="648"/>
        <v/>
      </c>
      <c r="V5165" s="60" t="str">
        <f t="shared" si="643"/>
        <v/>
      </c>
      <c r="W5165" s="60" t="str">
        <f t="shared" si="641"/>
        <v/>
      </c>
      <c r="X5165" s="60" t="str">
        <f t="shared" si="644"/>
        <v/>
      </c>
      <c r="AC5165" s="51">
        <f t="shared" si="645"/>
        <v>0</v>
      </c>
      <c r="AD5165" s="44">
        <f t="shared" si="646"/>
        <v>0</v>
      </c>
      <c r="AE5165" s="51">
        <f t="shared" si="647"/>
        <v>0</v>
      </c>
    </row>
    <row r="5166" spans="1:31">
      <c r="A5166" s="60" t="str">
        <f t="shared" si="642"/>
        <v/>
      </c>
      <c r="B5166" s="60" t="str">
        <f t="shared" si="648"/>
        <v/>
      </c>
      <c r="V5166" s="60" t="str">
        <f t="shared" si="643"/>
        <v/>
      </c>
      <c r="W5166" s="60" t="str">
        <f t="shared" si="641"/>
        <v/>
      </c>
      <c r="X5166" s="60" t="str">
        <f t="shared" si="644"/>
        <v/>
      </c>
      <c r="AC5166" s="51">
        <f t="shared" si="645"/>
        <v>0</v>
      </c>
      <c r="AD5166" s="44">
        <f t="shared" si="646"/>
        <v>0</v>
      </c>
      <c r="AE5166" s="51">
        <f t="shared" si="647"/>
        <v>0</v>
      </c>
    </row>
    <row r="5167" spans="1:31">
      <c r="A5167" s="60" t="str">
        <f t="shared" si="642"/>
        <v/>
      </c>
      <c r="B5167" s="60" t="str">
        <f t="shared" si="648"/>
        <v/>
      </c>
      <c r="V5167" s="60" t="str">
        <f t="shared" si="643"/>
        <v/>
      </c>
      <c r="W5167" s="60" t="str">
        <f t="shared" si="641"/>
        <v/>
      </c>
      <c r="X5167" s="60" t="str">
        <f t="shared" si="644"/>
        <v/>
      </c>
      <c r="AC5167" s="51">
        <f t="shared" si="645"/>
        <v>0</v>
      </c>
      <c r="AD5167" s="44">
        <f t="shared" si="646"/>
        <v>0</v>
      </c>
      <c r="AE5167" s="51">
        <f t="shared" si="647"/>
        <v>0</v>
      </c>
    </row>
    <row r="5168" spans="1:31">
      <c r="A5168" s="60" t="str">
        <f t="shared" si="642"/>
        <v/>
      </c>
      <c r="B5168" s="60" t="str">
        <f t="shared" si="648"/>
        <v/>
      </c>
      <c r="V5168" s="60" t="str">
        <f t="shared" si="643"/>
        <v/>
      </c>
      <c r="W5168" s="60" t="str">
        <f t="shared" si="641"/>
        <v/>
      </c>
      <c r="X5168" s="60" t="str">
        <f t="shared" si="644"/>
        <v/>
      </c>
      <c r="AC5168" s="51">
        <f t="shared" si="645"/>
        <v>0</v>
      </c>
      <c r="AD5168" s="44">
        <f t="shared" si="646"/>
        <v>0</v>
      </c>
      <c r="AE5168" s="51">
        <f t="shared" si="647"/>
        <v>0</v>
      </c>
    </row>
    <row r="5169" spans="1:31">
      <c r="A5169" s="60" t="str">
        <f t="shared" si="642"/>
        <v/>
      </c>
      <c r="B5169" s="60" t="str">
        <f t="shared" si="648"/>
        <v/>
      </c>
      <c r="V5169" s="60" t="str">
        <f t="shared" si="643"/>
        <v/>
      </c>
      <c r="W5169" s="60" t="str">
        <f t="shared" si="641"/>
        <v/>
      </c>
      <c r="X5169" s="60" t="str">
        <f t="shared" si="644"/>
        <v/>
      </c>
      <c r="AC5169" s="51">
        <f t="shared" si="645"/>
        <v>0</v>
      </c>
      <c r="AD5169" s="44">
        <f t="shared" si="646"/>
        <v>0</v>
      </c>
      <c r="AE5169" s="51">
        <f t="shared" si="647"/>
        <v>0</v>
      </c>
    </row>
    <row r="5170" spans="1:31">
      <c r="A5170" s="60" t="str">
        <f t="shared" si="642"/>
        <v/>
      </c>
      <c r="B5170" s="60" t="str">
        <f t="shared" si="648"/>
        <v/>
      </c>
      <c r="V5170" s="60" t="str">
        <f t="shared" si="643"/>
        <v/>
      </c>
      <c r="W5170" s="60" t="str">
        <f t="shared" si="641"/>
        <v/>
      </c>
      <c r="X5170" s="60" t="str">
        <f t="shared" si="644"/>
        <v/>
      </c>
      <c r="AC5170" s="51">
        <f t="shared" si="645"/>
        <v>0</v>
      </c>
      <c r="AD5170" s="44">
        <f t="shared" si="646"/>
        <v>0</v>
      </c>
      <c r="AE5170" s="51">
        <f t="shared" si="647"/>
        <v>0</v>
      </c>
    </row>
    <row r="5171" spans="1:31">
      <c r="A5171" s="60" t="str">
        <f t="shared" si="642"/>
        <v/>
      </c>
      <c r="B5171" s="60" t="str">
        <f t="shared" si="648"/>
        <v/>
      </c>
      <c r="V5171" s="60" t="str">
        <f t="shared" si="643"/>
        <v/>
      </c>
      <c r="W5171" s="60" t="str">
        <f t="shared" si="641"/>
        <v/>
      </c>
      <c r="X5171" s="60" t="str">
        <f t="shared" si="644"/>
        <v/>
      </c>
      <c r="AC5171" s="51">
        <f t="shared" si="645"/>
        <v>0</v>
      </c>
      <c r="AD5171" s="44">
        <f t="shared" si="646"/>
        <v>0</v>
      </c>
      <c r="AE5171" s="51">
        <f t="shared" si="647"/>
        <v>0</v>
      </c>
    </row>
    <row r="5172" spans="1:31">
      <c r="A5172" s="60" t="str">
        <f t="shared" si="642"/>
        <v/>
      </c>
      <c r="B5172" s="60" t="str">
        <f t="shared" si="648"/>
        <v/>
      </c>
      <c r="V5172" s="60" t="str">
        <f t="shared" si="643"/>
        <v/>
      </c>
      <c r="W5172" s="60" t="str">
        <f t="shared" si="641"/>
        <v/>
      </c>
      <c r="X5172" s="60" t="str">
        <f t="shared" si="644"/>
        <v/>
      </c>
      <c r="AC5172" s="51">
        <f t="shared" si="645"/>
        <v>0</v>
      </c>
      <c r="AD5172" s="44">
        <f t="shared" si="646"/>
        <v>0</v>
      </c>
      <c r="AE5172" s="51">
        <f t="shared" si="647"/>
        <v>0</v>
      </c>
    </row>
    <row r="5173" spans="1:31">
      <c r="A5173" s="60" t="str">
        <f t="shared" si="642"/>
        <v/>
      </c>
      <c r="B5173" s="60" t="str">
        <f t="shared" si="648"/>
        <v/>
      </c>
      <c r="V5173" s="60" t="str">
        <f t="shared" si="643"/>
        <v/>
      </c>
      <c r="W5173" s="60" t="str">
        <f t="shared" si="641"/>
        <v/>
      </c>
      <c r="X5173" s="60" t="str">
        <f t="shared" si="644"/>
        <v/>
      </c>
      <c r="AC5173" s="51">
        <f t="shared" si="645"/>
        <v>0</v>
      </c>
      <c r="AD5173" s="44">
        <f t="shared" si="646"/>
        <v>0</v>
      </c>
      <c r="AE5173" s="51">
        <f t="shared" si="647"/>
        <v>0</v>
      </c>
    </row>
    <row r="5174" spans="1:31">
      <c r="A5174" s="60" t="str">
        <f t="shared" si="642"/>
        <v/>
      </c>
      <c r="B5174" s="60" t="str">
        <f t="shared" si="648"/>
        <v/>
      </c>
      <c r="V5174" s="60" t="str">
        <f t="shared" si="643"/>
        <v/>
      </c>
      <c r="W5174" s="60" t="str">
        <f t="shared" si="641"/>
        <v/>
      </c>
      <c r="X5174" s="60" t="str">
        <f t="shared" si="644"/>
        <v/>
      </c>
      <c r="AC5174" s="51">
        <f t="shared" si="645"/>
        <v>0</v>
      </c>
      <c r="AD5174" s="44">
        <f t="shared" si="646"/>
        <v>0</v>
      </c>
      <c r="AE5174" s="51">
        <f t="shared" si="647"/>
        <v>0</v>
      </c>
    </row>
    <row r="5175" spans="1:31">
      <c r="A5175" s="60" t="str">
        <f t="shared" si="642"/>
        <v/>
      </c>
      <c r="B5175" s="60" t="str">
        <f t="shared" si="648"/>
        <v/>
      </c>
      <c r="V5175" s="60" t="str">
        <f t="shared" si="643"/>
        <v/>
      </c>
      <c r="W5175" s="60" t="str">
        <f t="shared" si="641"/>
        <v/>
      </c>
      <c r="X5175" s="60" t="str">
        <f t="shared" si="644"/>
        <v/>
      </c>
      <c r="AC5175" s="51">
        <f t="shared" si="645"/>
        <v>0</v>
      </c>
      <c r="AD5175" s="44">
        <f t="shared" si="646"/>
        <v>0</v>
      </c>
      <c r="AE5175" s="51">
        <f t="shared" si="647"/>
        <v>0</v>
      </c>
    </row>
    <row r="5176" spans="1:31">
      <c r="A5176" s="60" t="str">
        <f t="shared" si="642"/>
        <v/>
      </c>
      <c r="B5176" s="60" t="str">
        <f t="shared" si="648"/>
        <v/>
      </c>
      <c r="V5176" s="60" t="str">
        <f t="shared" si="643"/>
        <v/>
      </c>
      <c r="W5176" s="60" t="str">
        <f t="shared" si="641"/>
        <v/>
      </c>
      <c r="X5176" s="60" t="str">
        <f t="shared" si="644"/>
        <v/>
      </c>
      <c r="AC5176" s="51">
        <f t="shared" si="645"/>
        <v>0</v>
      </c>
      <c r="AD5176" s="44">
        <f t="shared" si="646"/>
        <v>0</v>
      </c>
      <c r="AE5176" s="51">
        <f t="shared" si="647"/>
        <v>0</v>
      </c>
    </row>
    <row r="5177" spans="1:31">
      <c r="A5177" s="60" t="str">
        <f t="shared" si="642"/>
        <v/>
      </c>
      <c r="B5177" s="60" t="str">
        <f t="shared" si="648"/>
        <v/>
      </c>
      <c r="V5177" s="60" t="str">
        <f t="shared" si="643"/>
        <v/>
      </c>
      <c r="W5177" s="60" t="str">
        <f t="shared" si="641"/>
        <v/>
      </c>
      <c r="X5177" s="60" t="str">
        <f t="shared" si="644"/>
        <v/>
      </c>
      <c r="AC5177" s="51">
        <f t="shared" si="645"/>
        <v>0</v>
      </c>
      <c r="AD5177" s="44">
        <f t="shared" si="646"/>
        <v>0</v>
      </c>
      <c r="AE5177" s="51">
        <f t="shared" si="647"/>
        <v>0</v>
      </c>
    </row>
    <row r="5178" spans="1:31">
      <c r="A5178" s="60" t="str">
        <f t="shared" si="642"/>
        <v/>
      </c>
      <c r="B5178" s="60" t="str">
        <f t="shared" si="648"/>
        <v/>
      </c>
      <c r="V5178" s="60" t="str">
        <f t="shared" si="643"/>
        <v/>
      </c>
      <c r="W5178" s="60" t="str">
        <f t="shared" si="641"/>
        <v/>
      </c>
      <c r="X5178" s="60" t="str">
        <f t="shared" si="644"/>
        <v/>
      </c>
      <c r="AC5178" s="51">
        <f t="shared" si="645"/>
        <v>0</v>
      </c>
      <c r="AD5178" s="44">
        <f t="shared" si="646"/>
        <v>0</v>
      </c>
      <c r="AE5178" s="51">
        <f t="shared" si="647"/>
        <v>0</v>
      </c>
    </row>
    <row r="5179" spans="1:31">
      <c r="A5179" s="60" t="str">
        <f t="shared" si="642"/>
        <v/>
      </c>
      <c r="B5179" s="60" t="str">
        <f t="shared" si="648"/>
        <v/>
      </c>
      <c r="V5179" s="60" t="str">
        <f t="shared" si="643"/>
        <v/>
      </c>
      <c r="W5179" s="60" t="str">
        <f t="shared" si="641"/>
        <v/>
      </c>
      <c r="X5179" s="60" t="str">
        <f t="shared" si="644"/>
        <v/>
      </c>
      <c r="AC5179" s="51">
        <f t="shared" si="645"/>
        <v>0</v>
      </c>
      <c r="AD5179" s="44">
        <f t="shared" si="646"/>
        <v>0</v>
      </c>
      <c r="AE5179" s="51">
        <f t="shared" si="647"/>
        <v>0</v>
      </c>
    </row>
    <row r="5180" spans="1:31">
      <c r="A5180" s="60" t="str">
        <f t="shared" si="642"/>
        <v/>
      </c>
      <c r="B5180" s="60" t="str">
        <f t="shared" si="648"/>
        <v/>
      </c>
      <c r="V5180" s="60" t="str">
        <f t="shared" si="643"/>
        <v/>
      </c>
      <c r="W5180" s="60" t="str">
        <f t="shared" si="641"/>
        <v/>
      </c>
      <c r="X5180" s="60" t="str">
        <f t="shared" si="644"/>
        <v/>
      </c>
      <c r="AC5180" s="51">
        <f t="shared" si="645"/>
        <v>0</v>
      </c>
      <c r="AD5180" s="44">
        <f t="shared" si="646"/>
        <v>0</v>
      </c>
      <c r="AE5180" s="51">
        <f t="shared" si="647"/>
        <v>0</v>
      </c>
    </row>
    <row r="5181" spans="1:31">
      <c r="A5181" s="60" t="str">
        <f t="shared" si="642"/>
        <v/>
      </c>
      <c r="B5181" s="60" t="str">
        <f t="shared" si="648"/>
        <v/>
      </c>
      <c r="V5181" s="60" t="str">
        <f t="shared" si="643"/>
        <v/>
      </c>
      <c r="W5181" s="60" t="str">
        <f t="shared" si="641"/>
        <v/>
      </c>
      <c r="X5181" s="60" t="str">
        <f t="shared" si="644"/>
        <v/>
      </c>
      <c r="AC5181" s="51">
        <f t="shared" si="645"/>
        <v>0</v>
      </c>
      <c r="AD5181" s="44">
        <f t="shared" si="646"/>
        <v>0</v>
      </c>
      <c r="AE5181" s="51">
        <f t="shared" si="647"/>
        <v>0</v>
      </c>
    </row>
    <row r="5182" spans="1:31">
      <c r="A5182" s="60" t="str">
        <f t="shared" si="642"/>
        <v/>
      </c>
      <c r="B5182" s="60" t="str">
        <f t="shared" si="648"/>
        <v/>
      </c>
      <c r="V5182" s="60" t="str">
        <f t="shared" si="643"/>
        <v/>
      </c>
      <c r="W5182" s="60" t="str">
        <f t="shared" si="641"/>
        <v/>
      </c>
      <c r="X5182" s="60" t="str">
        <f t="shared" si="644"/>
        <v/>
      </c>
      <c r="AC5182" s="51">
        <f t="shared" si="645"/>
        <v>0</v>
      </c>
      <c r="AD5182" s="44">
        <f t="shared" si="646"/>
        <v>0</v>
      </c>
      <c r="AE5182" s="51">
        <f t="shared" si="647"/>
        <v>0</v>
      </c>
    </row>
    <row r="5183" spans="1:31">
      <c r="A5183" s="60" t="str">
        <f t="shared" si="642"/>
        <v/>
      </c>
      <c r="B5183" s="60" t="str">
        <f t="shared" si="648"/>
        <v/>
      </c>
      <c r="V5183" s="60" t="str">
        <f t="shared" si="643"/>
        <v/>
      </c>
      <c r="W5183" s="60" t="str">
        <f t="shared" si="641"/>
        <v/>
      </c>
      <c r="X5183" s="60" t="str">
        <f t="shared" si="644"/>
        <v/>
      </c>
      <c r="AC5183" s="51">
        <f t="shared" si="645"/>
        <v>0</v>
      </c>
      <c r="AD5183" s="44">
        <f t="shared" si="646"/>
        <v>0</v>
      </c>
      <c r="AE5183" s="51">
        <f t="shared" si="647"/>
        <v>0</v>
      </c>
    </row>
    <row r="5184" spans="1:31">
      <c r="A5184" s="60" t="str">
        <f t="shared" si="642"/>
        <v/>
      </c>
      <c r="B5184" s="60" t="str">
        <f t="shared" si="648"/>
        <v/>
      </c>
      <c r="V5184" s="60" t="str">
        <f t="shared" si="643"/>
        <v/>
      </c>
      <c r="W5184" s="60" t="str">
        <f t="shared" si="641"/>
        <v/>
      </c>
      <c r="X5184" s="60" t="str">
        <f t="shared" si="644"/>
        <v/>
      </c>
      <c r="AC5184" s="51">
        <f t="shared" si="645"/>
        <v>0</v>
      </c>
      <c r="AD5184" s="44">
        <f t="shared" si="646"/>
        <v>0</v>
      </c>
      <c r="AE5184" s="51">
        <f t="shared" si="647"/>
        <v>0</v>
      </c>
    </row>
    <row r="5185" spans="1:31">
      <c r="A5185" s="60" t="str">
        <f t="shared" si="642"/>
        <v/>
      </c>
      <c r="B5185" s="60" t="str">
        <f t="shared" si="648"/>
        <v/>
      </c>
      <c r="V5185" s="60" t="str">
        <f t="shared" si="643"/>
        <v/>
      </c>
      <c r="W5185" s="60" t="str">
        <f t="shared" si="641"/>
        <v/>
      </c>
      <c r="X5185" s="60" t="str">
        <f t="shared" si="644"/>
        <v/>
      </c>
      <c r="AC5185" s="51">
        <f t="shared" si="645"/>
        <v>0</v>
      </c>
      <c r="AD5185" s="44">
        <f t="shared" si="646"/>
        <v>0</v>
      </c>
      <c r="AE5185" s="51">
        <f t="shared" si="647"/>
        <v>0</v>
      </c>
    </row>
    <row r="5186" spans="1:31">
      <c r="A5186" s="60" t="str">
        <f t="shared" si="642"/>
        <v/>
      </c>
      <c r="B5186" s="60" t="str">
        <f t="shared" si="648"/>
        <v/>
      </c>
      <c r="V5186" s="60" t="str">
        <f t="shared" si="643"/>
        <v/>
      </c>
      <c r="W5186" s="60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60" t="str">
        <f t="shared" si="644"/>
        <v/>
      </c>
      <c r="AC5186" s="51">
        <f t="shared" si="645"/>
        <v>0</v>
      </c>
      <c r="AD5186" s="44">
        <f t="shared" si="646"/>
        <v>0</v>
      </c>
      <c r="AE5186" s="51">
        <f t="shared" si="647"/>
        <v>0</v>
      </c>
    </row>
    <row r="5187" spans="1:31">
      <c r="A5187" s="60" t="str">
        <f t="shared" ref="A5187:A5250" si="650">IF(G5187&amp;Q5187&lt;&gt;"",W5187&amp;Q5187,"")</f>
        <v/>
      </c>
      <c r="B5187" s="60" t="str">
        <f t="shared" si="648"/>
        <v/>
      </c>
      <c r="V5187" s="60" t="str">
        <f t="shared" ref="V5187:V5250" si="651">W5187&amp;H5187</f>
        <v/>
      </c>
      <c r="W5187" s="60" t="str">
        <f t="shared" si="649"/>
        <v/>
      </c>
      <c r="X5187" s="60" t="str">
        <f t="shared" ref="X5187:X5250" si="652">IF(A5187&lt;&gt;"",IFERROR(IF(FIND(" ",G5187)&gt;=1,MID(G5187,FIND(" ",G5187)+1,LEN(G5187)),""),""),"")</f>
        <v/>
      </c>
      <c r="AC5187" s="51">
        <f t="shared" ref="AC5187:AC5250" si="653">IFERROR(VALUE(MID($C5187,1,2)),0)</f>
        <v>0</v>
      </c>
      <c r="AD5187" s="44">
        <f t="shared" ref="AD5187:AD5250" si="654">IFERROR(VALUE(MID($C5187,4,3)),0)</f>
        <v>0</v>
      </c>
      <c r="AE5187" s="51">
        <f t="shared" ref="AE5187:AE5250" si="655">VALUE(RIGHT("00"&amp;AC5187,2)&amp;RIGHT("000"&amp;AD5187,3))</f>
        <v>0</v>
      </c>
    </row>
    <row r="5188" spans="1:31">
      <c r="A5188" s="60" t="str">
        <f t="shared" si="650"/>
        <v/>
      </c>
      <c r="B5188" s="60" t="str">
        <f t="shared" si="648"/>
        <v/>
      </c>
      <c r="V5188" s="60" t="str">
        <f t="shared" si="651"/>
        <v/>
      </c>
      <c r="W5188" s="60" t="str">
        <f t="shared" si="649"/>
        <v/>
      </c>
      <c r="X5188" s="60" t="str">
        <f t="shared" si="652"/>
        <v/>
      </c>
      <c r="AC5188" s="51">
        <f t="shared" si="653"/>
        <v>0</v>
      </c>
      <c r="AD5188" s="44">
        <f t="shared" si="654"/>
        <v>0</v>
      </c>
      <c r="AE5188" s="51">
        <f t="shared" si="655"/>
        <v>0</v>
      </c>
    </row>
    <row r="5189" spans="1:31">
      <c r="A5189" s="60" t="str">
        <f t="shared" si="650"/>
        <v/>
      </c>
      <c r="B5189" s="60" t="str">
        <f t="shared" si="648"/>
        <v/>
      </c>
      <c r="V5189" s="60" t="str">
        <f t="shared" si="651"/>
        <v/>
      </c>
      <c r="W5189" s="60" t="str">
        <f t="shared" si="649"/>
        <v/>
      </c>
      <c r="X5189" s="60" t="str">
        <f t="shared" si="652"/>
        <v/>
      </c>
      <c r="AC5189" s="51">
        <f t="shared" si="653"/>
        <v>0</v>
      </c>
      <c r="AD5189" s="44">
        <f t="shared" si="654"/>
        <v>0</v>
      </c>
      <c r="AE5189" s="51">
        <f t="shared" si="655"/>
        <v>0</v>
      </c>
    </row>
    <row r="5190" spans="1:31">
      <c r="A5190" s="60" t="str">
        <f t="shared" si="650"/>
        <v/>
      </c>
      <c r="B5190" s="60" t="str">
        <f t="shared" si="648"/>
        <v/>
      </c>
      <c r="V5190" s="60" t="str">
        <f t="shared" si="651"/>
        <v/>
      </c>
      <c r="W5190" s="60" t="str">
        <f t="shared" si="649"/>
        <v/>
      </c>
      <c r="X5190" s="60" t="str">
        <f t="shared" si="652"/>
        <v/>
      </c>
      <c r="AC5190" s="51">
        <f t="shared" si="653"/>
        <v>0</v>
      </c>
      <c r="AD5190" s="44">
        <f t="shared" si="654"/>
        <v>0</v>
      </c>
      <c r="AE5190" s="51">
        <f t="shared" si="655"/>
        <v>0</v>
      </c>
    </row>
    <row r="5191" spans="1:31">
      <c r="A5191" s="60" t="str">
        <f t="shared" si="650"/>
        <v/>
      </c>
      <c r="B5191" s="60" t="str">
        <f t="shared" si="648"/>
        <v/>
      </c>
      <c r="V5191" s="60" t="str">
        <f t="shared" si="651"/>
        <v/>
      </c>
      <c r="W5191" s="60" t="str">
        <f t="shared" si="649"/>
        <v/>
      </c>
      <c r="X5191" s="60" t="str">
        <f t="shared" si="652"/>
        <v/>
      </c>
      <c r="AC5191" s="51">
        <f t="shared" si="653"/>
        <v>0</v>
      </c>
      <c r="AD5191" s="44">
        <f t="shared" si="654"/>
        <v>0</v>
      </c>
      <c r="AE5191" s="51">
        <f t="shared" si="655"/>
        <v>0</v>
      </c>
    </row>
    <row r="5192" spans="1:31">
      <c r="A5192" s="60" t="str">
        <f t="shared" si="650"/>
        <v/>
      </c>
      <c r="B5192" s="60" t="str">
        <f t="shared" si="648"/>
        <v/>
      </c>
      <c r="V5192" s="60" t="str">
        <f t="shared" si="651"/>
        <v/>
      </c>
      <c r="W5192" s="60" t="str">
        <f t="shared" si="649"/>
        <v/>
      </c>
      <c r="X5192" s="60" t="str">
        <f t="shared" si="652"/>
        <v/>
      </c>
      <c r="AC5192" s="51">
        <f t="shared" si="653"/>
        <v>0</v>
      </c>
      <c r="AD5192" s="44">
        <f t="shared" si="654"/>
        <v>0</v>
      </c>
      <c r="AE5192" s="51">
        <f t="shared" si="655"/>
        <v>0</v>
      </c>
    </row>
    <row r="5193" spans="1:31">
      <c r="A5193" s="60" t="str">
        <f t="shared" si="650"/>
        <v/>
      </c>
      <c r="B5193" s="60" t="str">
        <f t="shared" si="648"/>
        <v/>
      </c>
      <c r="V5193" s="60" t="str">
        <f t="shared" si="651"/>
        <v/>
      </c>
      <c r="W5193" s="60" t="str">
        <f t="shared" si="649"/>
        <v/>
      </c>
      <c r="X5193" s="60" t="str">
        <f t="shared" si="652"/>
        <v/>
      </c>
      <c r="AC5193" s="51">
        <f t="shared" si="653"/>
        <v>0</v>
      </c>
      <c r="AD5193" s="44">
        <f t="shared" si="654"/>
        <v>0</v>
      </c>
      <c r="AE5193" s="51">
        <f t="shared" si="655"/>
        <v>0</v>
      </c>
    </row>
    <row r="5194" spans="1:31">
      <c r="A5194" s="60" t="str">
        <f t="shared" si="650"/>
        <v/>
      </c>
      <c r="B5194" s="60" t="str">
        <f t="shared" si="648"/>
        <v/>
      </c>
      <c r="V5194" s="60" t="str">
        <f t="shared" si="651"/>
        <v/>
      </c>
      <c r="W5194" s="60" t="str">
        <f t="shared" si="649"/>
        <v/>
      </c>
      <c r="X5194" s="60" t="str">
        <f t="shared" si="652"/>
        <v/>
      </c>
      <c r="AC5194" s="51">
        <f t="shared" si="653"/>
        <v>0</v>
      </c>
      <c r="AD5194" s="44">
        <f t="shared" si="654"/>
        <v>0</v>
      </c>
      <c r="AE5194" s="51">
        <f t="shared" si="655"/>
        <v>0</v>
      </c>
    </row>
    <row r="5195" spans="1:31">
      <c r="A5195" s="60" t="str">
        <f t="shared" si="650"/>
        <v/>
      </c>
      <c r="B5195" s="60" t="str">
        <f t="shared" si="648"/>
        <v/>
      </c>
      <c r="V5195" s="60" t="str">
        <f t="shared" si="651"/>
        <v/>
      </c>
      <c r="W5195" s="60" t="str">
        <f t="shared" si="649"/>
        <v/>
      </c>
      <c r="X5195" s="60" t="str">
        <f t="shared" si="652"/>
        <v/>
      </c>
      <c r="AC5195" s="51">
        <f t="shared" si="653"/>
        <v>0</v>
      </c>
      <c r="AD5195" s="44">
        <f t="shared" si="654"/>
        <v>0</v>
      </c>
      <c r="AE5195" s="51">
        <f t="shared" si="655"/>
        <v>0</v>
      </c>
    </row>
    <row r="5196" spans="1:31">
      <c r="A5196" s="60" t="str">
        <f t="shared" si="650"/>
        <v/>
      </c>
      <c r="B5196" s="60" t="str">
        <f t="shared" si="648"/>
        <v/>
      </c>
      <c r="V5196" s="60" t="str">
        <f t="shared" si="651"/>
        <v/>
      </c>
      <c r="W5196" s="60" t="str">
        <f t="shared" si="649"/>
        <v/>
      </c>
      <c r="X5196" s="60" t="str">
        <f t="shared" si="652"/>
        <v/>
      </c>
      <c r="AC5196" s="51">
        <f t="shared" si="653"/>
        <v>0</v>
      </c>
      <c r="AD5196" s="44">
        <f t="shared" si="654"/>
        <v>0</v>
      </c>
      <c r="AE5196" s="51">
        <f t="shared" si="655"/>
        <v>0</v>
      </c>
    </row>
    <row r="5197" spans="1:31">
      <c r="A5197" s="60" t="str">
        <f t="shared" si="650"/>
        <v/>
      </c>
      <c r="B5197" s="60" t="str">
        <f t="shared" si="648"/>
        <v/>
      </c>
      <c r="V5197" s="60" t="str">
        <f t="shared" si="651"/>
        <v/>
      </c>
      <c r="W5197" s="60" t="str">
        <f t="shared" si="649"/>
        <v/>
      </c>
      <c r="X5197" s="60" t="str">
        <f t="shared" si="652"/>
        <v/>
      </c>
      <c r="AC5197" s="51">
        <f t="shared" si="653"/>
        <v>0</v>
      </c>
      <c r="AD5197" s="44">
        <f t="shared" si="654"/>
        <v>0</v>
      </c>
      <c r="AE5197" s="51">
        <f t="shared" si="655"/>
        <v>0</v>
      </c>
    </row>
    <row r="5198" spans="1:31">
      <c r="A5198" s="60" t="str">
        <f t="shared" si="650"/>
        <v/>
      </c>
      <c r="B5198" s="60" t="str">
        <f t="shared" si="648"/>
        <v/>
      </c>
      <c r="V5198" s="60" t="str">
        <f t="shared" si="651"/>
        <v/>
      </c>
      <c r="W5198" s="60" t="str">
        <f t="shared" si="649"/>
        <v/>
      </c>
      <c r="X5198" s="60" t="str">
        <f t="shared" si="652"/>
        <v/>
      </c>
      <c r="AC5198" s="51">
        <f t="shared" si="653"/>
        <v>0</v>
      </c>
      <c r="AD5198" s="44">
        <f t="shared" si="654"/>
        <v>0</v>
      </c>
      <c r="AE5198" s="51">
        <f t="shared" si="655"/>
        <v>0</v>
      </c>
    </row>
    <row r="5199" spans="1:31">
      <c r="A5199" s="60" t="str">
        <f t="shared" si="650"/>
        <v/>
      </c>
      <c r="B5199" s="60" t="str">
        <f t="shared" si="648"/>
        <v/>
      </c>
      <c r="V5199" s="60" t="str">
        <f t="shared" si="651"/>
        <v/>
      </c>
      <c r="W5199" s="60" t="str">
        <f t="shared" si="649"/>
        <v/>
      </c>
      <c r="X5199" s="60" t="str">
        <f t="shared" si="652"/>
        <v/>
      </c>
      <c r="AC5199" s="51">
        <f t="shared" si="653"/>
        <v>0</v>
      </c>
      <c r="AD5199" s="44">
        <f t="shared" si="654"/>
        <v>0</v>
      </c>
      <c r="AE5199" s="51">
        <f t="shared" si="655"/>
        <v>0</v>
      </c>
    </row>
    <row r="5200" spans="1:31">
      <c r="A5200" s="60" t="str">
        <f t="shared" si="650"/>
        <v/>
      </c>
      <c r="B5200" s="60" t="str">
        <f t="shared" si="648"/>
        <v/>
      </c>
      <c r="V5200" s="60" t="str">
        <f t="shared" si="651"/>
        <v/>
      </c>
      <c r="W5200" s="60" t="str">
        <f t="shared" si="649"/>
        <v/>
      </c>
      <c r="X5200" s="60" t="str">
        <f t="shared" si="652"/>
        <v/>
      </c>
      <c r="AC5200" s="51">
        <f t="shared" si="653"/>
        <v>0</v>
      </c>
      <c r="AD5200" s="44">
        <f t="shared" si="654"/>
        <v>0</v>
      </c>
      <c r="AE5200" s="51">
        <f t="shared" si="655"/>
        <v>0</v>
      </c>
    </row>
    <row r="5201" spans="1:31">
      <c r="A5201" s="60" t="str">
        <f t="shared" si="650"/>
        <v/>
      </c>
      <c r="B5201" s="60" t="str">
        <f t="shared" si="648"/>
        <v/>
      </c>
      <c r="V5201" s="60" t="str">
        <f t="shared" si="651"/>
        <v/>
      </c>
      <c r="W5201" s="60" t="str">
        <f t="shared" si="649"/>
        <v/>
      </c>
      <c r="X5201" s="60" t="str">
        <f t="shared" si="652"/>
        <v/>
      </c>
      <c r="AC5201" s="51">
        <f t="shared" si="653"/>
        <v>0</v>
      </c>
      <c r="AD5201" s="44">
        <f t="shared" si="654"/>
        <v>0</v>
      </c>
      <c r="AE5201" s="51">
        <f t="shared" si="655"/>
        <v>0</v>
      </c>
    </row>
    <row r="5202" spans="1:31">
      <c r="A5202" s="60" t="str">
        <f t="shared" si="650"/>
        <v/>
      </c>
      <c r="B5202" s="60" t="str">
        <f t="shared" si="648"/>
        <v/>
      </c>
      <c r="V5202" s="60" t="str">
        <f t="shared" si="651"/>
        <v/>
      </c>
      <c r="W5202" s="60" t="str">
        <f t="shared" si="649"/>
        <v/>
      </c>
      <c r="X5202" s="60" t="str">
        <f t="shared" si="652"/>
        <v/>
      </c>
      <c r="AC5202" s="51">
        <f t="shared" si="653"/>
        <v>0</v>
      </c>
      <c r="AD5202" s="44">
        <f t="shared" si="654"/>
        <v>0</v>
      </c>
      <c r="AE5202" s="51">
        <f t="shared" si="655"/>
        <v>0</v>
      </c>
    </row>
    <row r="5203" spans="1:31">
      <c r="A5203" s="60" t="str">
        <f t="shared" si="650"/>
        <v/>
      </c>
      <c r="B5203" s="60" t="str">
        <f t="shared" si="648"/>
        <v/>
      </c>
      <c r="V5203" s="60" t="str">
        <f t="shared" si="651"/>
        <v/>
      </c>
      <c r="W5203" s="60" t="str">
        <f t="shared" si="649"/>
        <v/>
      </c>
      <c r="X5203" s="60" t="str">
        <f t="shared" si="652"/>
        <v/>
      </c>
      <c r="AC5203" s="51">
        <f t="shared" si="653"/>
        <v>0</v>
      </c>
      <c r="AD5203" s="44">
        <f t="shared" si="654"/>
        <v>0</v>
      </c>
      <c r="AE5203" s="51">
        <f t="shared" si="655"/>
        <v>0</v>
      </c>
    </row>
    <row r="5204" spans="1:31">
      <c r="A5204" s="60" t="str">
        <f t="shared" si="650"/>
        <v/>
      </c>
      <c r="B5204" s="60" t="str">
        <f t="shared" si="648"/>
        <v/>
      </c>
      <c r="V5204" s="60" t="str">
        <f t="shared" si="651"/>
        <v/>
      </c>
      <c r="W5204" s="60" t="str">
        <f t="shared" si="649"/>
        <v/>
      </c>
      <c r="X5204" s="60" t="str">
        <f t="shared" si="652"/>
        <v/>
      </c>
      <c r="AC5204" s="51">
        <f t="shared" si="653"/>
        <v>0</v>
      </c>
      <c r="AD5204" s="44">
        <f t="shared" si="654"/>
        <v>0</v>
      </c>
      <c r="AE5204" s="51">
        <f t="shared" si="655"/>
        <v>0</v>
      </c>
    </row>
    <row r="5205" spans="1:31">
      <c r="A5205" s="60" t="str">
        <f t="shared" si="650"/>
        <v/>
      </c>
      <c r="B5205" s="60" t="str">
        <f t="shared" si="648"/>
        <v/>
      </c>
      <c r="V5205" s="60" t="str">
        <f t="shared" si="651"/>
        <v/>
      </c>
      <c r="W5205" s="60" t="str">
        <f t="shared" si="649"/>
        <v/>
      </c>
      <c r="X5205" s="60" t="str">
        <f t="shared" si="652"/>
        <v/>
      </c>
      <c r="AC5205" s="51">
        <f t="shared" si="653"/>
        <v>0</v>
      </c>
      <c r="AD5205" s="44">
        <f t="shared" si="654"/>
        <v>0</v>
      </c>
      <c r="AE5205" s="51">
        <f t="shared" si="655"/>
        <v>0</v>
      </c>
    </row>
    <row r="5206" spans="1:31">
      <c r="A5206" s="60" t="str">
        <f t="shared" si="650"/>
        <v/>
      </c>
      <c r="B5206" s="60" t="str">
        <f t="shared" si="648"/>
        <v/>
      </c>
      <c r="V5206" s="60" t="str">
        <f t="shared" si="651"/>
        <v/>
      </c>
      <c r="W5206" s="60" t="str">
        <f t="shared" si="649"/>
        <v/>
      </c>
      <c r="X5206" s="60" t="str">
        <f t="shared" si="652"/>
        <v/>
      </c>
      <c r="AC5206" s="51">
        <f t="shared" si="653"/>
        <v>0</v>
      </c>
      <c r="AD5206" s="44">
        <f t="shared" si="654"/>
        <v>0</v>
      </c>
      <c r="AE5206" s="51">
        <f t="shared" si="655"/>
        <v>0</v>
      </c>
    </row>
    <row r="5207" spans="1:31">
      <c r="A5207" s="60" t="str">
        <f t="shared" si="650"/>
        <v/>
      </c>
      <c r="B5207" s="60" t="str">
        <f t="shared" si="648"/>
        <v/>
      </c>
      <c r="V5207" s="60" t="str">
        <f t="shared" si="651"/>
        <v/>
      </c>
      <c r="W5207" s="60" t="str">
        <f t="shared" si="649"/>
        <v/>
      </c>
      <c r="X5207" s="60" t="str">
        <f t="shared" si="652"/>
        <v/>
      </c>
      <c r="AC5207" s="51">
        <f t="shared" si="653"/>
        <v>0</v>
      </c>
      <c r="AD5207" s="44">
        <f t="shared" si="654"/>
        <v>0</v>
      </c>
      <c r="AE5207" s="51">
        <f t="shared" si="655"/>
        <v>0</v>
      </c>
    </row>
    <row r="5208" spans="1:31">
      <c r="A5208" s="60" t="str">
        <f t="shared" si="650"/>
        <v/>
      </c>
      <c r="B5208" s="60" t="str">
        <f t="shared" si="648"/>
        <v/>
      </c>
      <c r="V5208" s="60" t="str">
        <f t="shared" si="651"/>
        <v/>
      </c>
      <c r="W5208" s="60" t="str">
        <f t="shared" si="649"/>
        <v/>
      </c>
      <c r="X5208" s="60" t="str">
        <f t="shared" si="652"/>
        <v/>
      </c>
      <c r="AC5208" s="51">
        <f t="shared" si="653"/>
        <v>0</v>
      </c>
      <c r="AD5208" s="44">
        <f t="shared" si="654"/>
        <v>0</v>
      </c>
      <c r="AE5208" s="51">
        <f t="shared" si="655"/>
        <v>0</v>
      </c>
    </row>
    <row r="5209" spans="1:31">
      <c r="A5209" s="60" t="str">
        <f t="shared" si="650"/>
        <v/>
      </c>
      <c r="B5209" s="60" t="str">
        <f t="shared" si="648"/>
        <v/>
      </c>
      <c r="V5209" s="60" t="str">
        <f t="shared" si="651"/>
        <v/>
      </c>
      <c r="W5209" s="60" t="str">
        <f t="shared" si="649"/>
        <v/>
      </c>
      <c r="X5209" s="60" t="str">
        <f t="shared" si="652"/>
        <v/>
      </c>
      <c r="AC5209" s="51">
        <f t="shared" si="653"/>
        <v>0</v>
      </c>
      <c r="AD5209" s="44">
        <f t="shared" si="654"/>
        <v>0</v>
      </c>
      <c r="AE5209" s="51">
        <f t="shared" si="655"/>
        <v>0</v>
      </c>
    </row>
    <row r="5210" spans="1:31">
      <c r="A5210" s="60" t="str">
        <f t="shared" si="650"/>
        <v/>
      </c>
      <c r="B5210" s="60" t="str">
        <f t="shared" si="648"/>
        <v/>
      </c>
      <c r="V5210" s="60" t="str">
        <f t="shared" si="651"/>
        <v/>
      </c>
      <c r="W5210" s="60" t="str">
        <f t="shared" si="649"/>
        <v/>
      </c>
      <c r="X5210" s="60" t="str">
        <f t="shared" si="652"/>
        <v/>
      </c>
      <c r="AC5210" s="51">
        <f t="shared" si="653"/>
        <v>0</v>
      </c>
      <c r="AD5210" s="44">
        <f t="shared" si="654"/>
        <v>0</v>
      </c>
      <c r="AE5210" s="51">
        <f t="shared" si="655"/>
        <v>0</v>
      </c>
    </row>
    <row r="5211" spans="1:31">
      <c r="A5211" s="60" t="str">
        <f t="shared" si="650"/>
        <v/>
      </c>
      <c r="B5211" s="60" t="str">
        <f t="shared" si="648"/>
        <v/>
      </c>
      <c r="V5211" s="60" t="str">
        <f t="shared" si="651"/>
        <v/>
      </c>
      <c r="W5211" s="60" t="str">
        <f t="shared" si="649"/>
        <v/>
      </c>
      <c r="X5211" s="60" t="str">
        <f t="shared" si="652"/>
        <v/>
      </c>
      <c r="AC5211" s="51">
        <f t="shared" si="653"/>
        <v>0</v>
      </c>
      <c r="AD5211" s="44">
        <f t="shared" si="654"/>
        <v>0</v>
      </c>
      <c r="AE5211" s="51">
        <f t="shared" si="655"/>
        <v>0</v>
      </c>
    </row>
    <row r="5212" spans="1:31">
      <c r="A5212" s="60" t="str">
        <f t="shared" si="650"/>
        <v/>
      </c>
      <c r="B5212" s="60" t="str">
        <f t="shared" si="648"/>
        <v/>
      </c>
      <c r="V5212" s="60" t="str">
        <f t="shared" si="651"/>
        <v/>
      </c>
      <c r="W5212" s="60" t="str">
        <f t="shared" si="649"/>
        <v/>
      </c>
      <c r="X5212" s="60" t="str">
        <f t="shared" si="652"/>
        <v/>
      </c>
      <c r="AC5212" s="51">
        <f t="shared" si="653"/>
        <v>0</v>
      </c>
      <c r="AD5212" s="44">
        <f t="shared" si="654"/>
        <v>0</v>
      </c>
      <c r="AE5212" s="51">
        <f t="shared" si="655"/>
        <v>0</v>
      </c>
    </row>
    <row r="5213" spans="1:31">
      <c r="A5213" s="60" t="str">
        <f t="shared" si="650"/>
        <v/>
      </c>
      <c r="B5213" s="60" t="str">
        <f t="shared" si="648"/>
        <v/>
      </c>
      <c r="V5213" s="60" t="str">
        <f t="shared" si="651"/>
        <v/>
      </c>
      <c r="W5213" s="60" t="str">
        <f t="shared" si="649"/>
        <v/>
      </c>
      <c r="X5213" s="60" t="str">
        <f t="shared" si="652"/>
        <v/>
      </c>
      <c r="AC5213" s="51">
        <f t="shared" si="653"/>
        <v>0</v>
      </c>
      <c r="AD5213" s="44">
        <f t="shared" si="654"/>
        <v>0</v>
      </c>
      <c r="AE5213" s="51">
        <f t="shared" si="655"/>
        <v>0</v>
      </c>
    </row>
    <row r="5214" spans="1:31">
      <c r="A5214" s="60" t="str">
        <f t="shared" si="650"/>
        <v/>
      </c>
      <c r="B5214" s="60" t="str">
        <f t="shared" si="648"/>
        <v/>
      </c>
      <c r="V5214" s="60" t="str">
        <f t="shared" si="651"/>
        <v/>
      </c>
      <c r="W5214" s="60" t="str">
        <f t="shared" si="649"/>
        <v/>
      </c>
      <c r="X5214" s="60" t="str">
        <f t="shared" si="652"/>
        <v/>
      </c>
      <c r="AC5214" s="51">
        <f t="shared" si="653"/>
        <v>0</v>
      </c>
      <c r="AD5214" s="44">
        <f t="shared" si="654"/>
        <v>0</v>
      </c>
      <c r="AE5214" s="51">
        <f t="shared" si="655"/>
        <v>0</v>
      </c>
    </row>
    <row r="5215" spans="1:31">
      <c r="A5215" s="60" t="str">
        <f t="shared" si="650"/>
        <v/>
      </c>
      <c r="B5215" s="60" t="str">
        <f t="shared" si="648"/>
        <v/>
      </c>
      <c r="V5215" s="60" t="str">
        <f t="shared" si="651"/>
        <v/>
      </c>
      <c r="W5215" s="60" t="str">
        <f t="shared" si="649"/>
        <v/>
      </c>
      <c r="X5215" s="60" t="str">
        <f t="shared" si="652"/>
        <v/>
      </c>
      <c r="AC5215" s="51">
        <f t="shared" si="653"/>
        <v>0</v>
      </c>
      <c r="AD5215" s="44">
        <f t="shared" si="654"/>
        <v>0</v>
      </c>
      <c r="AE5215" s="51">
        <f t="shared" si="655"/>
        <v>0</v>
      </c>
    </row>
    <row r="5216" spans="1:31">
      <c r="A5216" s="60" t="str">
        <f t="shared" si="650"/>
        <v/>
      </c>
      <c r="B5216" s="60" t="str">
        <f t="shared" si="648"/>
        <v/>
      </c>
      <c r="V5216" s="60" t="str">
        <f t="shared" si="651"/>
        <v/>
      </c>
      <c r="W5216" s="60" t="str">
        <f t="shared" si="649"/>
        <v/>
      </c>
      <c r="X5216" s="60" t="str">
        <f t="shared" si="652"/>
        <v/>
      </c>
      <c r="AC5216" s="51">
        <f t="shared" si="653"/>
        <v>0</v>
      </c>
      <c r="AD5216" s="44">
        <f t="shared" si="654"/>
        <v>0</v>
      </c>
      <c r="AE5216" s="51">
        <f t="shared" si="655"/>
        <v>0</v>
      </c>
    </row>
    <row r="5217" spans="1:31">
      <c r="A5217" s="60" t="str">
        <f t="shared" si="650"/>
        <v/>
      </c>
      <c r="B5217" s="60" t="str">
        <f t="shared" ref="B5217:B5280" si="656">IF(C5217&lt;&gt;"",LEFT(C5217,9),"")</f>
        <v/>
      </c>
      <c r="V5217" s="60" t="str">
        <f t="shared" si="651"/>
        <v/>
      </c>
      <c r="W5217" s="60" t="str">
        <f t="shared" si="649"/>
        <v/>
      </c>
      <c r="X5217" s="60" t="str">
        <f t="shared" si="652"/>
        <v/>
      </c>
      <c r="AC5217" s="51">
        <f t="shared" si="653"/>
        <v>0</v>
      </c>
      <c r="AD5217" s="44">
        <f t="shared" si="654"/>
        <v>0</v>
      </c>
      <c r="AE5217" s="51">
        <f t="shared" si="655"/>
        <v>0</v>
      </c>
    </row>
    <row r="5218" spans="1:31">
      <c r="A5218" s="60" t="str">
        <f t="shared" si="650"/>
        <v/>
      </c>
      <c r="B5218" s="60" t="str">
        <f t="shared" si="656"/>
        <v/>
      </c>
      <c r="V5218" s="60" t="str">
        <f t="shared" si="651"/>
        <v/>
      </c>
      <c r="W5218" s="60" t="str">
        <f t="shared" si="649"/>
        <v/>
      </c>
      <c r="X5218" s="60" t="str">
        <f t="shared" si="652"/>
        <v/>
      </c>
      <c r="AC5218" s="51">
        <f t="shared" si="653"/>
        <v>0</v>
      </c>
      <c r="AD5218" s="44">
        <f t="shared" si="654"/>
        <v>0</v>
      </c>
      <c r="AE5218" s="51">
        <f t="shared" si="655"/>
        <v>0</v>
      </c>
    </row>
    <row r="5219" spans="1:31">
      <c r="A5219" s="60" t="str">
        <f t="shared" si="650"/>
        <v/>
      </c>
      <c r="B5219" s="60" t="str">
        <f t="shared" si="656"/>
        <v/>
      </c>
      <c r="V5219" s="60" t="str">
        <f t="shared" si="651"/>
        <v/>
      </c>
      <c r="W5219" s="60" t="str">
        <f t="shared" si="649"/>
        <v/>
      </c>
      <c r="X5219" s="60" t="str">
        <f t="shared" si="652"/>
        <v/>
      </c>
      <c r="AC5219" s="51">
        <f t="shared" si="653"/>
        <v>0</v>
      </c>
      <c r="AD5219" s="44">
        <f t="shared" si="654"/>
        <v>0</v>
      </c>
      <c r="AE5219" s="51">
        <f t="shared" si="655"/>
        <v>0</v>
      </c>
    </row>
    <row r="5220" spans="1:31">
      <c r="A5220" s="60" t="str">
        <f t="shared" si="650"/>
        <v/>
      </c>
      <c r="B5220" s="60" t="str">
        <f t="shared" si="656"/>
        <v/>
      </c>
      <c r="V5220" s="60" t="str">
        <f t="shared" si="651"/>
        <v/>
      </c>
      <c r="W5220" s="60" t="str">
        <f t="shared" si="649"/>
        <v/>
      </c>
      <c r="X5220" s="60" t="str">
        <f t="shared" si="652"/>
        <v/>
      </c>
      <c r="AC5220" s="51">
        <f t="shared" si="653"/>
        <v>0</v>
      </c>
      <c r="AD5220" s="44">
        <f t="shared" si="654"/>
        <v>0</v>
      </c>
      <c r="AE5220" s="51">
        <f t="shared" si="655"/>
        <v>0</v>
      </c>
    </row>
    <row r="5221" spans="1:31">
      <c r="A5221" s="60" t="str">
        <f t="shared" si="650"/>
        <v/>
      </c>
      <c r="B5221" s="60" t="str">
        <f t="shared" si="656"/>
        <v/>
      </c>
      <c r="V5221" s="60" t="str">
        <f t="shared" si="651"/>
        <v/>
      </c>
      <c r="W5221" s="60" t="str">
        <f t="shared" si="649"/>
        <v/>
      </c>
      <c r="X5221" s="60" t="str">
        <f t="shared" si="652"/>
        <v/>
      </c>
      <c r="AC5221" s="51">
        <f t="shared" si="653"/>
        <v>0</v>
      </c>
      <c r="AD5221" s="44">
        <f t="shared" si="654"/>
        <v>0</v>
      </c>
      <c r="AE5221" s="51">
        <f t="shared" si="655"/>
        <v>0</v>
      </c>
    </row>
    <row r="5222" spans="1:31">
      <c r="A5222" s="60" t="str">
        <f t="shared" si="650"/>
        <v/>
      </c>
      <c r="B5222" s="60" t="str">
        <f t="shared" si="656"/>
        <v/>
      </c>
      <c r="V5222" s="60" t="str">
        <f t="shared" si="651"/>
        <v/>
      </c>
      <c r="W5222" s="60" t="str">
        <f t="shared" si="649"/>
        <v/>
      </c>
      <c r="X5222" s="60" t="str">
        <f t="shared" si="652"/>
        <v/>
      </c>
      <c r="AC5222" s="51">
        <f t="shared" si="653"/>
        <v>0</v>
      </c>
      <c r="AD5222" s="44">
        <f t="shared" si="654"/>
        <v>0</v>
      </c>
      <c r="AE5222" s="51">
        <f t="shared" si="655"/>
        <v>0</v>
      </c>
    </row>
    <row r="5223" spans="1:31">
      <c r="A5223" s="60" t="str">
        <f t="shared" si="650"/>
        <v/>
      </c>
      <c r="B5223" s="60" t="str">
        <f t="shared" si="656"/>
        <v/>
      </c>
      <c r="V5223" s="60" t="str">
        <f t="shared" si="651"/>
        <v/>
      </c>
      <c r="W5223" s="60" t="str">
        <f t="shared" si="649"/>
        <v/>
      </c>
      <c r="X5223" s="60" t="str">
        <f t="shared" si="652"/>
        <v/>
      </c>
      <c r="AC5223" s="51">
        <f t="shared" si="653"/>
        <v>0</v>
      </c>
      <c r="AD5223" s="44">
        <f t="shared" si="654"/>
        <v>0</v>
      </c>
      <c r="AE5223" s="51">
        <f t="shared" si="655"/>
        <v>0</v>
      </c>
    </row>
    <row r="5224" spans="1:31">
      <c r="A5224" s="60" t="str">
        <f t="shared" si="650"/>
        <v/>
      </c>
      <c r="B5224" s="60" t="str">
        <f t="shared" si="656"/>
        <v/>
      </c>
      <c r="V5224" s="60" t="str">
        <f t="shared" si="651"/>
        <v/>
      </c>
      <c r="W5224" s="60" t="str">
        <f t="shared" si="649"/>
        <v/>
      </c>
      <c r="X5224" s="60" t="str">
        <f t="shared" si="652"/>
        <v/>
      </c>
      <c r="AC5224" s="51">
        <f t="shared" si="653"/>
        <v>0</v>
      </c>
      <c r="AD5224" s="44">
        <f t="shared" si="654"/>
        <v>0</v>
      </c>
      <c r="AE5224" s="51">
        <f t="shared" si="655"/>
        <v>0</v>
      </c>
    </row>
    <row r="5225" spans="1:31">
      <c r="A5225" s="60" t="str">
        <f t="shared" si="650"/>
        <v/>
      </c>
      <c r="B5225" s="60" t="str">
        <f t="shared" si="656"/>
        <v/>
      </c>
      <c r="V5225" s="60" t="str">
        <f t="shared" si="651"/>
        <v/>
      </c>
      <c r="W5225" s="60" t="str">
        <f t="shared" si="649"/>
        <v/>
      </c>
      <c r="X5225" s="60" t="str">
        <f t="shared" si="652"/>
        <v/>
      </c>
      <c r="AC5225" s="51">
        <f t="shared" si="653"/>
        <v>0</v>
      </c>
      <c r="AD5225" s="44">
        <f t="shared" si="654"/>
        <v>0</v>
      </c>
      <c r="AE5225" s="51">
        <f t="shared" si="655"/>
        <v>0</v>
      </c>
    </row>
    <row r="5226" spans="1:31">
      <c r="A5226" s="60" t="str">
        <f t="shared" si="650"/>
        <v/>
      </c>
      <c r="B5226" s="60" t="str">
        <f t="shared" si="656"/>
        <v/>
      </c>
      <c r="V5226" s="60" t="str">
        <f t="shared" si="651"/>
        <v/>
      </c>
      <c r="W5226" s="60" t="str">
        <f t="shared" si="649"/>
        <v/>
      </c>
      <c r="X5226" s="60" t="str">
        <f t="shared" si="652"/>
        <v/>
      </c>
      <c r="AC5226" s="51">
        <f t="shared" si="653"/>
        <v>0</v>
      </c>
      <c r="AD5226" s="44">
        <f t="shared" si="654"/>
        <v>0</v>
      </c>
      <c r="AE5226" s="51">
        <f t="shared" si="655"/>
        <v>0</v>
      </c>
    </row>
    <row r="5227" spans="1:31">
      <c r="A5227" s="60" t="str">
        <f t="shared" si="650"/>
        <v/>
      </c>
      <c r="B5227" s="60" t="str">
        <f t="shared" si="656"/>
        <v/>
      </c>
      <c r="V5227" s="60" t="str">
        <f t="shared" si="651"/>
        <v/>
      </c>
      <c r="W5227" s="60" t="str">
        <f t="shared" si="649"/>
        <v/>
      </c>
      <c r="X5227" s="60" t="str">
        <f t="shared" si="652"/>
        <v/>
      </c>
      <c r="AC5227" s="51">
        <f t="shared" si="653"/>
        <v>0</v>
      </c>
      <c r="AD5227" s="44">
        <f t="shared" si="654"/>
        <v>0</v>
      </c>
      <c r="AE5227" s="51">
        <f t="shared" si="655"/>
        <v>0</v>
      </c>
    </row>
    <row r="5228" spans="1:31">
      <c r="A5228" s="60" t="str">
        <f t="shared" si="650"/>
        <v/>
      </c>
      <c r="B5228" s="60" t="str">
        <f t="shared" si="656"/>
        <v/>
      </c>
      <c r="V5228" s="60" t="str">
        <f t="shared" si="651"/>
        <v/>
      </c>
      <c r="W5228" s="60" t="str">
        <f t="shared" si="649"/>
        <v/>
      </c>
      <c r="X5228" s="60" t="str">
        <f t="shared" si="652"/>
        <v/>
      </c>
      <c r="AC5228" s="51">
        <f t="shared" si="653"/>
        <v>0</v>
      </c>
      <c r="AD5228" s="44">
        <f t="shared" si="654"/>
        <v>0</v>
      </c>
      <c r="AE5228" s="51">
        <f t="shared" si="655"/>
        <v>0</v>
      </c>
    </row>
    <row r="5229" spans="1:31">
      <c r="A5229" s="60" t="str">
        <f t="shared" si="650"/>
        <v/>
      </c>
      <c r="B5229" s="60" t="str">
        <f t="shared" si="656"/>
        <v/>
      </c>
      <c r="V5229" s="60" t="str">
        <f t="shared" si="651"/>
        <v/>
      </c>
      <c r="W5229" s="60" t="str">
        <f t="shared" si="649"/>
        <v/>
      </c>
      <c r="X5229" s="60" t="str">
        <f t="shared" si="652"/>
        <v/>
      </c>
      <c r="AC5229" s="51">
        <f t="shared" si="653"/>
        <v>0</v>
      </c>
      <c r="AD5229" s="44">
        <f t="shared" si="654"/>
        <v>0</v>
      </c>
      <c r="AE5229" s="51">
        <f t="shared" si="655"/>
        <v>0</v>
      </c>
    </row>
    <row r="5230" spans="1:31">
      <c r="A5230" s="60" t="str">
        <f t="shared" si="650"/>
        <v/>
      </c>
      <c r="B5230" s="60" t="str">
        <f t="shared" si="656"/>
        <v/>
      </c>
      <c r="V5230" s="60" t="str">
        <f t="shared" si="651"/>
        <v/>
      </c>
      <c r="W5230" s="60" t="str">
        <f t="shared" si="649"/>
        <v/>
      </c>
      <c r="X5230" s="60" t="str">
        <f t="shared" si="652"/>
        <v/>
      </c>
      <c r="AC5230" s="51">
        <f t="shared" si="653"/>
        <v>0</v>
      </c>
      <c r="AD5230" s="44">
        <f t="shared" si="654"/>
        <v>0</v>
      </c>
      <c r="AE5230" s="51">
        <f t="shared" si="655"/>
        <v>0</v>
      </c>
    </row>
    <row r="5231" spans="1:31">
      <c r="A5231" s="60" t="str">
        <f t="shared" si="650"/>
        <v/>
      </c>
      <c r="B5231" s="60" t="str">
        <f t="shared" si="656"/>
        <v/>
      </c>
      <c r="V5231" s="60" t="str">
        <f t="shared" si="651"/>
        <v/>
      </c>
      <c r="W5231" s="60" t="str">
        <f t="shared" si="649"/>
        <v/>
      </c>
      <c r="X5231" s="60" t="str">
        <f t="shared" si="652"/>
        <v/>
      </c>
      <c r="AC5231" s="51">
        <f t="shared" si="653"/>
        <v>0</v>
      </c>
      <c r="AD5231" s="44">
        <f t="shared" si="654"/>
        <v>0</v>
      </c>
      <c r="AE5231" s="51">
        <f t="shared" si="655"/>
        <v>0</v>
      </c>
    </row>
    <row r="5232" spans="1:31">
      <c r="A5232" s="60" t="str">
        <f t="shared" si="650"/>
        <v/>
      </c>
      <c r="B5232" s="60" t="str">
        <f t="shared" si="656"/>
        <v/>
      </c>
      <c r="V5232" s="60" t="str">
        <f t="shared" si="651"/>
        <v/>
      </c>
      <c r="W5232" s="60" t="str">
        <f t="shared" si="649"/>
        <v/>
      </c>
      <c r="X5232" s="60" t="str">
        <f t="shared" si="652"/>
        <v/>
      </c>
      <c r="AC5232" s="51">
        <f t="shared" si="653"/>
        <v>0</v>
      </c>
      <c r="AD5232" s="44">
        <f t="shared" si="654"/>
        <v>0</v>
      </c>
      <c r="AE5232" s="51">
        <f t="shared" si="655"/>
        <v>0</v>
      </c>
    </row>
    <row r="5233" spans="1:31">
      <c r="A5233" s="60" t="str">
        <f t="shared" si="650"/>
        <v/>
      </c>
      <c r="B5233" s="60" t="str">
        <f t="shared" si="656"/>
        <v/>
      </c>
      <c r="V5233" s="60" t="str">
        <f t="shared" si="651"/>
        <v/>
      </c>
      <c r="W5233" s="60" t="str">
        <f t="shared" si="649"/>
        <v/>
      </c>
      <c r="X5233" s="60" t="str">
        <f t="shared" si="652"/>
        <v/>
      </c>
      <c r="AC5233" s="51">
        <f t="shared" si="653"/>
        <v>0</v>
      </c>
      <c r="AD5233" s="44">
        <f t="shared" si="654"/>
        <v>0</v>
      </c>
      <c r="AE5233" s="51">
        <f t="shared" si="655"/>
        <v>0</v>
      </c>
    </row>
    <row r="5234" spans="1:31">
      <c r="A5234" s="60" t="str">
        <f t="shared" si="650"/>
        <v/>
      </c>
      <c r="B5234" s="60" t="str">
        <f t="shared" si="656"/>
        <v/>
      </c>
      <c r="V5234" s="60" t="str">
        <f t="shared" si="651"/>
        <v/>
      </c>
      <c r="W5234" s="60" t="str">
        <f t="shared" si="649"/>
        <v/>
      </c>
      <c r="X5234" s="60" t="str">
        <f t="shared" si="652"/>
        <v/>
      </c>
      <c r="AC5234" s="51">
        <f t="shared" si="653"/>
        <v>0</v>
      </c>
      <c r="AD5234" s="44">
        <f t="shared" si="654"/>
        <v>0</v>
      </c>
      <c r="AE5234" s="51">
        <f t="shared" si="655"/>
        <v>0</v>
      </c>
    </row>
    <row r="5235" spans="1:31">
      <c r="A5235" s="60" t="str">
        <f t="shared" si="650"/>
        <v/>
      </c>
      <c r="B5235" s="60" t="str">
        <f t="shared" si="656"/>
        <v/>
      </c>
      <c r="V5235" s="60" t="str">
        <f t="shared" si="651"/>
        <v/>
      </c>
      <c r="W5235" s="60" t="str">
        <f t="shared" si="649"/>
        <v/>
      </c>
      <c r="X5235" s="60" t="str">
        <f t="shared" si="652"/>
        <v/>
      </c>
      <c r="AC5235" s="51">
        <f t="shared" si="653"/>
        <v>0</v>
      </c>
      <c r="AD5235" s="44">
        <f t="shared" si="654"/>
        <v>0</v>
      </c>
      <c r="AE5235" s="51">
        <f t="shared" si="655"/>
        <v>0</v>
      </c>
    </row>
    <row r="5236" spans="1:31">
      <c r="A5236" s="60" t="str">
        <f t="shared" si="650"/>
        <v/>
      </c>
      <c r="B5236" s="60" t="str">
        <f t="shared" si="656"/>
        <v/>
      </c>
      <c r="V5236" s="60" t="str">
        <f t="shared" si="651"/>
        <v/>
      </c>
      <c r="W5236" s="60" t="str">
        <f t="shared" si="649"/>
        <v/>
      </c>
      <c r="X5236" s="60" t="str">
        <f t="shared" si="652"/>
        <v/>
      </c>
      <c r="AC5236" s="51">
        <f t="shared" si="653"/>
        <v>0</v>
      </c>
      <c r="AD5236" s="44">
        <f t="shared" si="654"/>
        <v>0</v>
      </c>
      <c r="AE5236" s="51">
        <f t="shared" si="655"/>
        <v>0</v>
      </c>
    </row>
    <row r="5237" spans="1:31">
      <c r="A5237" s="60" t="str">
        <f t="shared" si="650"/>
        <v/>
      </c>
      <c r="B5237" s="60" t="str">
        <f t="shared" si="656"/>
        <v/>
      </c>
      <c r="V5237" s="60" t="str">
        <f t="shared" si="651"/>
        <v/>
      </c>
      <c r="W5237" s="60" t="str">
        <f t="shared" si="649"/>
        <v/>
      </c>
      <c r="X5237" s="60" t="str">
        <f t="shared" si="652"/>
        <v/>
      </c>
      <c r="AC5237" s="51">
        <f t="shared" si="653"/>
        <v>0</v>
      </c>
      <c r="AD5237" s="44">
        <f t="shared" si="654"/>
        <v>0</v>
      </c>
      <c r="AE5237" s="51">
        <f t="shared" si="655"/>
        <v>0</v>
      </c>
    </row>
    <row r="5238" spans="1:31">
      <c r="A5238" s="60" t="str">
        <f t="shared" si="650"/>
        <v/>
      </c>
      <c r="B5238" s="60" t="str">
        <f t="shared" si="656"/>
        <v/>
      </c>
      <c r="V5238" s="60" t="str">
        <f t="shared" si="651"/>
        <v/>
      </c>
      <c r="W5238" s="60" t="str">
        <f t="shared" si="649"/>
        <v/>
      </c>
      <c r="X5238" s="60" t="str">
        <f t="shared" si="652"/>
        <v/>
      </c>
      <c r="AC5238" s="51">
        <f t="shared" si="653"/>
        <v>0</v>
      </c>
      <c r="AD5238" s="44">
        <f t="shared" si="654"/>
        <v>0</v>
      </c>
      <c r="AE5238" s="51">
        <f t="shared" si="655"/>
        <v>0</v>
      </c>
    </row>
    <row r="5239" spans="1:31">
      <c r="A5239" s="60" t="str">
        <f t="shared" si="650"/>
        <v/>
      </c>
      <c r="B5239" s="60" t="str">
        <f t="shared" si="656"/>
        <v/>
      </c>
      <c r="V5239" s="60" t="str">
        <f t="shared" si="651"/>
        <v/>
      </c>
      <c r="W5239" s="60" t="str">
        <f t="shared" si="649"/>
        <v/>
      </c>
      <c r="X5239" s="60" t="str">
        <f t="shared" si="652"/>
        <v/>
      </c>
      <c r="AC5239" s="51">
        <f t="shared" si="653"/>
        <v>0</v>
      </c>
      <c r="AD5239" s="44">
        <f t="shared" si="654"/>
        <v>0</v>
      </c>
      <c r="AE5239" s="51">
        <f t="shared" si="655"/>
        <v>0</v>
      </c>
    </row>
    <row r="5240" spans="1:31">
      <c r="A5240" s="60" t="str">
        <f t="shared" si="650"/>
        <v/>
      </c>
      <c r="B5240" s="60" t="str">
        <f t="shared" si="656"/>
        <v/>
      </c>
      <c r="V5240" s="60" t="str">
        <f t="shared" si="651"/>
        <v/>
      </c>
      <c r="W5240" s="60" t="str">
        <f t="shared" si="649"/>
        <v/>
      </c>
      <c r="X5240" s="60" t="str">
        <f t="shared" si="652"/>
        <v/>
      </c>
      <c r="AC5240" s="51">
        <f t="shared" si="653"/>
        <v>0</v>
      </c>
      <c r="AD5240" s="44">
        <f t="shared" si="654"/>
        <v>0</v>
      </c>
      <c r="AE5240" s="51">
        <f t="shared" si="655"/>
        <v>0</v>
      </c>
    </row>
    <row r="5241" spans="1:31">
      <c r="A5241" s="60" t="str">
        <f t="shared" si="650"/>
        <v/>
      </c>
      <c r="B5241" s="60" t="str">
        <f t="shared" si="656"/>
        <v/>
      </c>
      <c r="V5241" s="60" t="str">
        <f t="shared" si="651"/>
        <v/>
      </c>
      <c r="W5241" s="60" t="str">
        <f t="shared" si="649"/>
        <v/>
      </c>
      <c r="X5241" s="60" t="str">
        <f t="shared" si="652"/>
        <v/>
      </c>
      <c r="AC5241" s="51">
        <f t="shared" si="653"/>
        <v>0</v>
      </c>
      <c r="AD5241" s="44">
        <f t="shared" si="654"/>
        <v>0</v>
      </c>
      <c r="AE5241" s="51">
        <f t="shared" si="655"/>
        <v>0</v>
      </c>
    </row>
    <row r="5242" spans="1:31">
      <c r="A5242" s="60" t="str">
        <f t="shared" si="650"/>
        <v/>
      </c>
      <c r="B5242" s="60" t="str">
        <f t="shared" si="656"/>
        <v/>
      </c>
      <c r="V5242" s="60" t="str">
        <f t="shared" si="651"/>
        <v/>
      </c>
      <c r="W5242" s="60" t="str">
        <f t="shared" si="649"/>
        <v/>
      </c>
      <c r="X5242" s="60" t="str">
        <f t="shared" si="652"/>
        <v/>
      </c>
      <c r="AC5242" s="51">
        <f t="shared" si="653"/>
        <v>0</v>
      </c>
      <c r="AD5242" s="44">
        <f t="shared" si="654"/>
        <v>0</v>
      </c>
      <c r="AE5242" s="51">
        <f t="shared" si="655"/>
        <v>0</v>
      </c>
    </row>
    <row r="5243" spans="1:31">
      <c r="A5243" s="60" t="str">
        <f t="shared" si="650"/>
        <v/>
      </c>
      <c r="B5243" s="60" t="str">
        <f t="shared" si="656"/>
        <v/>
      </c>
      <c r="V5243" s="60" t="str">
        <f t="shared" si="651"/>
        <v/>
      </c>
      <c r="W5243" s="60" t="str">
        <f t="shared" si="649"/>
        <v/>
      </c>
      <c r="X5243" s="60" t="str">
        <f t="shared" si="652"/>
        <v/>
      </c>
      <c r="AC5243" s="51">
        <f t="shared" si="653"/>
        <v>0</v>
      </c>
      <c r="AD5243" s="44">
        <f t="shared" si="654"/>
        <v>0</v>
      </c>
      <c r="AE5243" s="51">
        <f t="shared" si="655"/>
        <v>0</v>
      </c>
    </row>
    <row r="5244" spans="1:31">
      <c r="A5244" s="60" t="str">
        <f t="shared" si="650"/>
        <v/>
      </c>
      <c r="B5244" s="60" t="str">
        <f t="shared" si="656"/>
        <v/>
      </c>
      <c r="V5244" s="60" t="str">
        <f t="shared" si="651"/>
        <v/>
      </c>
      <c r="W5244" s="60" t="str">
        <f t="shared" si="649"/>
        <v/>
      </c>
      <c r="X5244" s="60" t="str">
        <f t="shared" si="652"/>
        <v/>
      </c>
      <c r="AC5244" s="51">
        <f t="shared" si="653"/>
        <v>0</v>
      </c>
      <c r="AD5244" s="44">
        <f t="shared" si="654"/>
        <v>0</v>
      </c>
      <c r="AE5244" s="51">
        <f t="shared" si="655"/>
        <v>0</v>
      </c>
    </row>
    <row r="5245" spans="1:31">
      <c r="A5245" s="60" t="str">
        <f t="shared" si="650"/>
        <v/>
      </c>
      <c r="B5245" s="60" t="str">
        <f t="shared" si="656"/>
        <v/>
      </c>
      <c r="V5245" s="60" t="str">
        <f t="shared" si="651"/>
        <v/>
      </c>
      <c r="W5245" s="60" t="str">
        <f t="shared" si="649"/>
        <v/>
      </c>
      <c r="X5245" s="60" t="str">
        <f t="shared" si="652"/>
        <v/>
      </c>
      <c r="AC5245" s="51">
        <f t="shared" si="653"/>
        <v>0</v>
      </c>
      <c r="AD5245" s="44">
        <f t="shared" si="654"/>
        <v>0</v>
      </c>
      <c r="AE5245" s="51">
        <f t="shared" si="655"/>
        <v>0</v>
      </c>
    </row>
    <row r="5246" spans="1:31">
      <c r="A5246" s="60" t="str">
        <f t="shared" si="650"/>
        <v/>
      </c>
      <c r="B5246" s="60" t="str">
        <f t="shared" si="656"/>
        <v/>
      </c>
      <c r="V5246" s="60" t="str">
        <f t="shared" si="651"/>
        <v/>
      </c>
      <c r="W5246" s="60" t="str">
        <f t="shared" si="649"/>
        <v/>
      </c>
      <c r="X5246" s="60" t="str">
        <f t="shared" si="652"/>
        <v/>
      </c>
      <c r="AC5246" s="51">
        <f t="shared" si="653"/>
        <v>0</v>
      </c>
      <c r="AD5246" s="44">
        <f t="shared" si="654"/>
        <v>0</v>
      </c>
      <c r="AE5246" s="51">
        <f t="shared" si="655"/>
        <v>0</v>
      </c>
    </row>
    <row r="5247" spans="1:31">
      <c r="A5247" s="60" t="str">
        <f t="shared" si="650"/>
        <v/>
      </c>
      <c r="B5247" s="60" t="str">
        <f t="shared" si="656"/>
        <v/>
      </c>
      <c r="V5247" s="60" t="str">
        <f t="shared" si="651"/>
        <v/>
      </c>
      <c r="W5247" s="60" t="str">
        <f t="shared" si="649"/>
        <v/>
      </c>
      <c r="X5247" s="60" t="str">
        <f t="shared" si="652"/>
        <v/>
      </c>
      <c r="AC5247" s="51">
        <f t="shared" si="653"/>
        <v>0</v>
      </c>
      <c r="AD5247" s="44">
        <f t="shared" si="654"/>
        <v>0</v>
      </c>
      <c r="AE5247" s="51">
        <f t="shared" si="655"/>
        <v>0</v>
      </c>
    </row>
    <row r="5248" spans="1:31">
      <c r="A5248" s="60" t="str">
        <f t="shared" si="650"/>
        <v/>
      </c>
      <c r="B5248" s="60" t="str">
        <f t="shared" si="656"/>
        <v/>
      </c>
      <c r="V5248" s="60" t="str">
        <f t="shared" si="651"/>
        <v/>
      </c>
      <c r="W5248" s="60" t="str">
        <f t="shared" si="649"/>
        <v/>
      </c>
      <c r="X5248" s="60" t="str">
        <f t="shared" si="652"/>
        <v/>
      </c>
      <c r="AC5248" s="51">
        <f t="shared" si="653"/>
        <v>0</v>
      </c>
      <c r="AD5248" s="44">
        <f t="shared" si="654"/>
        <v>0</v>
      </c>
      <c r="AE5248" s="51">
        <f t="shared" si="655"/>
        <v>0</v>
      </c>
    </row>
    <row r="5249" spans="1:31">
      <c r="A5249" s="60" t="str">
        <f t="shared" si="650"/>
        <v/>
      </c>
      <c r="B5249" s="60" t="str">
        <f t="shared" si="656"/>
        <v/>
      </c>
      <c r="V5249" s="60" t="str">
        <f t="shared" si="651"/>
        <v/>
      </c>
      <c r="W5249" s="60" t="str">
        <f t="shared" si="649"/>
        <v/>
      </c>
      <c r="X5249" s="60" t="str">
        <f t="shared" si="652"/>
        <v/>
      </c>
      <c r="AC5249" s="51">
        <f t="shared" si="653"/>
        <v>0</v>
      </c>
      <c r="AD5249" s="44">
        <f t="shared" si="654"/>
        <v>0</v>
      </c>
      <c r="AE5249" s="51">
        <f t="shared" si="655"/>
        <v>0</v>
      </c>
    </row>
    <row r="5250" spans="1:31">
      <c r="A5250" s="60" t="str">
        <f t="shared" si="650"/>
        <v/>
      </c>
      <c r="B5250" s="60" t="str">
        <f t="shared" si="656"/>
        <v/>
      </c>
      <c r="V5250" s="60" t="str">
        <f t="shared" si="651"/>
        <v/>
      </c>
      <c r="W5250" s="60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60" t="str">
        <f t="shared" si="652"/>
        <v/>
      </c>
      <c r="AC5250" s="51">
        <f t="shared" si="653"/>
        <v>0</v>
      </c>
      <c r="AD5250" s="44">
        <f t="shared" si="654"/>
        <v>0</v>
      </c>
      <c r="AE5250" s="51">
        <f t="shared" si="655"/>
        <v>0</v>
      </c>
    </row>
    <row r="5251" spans="1:31">
      <c r="A5251" s="60" t="str">
        <f t="shared" ref="A5251:A5314" si="658">IF(G5251&amp;Q5251&lt;&gt;"",W5251&amp;Q5251,"")</f>
        <v/>
      </c>
      <c r="B5251" s="60" t="str">
        <f t="shared" si="656"/>
        <v/>
      </c>
      <c r="V5251" s="60" t="str">
        <f t="shared" ref="V5251:V5314" si="659">W5251&amp;H5251</f>
        <v/>
      </c>
      <c r="W5251" s="60" t="str">
        <f t="shared" si="657"/>
        <v/>
      </c>
      <c r="X5251" s="60" t="str">
        <f t="shared" ref="X5251:X5314" si="660">IF(A5251&lt;&gt;"",IFERROR(IF(FIND(" ",G5251)&gt;=1,MID(G5251,FIND(" ",G5251)+1,LEN(G5251)),""),""),"")</f>
        <v/>
      </c>
      <c r="AC5251" s="51">
        <f t="shared" ref="AC5251:AC5314" si="661">IFERROR(VALUE(MID($C5251,1,2)),0)</f>
        <v>0</v>
      </c>
      <c r="AD5251" s="44">
        <f t="shared" ref="AD5251:AD5314" si="662">IFERROR(VALUE(MID($C5251,4,3)),0)</f>
        <v>0</v>
      </c>
      <c r="AE5251" s="51">
        <f t="shared" ref="AE5251:AE5314" si="663">VALUE(RIGHT("00"&amp;AC5251,2)&amp;RIGHT("000"&amp;AD5251,3))</f>
        <v>0</v>
      </c>
    </row>
    <row r="5252" spans="1:31">
      <c r="A5252" s="60" t="str">
        <f t="shared" si="658"/>
        <v/>
      </c>
      <c r="B5252" s="60" t="str">
        <f t="shared" si="656"/>
        <v/>
      </c>
      <c r="V5252" s="60" t="str">
        <f t="shared" si="659"/>
        <v/>
      </c>
      <c r="W5252" s="60" t="str">
        <f t="shared" si="657"/>
        <v/>
      </c>
      <c r="X5252" s="60" t="str">
        <f t="shared" si="660"/>
        <v/>
      </c>
      <c r="AC5252" s="51">
        <f t="shared" si="661"/>
        <v>0</v>
      </c>
      <c r="AD5252" s="44">
        <f t="shared" si="662"/>
        <v>0</v>
      </c>
      <c r="AE5252" s="51">
        <f t="shared" si="663"/>
        <v>0</v>
      </c>
    </row>
    <row r="5253" spans="1:31">
      <c r="A5253" s="60" t="str">
        <f t="shared" si="658"/>
        <v/>
      </c>
      <c r="B5253" s="60" t="str">
        <f t="shared" si="656"/>
        <v/>
      </c>
      <c r="V5253" s="60" t="str">
        <f t="shared" si="659"/>
        <v/>
      </c>
      <c r="W5253" s="60" t="str">
        <f t="shared" si="657"/>
        <v/>
      </c>
      <c r="X5253" s="60" t="str">
        <f t="shared" si="660"/>
        <v/>
      </c>
      <c r="AC5253" s="51">
        <f t="shared" si="661"/>
        <v>0</v>
      </c>
      <c r="AD5253" s="44">
        <f t="shared" si="662"/>
        <v>0</v>
      </c>
      <c r="AE5253" s="51">
        <f t="shared" si="663"/>
        <v>0</v>
      </c>
    </row>
    <row r="5254" spans="1:31">
      <c r="A5254" s="60" t="str">
        <f t="shared" si="658"/>
        <v/>
      </c>
      <c r="B5254" s="60" t="str">
        <f t="shared" si="656"/>
        <v/>
      </c>
      <c r="V5254" s="60" t="str">
        <f t="shared" si="659"/>
        <v/>
      </c>
      <c r="W5254" s="60" t="str">
        <f t="shared" si="657"/>
        <v/>
      </c>
      <c r="X5254" s="60" t="str">
        <f t="shared" si="660"/>
        <v/>
      </c>
      <c r="AC5254" s="51">
        <f t="shared" si="661"/>
        <v>0</v>
      </c>
      <c r="AD5254" s="44">
        <f t="shared" si="662"/>
        <v>0</v>
      </c>
      <c r="AE5254" s="51">
        <f t="shared" si="663"/>
        <v>0</v>
      </c>
    </row>
    <row r="5255" spans="1:31">
      <c r="A5255" s="60" t="str">
        <f t="shared" si="658"/>
        <v/>
      </c>
      <c r="B5255" s="60" t="str">
        <f t="shared" si="656"/>
        <v/>
      </c>
      <c r="V5255" s="60" t="str">
        <f t="shared" si="659"/>
        <v/>
      </c>
      <c r="W5255" s="60" t="str">
        <f t="shared" si="657"/>
        <v/>
      </c>
      <c r="X5255" s="60" t="str">
        <f t="shared" si="660"/>
        <v/>
      </c>
      <c r="AC5255" s="51">
        <f t="shared" si="661"/>
        <v>0</v>
      </c>
      <c r="AD5255" s="44">
        <f t="shared" si="662"/>
        <v>0</v>
      </c>
      <c r="AE5255" s="51">
        <f t="shared" si="663"/>
        <v>0</v>
      </c>
    </row>
    <row r="5256" spans="1:31">
      <c r="A5256" s="60" t="str">
        <f t="shared" si="658"/>
        <v/>
      </c>
      <c r="B5256" s="60" t="str">
        <f t="shared" si="656"/>
        <v/>
      </c>
      <c r="V5256" s="60" t="str">
        <f t="shared" si="659"/>
        <v/>
      </c>
      <c r="W5256" s="60" t="str">
        <f t="shared" si="657"/>
        <v/>
      </c>
      <c r="X5256" s="60" t="str">
        <f t="shared" si="660"/>
        <v/>
      </c>
      <c r="AC5256" s="51">
        <f t="shared" si="661"/>
        <v>0</v>
      </c>
      <c r="AD5256" s="44">
        <f t="shared" si="662"/>
        <v>0</v>
      </c>
      <c r="AE5256" s="51">
        <f t="shared" si="663"/>
        <v>0</v>
      </c>
    </row>
    <row r="5257" spans="1:31">
      <c r="A5257" s="60" t="str">
        <f t="shared" si="658"/>
        <v/>
      </c>
      <c r="B5257" s="60" t="str">
        <f t="shared" si="656"/>
        <v/>
      </c>
      <c r="V5257" s="60" t="str">
        <f t="shared" si="659"/>
        <v/>
      </c>
      <c r="W5257" s="60" t="str">
        <f t="shared" si="657"/>
        <v/>
      </c>
      <c r="X5257" s="60" t="str">
        <f t="shared" si="660"/>
        <v/>
      </c>
      <c r="AC5257" s="51">
        <f t="shared" si="661"/>
        <v>0</v>
      </c>
      <c r="AD5257" s="44">
        <f t="shared" si="662"/>
        <v>0</v>
      </c>
      <c r="AE5257" s="51">
        <f t="shared" si="663"/>
        <v>0</v>
      </c>
    </row>
    <row r="5258" spans="1:31">
      <c r="A5258" s="60" t="str">
        <f t="shared" si="658"/>
        <v/>
      </c>
      <c r="B5258" s="60" t="str">
        <f t="shared" si="656"/>
        <v/>
      </c>
      <c r="V5258" s="60" t="str">
        <f t="shared" si="659"/>
        <v/>
      </c>
      <c r="W5258" s="60" t="str">
        <f t="shared" si="657"/>
        <v/>
      </c>
      <c r="X5258" s="60" t="str">
        <f t="shared" si="660"/>
        <v/>
      </c>
      <c r="AC5258" s="51">
        <f t="shared" si="661"/>
        <v>0</v>
      </c>
      <c r="AD5258" s="44">
        <f t="shared" si="662"/>
        <v>0</v>
      </c>
      <c r="AE5258" s="51">
        <f t="shared" si="663"/>
        <v>0</v>
      </c>
    </row>
    <row r="5259" spans="1:31">
      <c r="A5259" s="60" t="str">
        <f t="shared" si="658"/>
        <v/>
      </c>
      <c r="B5259" s="60" t="str">
        <f t="shared" si="656"/>
        <v/>
      </c>
      <c r="V5259" s="60" t="str">
        <f t="shared" si="659"/>
        <v/>
      </c>
      <c r="W5259" s="60" t="str">
        <f t="shared" si="657"/>
        <v/>
      </c>
      <c r="X5259" s="60" t="str">
        <f t="shared" si="660"/>
        <v/>
      </c>
      <c r="AC5259" s="51">
        <f t="shared" si="661"/>
        <v>0</v>
      </c>
      <c r="AD5259" s="44">
        <f t="shared" si="662"/>
        <v>0</v>
      </c>
      <c r="AE5259" s="51">
        <f t="shared" si="663"/>
        <v>0</v>
      </c>
    </row>
    <row r="5260" spans="1:31">
      <c r="A5260" s="60" t="str">
        <f t="shared" si="658"/>
        <v/>
      </c>
      <c r="B5260" s="60" t="str">
        <f t="shared" si="656"/>
        <v/>
      </c>
      <c r="V5260" s="60" t="str">
        <f t="shared" si="659"/>
        <v/>
      </c>
      <c r="W5260" s="60" t="str">
        <f t="shared" si="657"/>
        <v/>
      </c>
      <c r="X5260" s="60" t="str">
        <f t="shared" si="660"/>
        <v/>
      </c>
      <c r="AC5260" s="51">
        <f t="shared" si="661"/>
        <v>0</v>
      </c>
      <c r="AD5260" s="44">
        <f t="shared" si="662"/>
        <v>0</v>
      </c>
      <c r="AE5260" s="51">
        <f t="shared" si="663"/>
        <v>0</v>
      </c>
    </row>
    <row r="5261" spans="1:31">
      <c r="A5261" s="60" t="str">
        <f t="shared" si="658"/>
        <v/>
      </c>
      <c r="B5261" s="60" t="str">
        <f t="shared" si="656"/>
        <v/>
      </c>
      <c r="V5261" s="60" t="str">
        <f t="shared" si="659"/>
        <v/>
      </c>
      <c r="W5261" s="60" t="str">
        <f t="shared" si="657"/>
        <v/>
      </c>
      <c r="X5261" s="60" t="str">
        <f t="shared" si="660"/>
        <v/>
      </c>
      <c r="AC5261" s="51">
        <f t="shared" si="661"/>
        <v>0</v>
      </c>
      <c r="AD5261" s="44">
        <f t="shared" si="662"/>
        <v>0</v>
      </c>
      <c r="AE5261" s="51">
        <f t="shared" si="663"/>
        <v>0</v>
      </c>
    </row>
    <row r="5262" spans="1:31">
      <c r="A5262" s="60" t="str">
        <f t="shared" si="658"/>
        <v/>
      </c>
      <c r="B5262" s="60" t="str">
        <f t="shared" si="656"/>
        <v/>
      </c>
      <c r="V5262" s="60" t="str">
        <f t="shared" si="659"/>
        <v/>
      </c>
      <c r="W5262" s="60" t="str">
        <f t="shared" si="657"/>
        <v/>
      </c>
      <c r="X5262" s="60" t="str">
        <f t="shared" si="660"/>
        <v/>
      </c>
      <c r="AC5262" s="51">
        <f t="shared" si="661"/>
        <v>0</v>
      </c>
      <c r="AD5262" s="44">
        <f t="shared" si="662"/>
        <v>0</v>
      </c>
      <c r="AE5262" s="51">
        <f t="shared" si="663"/>
        <v>0</v>
      </c>
    </row>
    <row r="5263" spans="1:31">
      <c r="A5263" s="60" t="str">
        <f t="shared" si="658"/>
        <v/>
      </c>
      <c r="B5263" s="60" t="str">
        <f t="shared" si="656"/>
        <v/>
      </c>
      <c r="V5263" s="60" t="str">
        <f t="shared" si="659"/>
        <v/>
      </c>
      <c r="W5263" s="60" t="str">
        <f t="shared" si="657"/>
        <v/>
      </c>
      <c r="X5263" s="60" t="str">
        <f t="shared" si="660"/>
        <v/>
      </c>
      <c r="AC5263" s="51">
        <f t="shared" si="661"/>
        <v>0</v>
      </c>
      <c r="AD5263" s="44">
        <f t="shared" si="662"/>
        <v>0</v>
      </c>
      <c r="AE5263" s="51">
        <f t="shared" si="663"/>
        <v>0</v>
      </c>
    </row>
    <row r="5264" spans="1:31">
      <c r="A5264" s="60" t="str">
        <f t="shared" si="658"/>
        <v/>
      </c>
      <c r="B5264" s="60" t="str">
        <f t="shared" si="656"/>
        <v/>
      </c>
      <c r="V5264" s="60" t="str">
        <f t="shared" si="659"/>
        <v/>
      </c>
      <c r="W5264" s="60" t="str">
        <f t="shared" si="657"/>
        <v/>
      </c>
      <c r="X5264" s="60" t="str">
        <f t="shared" si="660"/>
        <v/>
      </c>
      <c r="AC5264" s="51">
        <f t="shared" si="661"/>
        <v>0</v>
      </c>
      <c r="AD5264" s="44">
        <f t="shared" si="662"/>
        <v>0</v>
      </c>
      <c r="AE5264" s="51">
        <f t="shared" si="663"/>
        <v>0</v>
      </c>
    </row>
    <row r="5265" spans="1:31">
      <c r="A5265" s="60" t="str">
        <f t="shared" si="658"/>
        <v/>
      </c>
      <c r="B5265" s="60" t="str">
        <f t="shared" si="656"/>
        <v/>
      </c>
      <c r="V5265" s="60" t="str">
        <f t="shared" si="659"/>
        <v/>
      </c>
      <c r="W5265" s="60" t="str">
        <f t="shared" si="657"/>
        <v/>
      </c>
      <c r="X5265" s="60" t="str">
        <f t="shared" si="660"/>
        <v/>
      </c>
      <c r="AC5265" s="51">
        <f t="shared" si="661"/>
        <v>0</v>
      </c>
      <c r="AD5265" s="44">
        <f t="shared" si="662"/>
        <v>0</v>
      </c>
      <c r="AE5265" s="51">
        <f t="shared" si="663"/>
        <v>0</v>
      </c>
    </row>
    <row r="5266" spans="1:31">
      <c r="A5266" s="60" t="str">
        <f t="shared" si="658"/>
        <v/>
      </c>
      <c r="B5266" s="60" t="str">
        <f t="shared" si="656"/>
        <v/>
      </c>
      <c r="V5266" s="60" t="str">
        <f t="shared" si="659"/>
        <v/>
      </c>
      <c r="W5266" s="60" t="str">
        <f t="shared" si="657"/>
        <v/>
      </c>
      <c r="X5266" s="60" t="str">
        <f t="shared" si="660"/>
        <v/>
      </c>
      <c r="AC5266" s="51">
        <f t="shared" si="661"/>
        <v>0</v>
      </c>
      <c r="AD5266" s="44">
        <f t="shared" si="662"/>
        <v>0</v>
      </c>
      <c r="AE5266" s="51">
        <f t="shared" si="663"/>
        <v>0</v>
      </c>
    </row>
    <row r="5267" spans="1:31">
      <c r="A5267" s="60" t="str">
        <f t="shared" si="658"/>
        <v/>
      </c>
      <c r="B5267" s="60" t="str">
        <f t="shared" si="656"/>
        <v/>
      </c>
      <c r="V5267" s="60" t="str">
        <f t="shared" si="659"/>
        <v/>
      </c>
      <c r="W5267" s="60" t="str">
        <f t="shared" si="657"/>
        <v/>
      </c>
      <c r="X5267" s="60" t="str">
        <f t="shared" si="660"/>
        <v/>
      </c>
      <c r="AC5267" s="51">
        <f t="shared" si="661"/>
        <v>0</v>
      </c>
      <c r="AD5267" s="44">
        <f t="shared" si="662"/>
        <v>0</v>
      </c>
      <c r="AE5267" s="51">
        <f t="shared" si="663"/>
        <v>0</v>
      </c>
    </row>
    <row r="5268" spans="1:31">
      <c r="A5268" s="60" t="str">
        <f t="shared" si="658"/>
        <v/>
      </c>
      <c r="B5268" s="60" t="str">
        <f t="shared" si="656"/>
        <v/>
      </c>
      <c r="V5268" s="60" t="str">
        <f t="shared" si="659"/>
        <v/>
      </c>
      <c r="W5268" s="60" t="str">
        <f t="shared" si="657"/>
        <v/>
      </c>
      <c r="X5268" s="60" t="str">
        <f t="shared" si="660"/>
        <v/>
      </c>
      <c r="AC5268" s="51">
        <f t="shared" si="661"/>
        <v>0</v>
      </c>
      <c r="AD5268" s="44">
        <f t="shared" si="662"/>
        <v>0</v>
      </c>
      <c r="AE5268" s="51">
        <f t="shared" si="663"/>
        <v>0</v>
      </c>
    </row>
    <row r="5269" spans="1:31">
      <c r="A5269" s="60" t="str">
        <f t="shared" si="658"/>
        <v/>
      </c>
      <c r="B5269" s="60" t="str">
        <f t="shared" si="656"/>
        <v/>
      </c>
      <c r="V5269" s="60" t="str">
        <f t="shared" si="659"/>
        <v/>
      </c>
      <c r="W5269" s="60" t="str">
        <f t="shared" si="657"/>
        <v/>
      </c>
      <c r="X5269" s="60" t="str">
        <f t="shared" si="660"/>
        <v/>
      </c>
      <c r="AC5269" s="51">
        <f t="shared" si="661"/>
        <v>0</v>
      </c>
      <c r="AD5269" s="44">
        <f t="shared" si="662"/>
        <v>0</v>
      </c>
      <c r="AE5269" s="51">
        <f t="shared" si="663"/>
        <v>0</v>
      </c>
    </row>
    <row r="5270" spans="1:31">
      <c r="A5270" s="60" t="str">
        <f t="shared" si="658"/>
        <v/>
      </c>
      <c r="B5270" s="60" t="str">
        <f t="shared" si="656"/>
        <v/>
      </c>
      <c r="V5270" s="60" t="str">
        <f t="shared" si="659"/>
        <v/>
      </c>
      <c r="W5270" s="60" t="str">
        <f t="shared" si="657"/>
        <v/>
      </c>
      <c r="X5270" s="60" t="str">
        <f t="shared" si="660"/>
        <v/>
      </c>
      <c r="AC5270" s="51">
        <f t="shared" si="661"/>
        <v>0</v>
      </c>
      <c r="AD5270" s="44">
        <f t="shared" si="662"/>
        <v>0</v>
      </c>
      <c r="AE5270" s="51">
        <f t="shared" si="663"/>
        <v>0</v>
      </c>
    </row>
    <row r="5271" spans="1:31">
      <c r="A5271" s="60" t="str">
        <f t="shared" si="658"/>
        <v/>
      </c>
      <c r="B5271" s="60" t="str">
        <f t="shared" si="656"/>
        <v/>
      </c>
      <c r="V5271" s="60" t="str">
        <f t="shared" si="659"/>
        <v/>
      </c>
      <c r="W5271" s="60" t="str">
        <f t="shared" si="657"/>
        <v/>
      </c>
      <c r="X5271" s="60" t="str">
        <f t="shared" si="660"/>
        <v/>
      </c>
      <c r="AC5271" s="51">
        <f t="shared" si="661"/>
        <v>0</v>
      </c>
      <c r="AD5271" s="44">
        <f t="shared" si="662"/>
        <v>0</v>
      </c>
      <c r="AE5271" s="51">
        <f t="shared" si="663"/>
        <v>0</v>
      </c>
    </row>
    <row r="5272" spans="1:31">
      <c r="A5272" s="60" t="str">
        <f t="shared" si="658"/>
        <v/>
      </c>
      <c r="B5272" s="60" t="str">
        <f t="shared" si="656"/>
        <v/>
      </c>
      <c r="V5272" s="60" t="str">
        <f t="shared" si="659"/>
        <v/>
      </c>
      <c r="W5272" s="60" t="str">
        <f t="shared" si="657"/>
        <v/>
      </c>
      <c r="X5272" s="60" t="str">
        <f t="shared" si="660"/>
        <v/>
      </c>
      <c r="AC5272" s="51">
        <f t="shared" si="661"/>
        <v>0</v>
      </c>
      <c r="AD5272" s="44">
        <f t="shared" si="662"/>
        <v>0</v>
      </c>
      <c r="AE5272" s="51">
        <f t="shared" si="663"/>
        <v>0</v>
      </c>
    </row>
    <row r="5273" spans="1:31">
      <c r="A5273" s="60" t="str">
        <f t="shared" si="658"/>
        <v/>
      </c>
      <c r="B5273" s="60" t="str">
        <f t="shared" si="656"/>
        <v/>
      </c>
      <c r="V5273" s="60" t="str">
        <f t="shared" si="659"/>
        <v/>
      </c>
      <c r="W5273" s="60" t="str">
        <f t="shared" si="657"/>
        <v/>
      </c>
      <c r="X5273" s="60" t="str">
        <f t="shared" si="660"/>
        <v/>
      </c>
      <c r="AC5273" s="51">
        <f t="shared" si="661"/>
        <v>0</v>
      </c>
      <c r="AD5273" s="44">
        <f t="shared" si="662"/>
        <v>0</v>
      </c>
      <c r="AE5273" s="51">
        <f t="shared" si="663"/>
        <v>0</v>
      </c>
    </row>
    <row r="5274" spans="1:31">
      <c r="A5274" s="60" t="str">
        <f t="shared" si="658"/>
        <v/>
      </c>
      <c r="B5274" s="60" t="str">
        <f t="shared" si="656"/>
        <v/>
      </c>
      <c r="V5274" s="60" t="str">
        <f t="shared" si="659"/>
        <v/>
      </c>
      <c r="W5274" s="60" t="str">
        <f t="shared" si="657"/>
        <v/>
      </c>
      <c r="X5274" s="60" t="str">
        <f t="shared" si="660"/>
        <v/>
      </c>
      <c r="AC5274" s="51">
        <f t="shared" si="661"/>
        <v>0</v>
      </c>
      <c r="AD5274" s="44">
        <f t="shared" si="662"/>
        <v>0</v>
      </c>
      <c r="AE5274" s="51">
        <f t="shared" si="663"/>
        <v>0</v>
      </c>
    </row>
    <row r="5275" spans="1:31">
      <c r="A5275" s="60" t="str">
        <f t="shared" si="658"/>
        <v/>
      </c>
      <c r="B5275" s="60" t="str">
        <f t="shared" si="656"/>
        <v/>
      </c>
      <c r="V5275" s="60" t="str">
        <f t="shared" si="659"/>
        <v/>
      </c>
      <c r="W5275" s="60" t="str">
        <f t="shared" si="657"/>
        <v/>
      </c>
      <c r="X5275" s="60" t="str">
        <f t="shared" si="660"/>
        <v/>
      </c>
      <c r="AC5275" s="51">
        <f t="shared" si="661"/>
        <v>0</v>
      </c>
      <c r="AD5275" s="44">
        <f t="shared" si="662"/>
        <v>0</v>
      </c>
      <c r="AE5275" s="51">
        <f t="shared" si="663"/>
        <v>0</v>
      </c>
    </row>
    <row r="5276" spans="1:31">
      <c r="A5276" s="60" t="str">
        <f t="shared" si="658"/>
        <v/>
      </c>
      <c r="B5276" s="60" t="str">
        <f t="shared" si="656"/>
        <v/>
      </c>
      <c r="V5276" s="60" t="str">
        <f t="shared" si="659"/>
        <v/>
      </c>
      <c r="W5276" s="60" t="str">
        <f t="shared" si="657"/>
        <v/>
      </c>
      <c r="X5276" s="60" t="str">
        <f t="shared" si="660"/>
        <v/>
      </c>
      <c r="AC5276" s="51">
        <f t="shared" si="661"/>
        <v>0</v>
      </c>
      <c r="AD5276" s="44">
        <f t="shared" si="662"/>
        <v>0</v>
      </c>
      <c r="AE5276" s="51">
        <f t="shared" si="663"/>
        <v>0</v>
      </c>
    </row>
    <row r="5277" spans="1:31">
      <c r="A5277" s="60" t="str">
        <f t="shared" si="658"/>
        <v/>
      </c>
      <c r="B5277" s="60" t="str">
        <f t="shared" si="656"/>
        <v/>
      </c>
      <c r="V5277" s="60" t="str">
        <f t="shared" si="659"/>
        <v/>
      </c>
      <c r="W5277" s="60" t="str">
        <f t="shared" si="657"/>
        <v/>
      </c>
      <c r="X5277" s="60" t="str">
        <f t="shared" si="660"/>
        <v/>
      </c>
      <c r="AC5277" s="51">
        <f t="shared" si="661"/>
        <v>0</v>
      </c>
      <c r="AD5277" s="44">
        <f t="shared" si="662"/>
        <v>0</v>
      </c>
      <c r="AE5277" s="51">
        <f t="shared" si="663"/>
        <v>0</v>
      </c>
    </row>
    <row r="5278" spans="1:31">
      <c r="A5278" s="60" t="str">
        <f t="shared" si="658"/>
        <v/>
      </c>
      <c r="B5278" s="60" t="str">
        <f t="shared" si="656"/>
        <v/>
      </c>
      <c r="V5278" s="60" t="str">
        <f t="shared" si="659"/>
        <v/>
      </c>
      <c r="W5278" s="60" t="str">
        <f t="shared" si="657"/>
        <v/>
      </c>
      <c r="X5278" s="60" t="str">
        <f t="shared" si="660"/>
        <v/>
      </c>
      <c r="AC5278" s="51">
        <f t="shared" si="661"/>
        <v>0</v>
      </c>
      <c r="AD5278" s="44">
        <f t="shared" si="662"/>
        <v>0</v>
      </c>
      <c r="AE5278" s="51">
        <f t="shared" si="663"/>
        <v>0</v>
      </c>
    </row>
    <row r="5279" spans="1:31">
      <c r="A5279" s="60" t="str">
        <f t="shared" si="658"/>
        <v/>
      </c>
      <c r="B5279" s="60" t="str">
        <f t="shared" si="656"/>
        <v/>
      </c>
      <c r="V5279" s="60" t="str">
        <f t="shared" si="659"/>
        <v/>
      </c>
      <c r="W5279" s="60" t="str">
        <f t="shared" si="657"/>
        <v/>
      </c>
      <c r="X5279" s="60" t="str">
        <f t="shared" si="660"/>
        <v/>
      </c>
      <c r="AC5279" s="51">
        <f t="shared" si="661"/>
        <v>0</v>
      </c>
      <c r="AD5279" s="44">
        <f t="shared" si="662"/>
        <v>0</v>
      </c>
      <c r="AE5279" s="51">
        <f t="shared" si="663"/>
        <v>0</v>
      </c>
    </row>
    <row r="5280" spans="1:31">
      <c r="A5280" s="60" t="str">
        <f t="shared" si="658"/>
        <v/>
      </c>
      <c r="B5280" s="60" t="str">
        <f t="shared" si="656"/>
        <v/>
      </c>
      <c r="V5280" s="60" t="str">
        <f t="shared" si="659"/>
        <v/>
      </c>
      <c r="W5280" s="60" t="str">
        <f t="shared" si="657"/>
        <v/>
      </c>
      <c r="X5280" s="60" t="str">
        <f t="shared" si="660"/>
        <v/>
      </c>
      <c r="AC5280" s="51">
        <f t="shared" si="661"/>
        <v>0</v>
      </c>
      <c r="AD5280" s="44">
        <f t="shared" si="662"/>
        <v>0</v>
      </c>
      <c r="AE5280" s="51">
        <f t="shared" si="663"/>
        <v>0</v>
      </c>
    </row>
    <row r="5281" spans="1:31">
      <c r="A5281" s="60" t="str">
        <f t="shared" si="658"/>
        <v/>
      </c>
      <c r="B5281" s="60" t="str">
        <f t="shared" ref="B5281:B5344" si="664">IF(C5281&lt;&gt;"",LEFT(C5281,9),"")</f>
        <v/>
      </c>
      <c r="V5281" s="60" t="str">
        <f t="shared" si="659"/>
        <v/>
      </c>
      <c r="W5281" s="60" t="str">
        <f t="shared" si="657"/>
        <v/>
      </c>
      <c r="X5281" s="60" t="str">
        <f t="shared" si="660"/>
        <v/>
      </c>
      <c r="AC5281" s="51">
        <f t="shared" si="661"/>
        <v>0</v>
      </c>
      <c r="AD5281" s="44">
        <f t="shared" si="662"/>
        <v>0</v>
      </c>
      <c r="AE5281" s="51">
        <f t="shared" si="663"/>
        <v>0</v>
      </c>
    </row>
    <row r="5282" spans="1:31">
      <c r="A5282" s="60" t="str">
        <f t="shared" si="658"/>
        <v/>
      </c>
      <c r="B5282" s="60" t="str">
        <f t="shared" si="664"/>
        <v/>
      </c>
      <c r="V5282" s="60" t="str">
        <f t="shared" si="659"/>
        <v/>
      </c>
      <c r="W5282" s="60" t="str">
        <f t="shared" si="657"/>
        <v/>
      </c>
      <c r="X5282" s="60" t="str">
        <f t="shared" si="660"/>
        <v/>
      </c>
      <c r="AC5282" s="51">
        <f t="shared" si="661"/>
        <v>0</v>
      </c>
      <c r="AD5282" s="44">
        <f t="shared" si="662"/>
        <v>0</v>
      </c>
      <c r="AE5282" s="51">
        <f t="shared" si="663"/>
        <v>0</v>
      </c>
    </row>
    <row r="5283" spans="1:31">
      <c r="A5283" s="60" t="str">
        <f t="shared" si="658"/>
        <v/>
      </c>
      <c r="B5283" s="60" t="str">
        <f t="shared" si="664"/>
        <v/>
      </c>
      <c r="V5283" s="60" t="str">
        <f t="shared" si="659"/>
        <v/>
      </c>
      <c r="W5283" s="60" t="str">
        <f t="shared" si="657"/>
        <v/>
      </c>
      <c r="X5283" s="60" t="str">
        <f t="shared" si="660"/>
        <v/>
      </c>
      <c r="AC5283" s="51">
        <f t="shared" si="661"/>
        <v>0</v>
      </c>
      <c r="AD5283" s="44">
        <f t="shared" si="662"/>
        <v>0</v>
      </c>
      <c r="AE5283" s="51">
        <f t="shared" si="663"/>
        <v>0</v>
      </c>
    </row>
    <row r="5284" spans="1:31">
      <c r="A5284" s="60" t="str">
        <f t="shared" si="658"/>
        <v/>
      </c>
      <c r="B5284" s="60" t="str">
        <f t="shared" si="664"/>
        <v/>
      </c>
      <c r="V5284" s="60" t="str">
        <f t="shared" si="659"/>
        <v/>
      </c>
      <c r="W5284" s="60" t="str">
        <f t="shared" si="657"/>
        <v/>
      </c>
      <c r="X5284" s="60" t="str">
        <f t="shared" si="660"/>
        <v/>
      </c>
      <c r="AC5284" s="51">
        <f t="shared" si="661"/>
        <v>0</v>
      </c>
      <c r="AD5284" s="44">
        <f t="shared" si="662"/>
        <v>0</v>
      </c>
      <c r="AE5284" s="51">
        <f t="shared" si="663"/>
        <v>0</v>
      </c>
    </row>
    <row r="5285" spans="1:31">
      <c r="A5285" s="60" t="str">
        <f t="shared" si="658"/>
        <v/>
      </c>
      <c r="B5285" s="60" t="str">
        <f t="shared" si="664"/>
        <v/>
      </c>
      <c r="V5285" s="60" t="str">
        <f t="shared" si="659"/>
        <v/>
      </c>
      <c r="W5285" s="60" t="str">
        <f t="shared" si="657"/>
        <v/>
      </c>
      <c r="X5285" s="60" t="str">
        <f t="shared" si="660"/>
        <v/>
      </c>
      <c r="AC5285" s="51">
        <f t="shared" si="661"/>
        <v>0</v>
      </c>
      <c r="AD5285" s="44">
        <f t="shared" si="662"/>
        <v>0</v>
      </c>
      <c r="AE5285" s="51">
        <f t="shared" si="663"/>
        <v>0</v>
      </c>
    </row>
    <row r="5286" spans="1:31">
      <c r="A5286" s="60" t="str">
        <f t="shared" si="658"/>
        <v/>
      </c>
      <c r="B5286" s="60" t="str">
        <f t="shared" si="664"/>
        <v/>
      </c>
      <c r="V5286" s="60" t="str">
        <f t="shared" si="659"/>
        <v/>
      </c>
      <c r="W5286" s="60" t="str">
        <f t="shared" si="657"/>
        <v/>
      </c>
      <c r="X5286" s="60" t="str">
        <f t="shared" si="660"/>
        <v/>
      </c>
      <c r="AC5286" s="51">
        <f t="shared" si="661"/>
        <v>0</v>
      </c>
      <c r="AD5286" s="44">
        <f t="shared" si="662"/>
        <v>0</v>
      </c>
      <c r="AE5286" s="51">
        <f t="shared" si="663"/>
        <v>0</v>
      </c>
    </row>
    <row r="5287" spans="1:31">
      <c r="A5287" s="60" t="str">
        <f t="shared" si="658"/>
        <v/>
      </c>
      <c r="B5287" s="60" t="str">
        <f t="shared" si="664"/>
        <v/>
      </c>
      <c r="V5287" s="60" t="str">
        <f t="shared" si="659"/>
        <v/>
      </c>
      <c r="W5287" s="60" t="str">
        <f t="shared" si="657"/>
        <v/>
      </c>
      <c r="X5287" s="60" t="str">
        <f t="shared" si="660"/>
        <v/>
      </c>
      <c r="AC5287" s="51">
        <f t="shared" si="661"/>
        <v>0</v>
      </c>
      <c r="AD5287" s="44">
        <f t="shared" si="662"/>
        <v>0</v>
      </c>
      <c r="AE5287" s="51">
        <f t="shared" si="663"/>
        <v>0</v>
      </c>
    </row>
    <row r="5288" spans="1:31">
      <c r="A5288" s="60" t="str">
        <f t="shared" si="658"/>
        <v/>
      </c>
      <c r="B5288" s="60" t="str">
        <f t="shared" si="664"/>
        <v/>
      </c>
      <c r="V5288" s="60" t="str">
        <f t="shared" si="659"/>
        <v/>
      </c>
      <c r="W5288" s="60" t="str">
        <f t="shared" si="657"/>
        <v/>
      </c>
      <c r="X5288" s="60" t="str">
        <f t="shared" si="660"/>
        <v/>
      </c>
      <c r="AC5288" s="51">
        <f t="shared" si="661"/>
        <v>0</v>
      </c>
      <c r="AD5288" s="44">
        <f t="shared" si="662"/>
        <v>0</v>
      </c>
      <c r="AE5288" s="51">
        <f t="shared" si="663"/>
        <v>0</v>
      </c>
    </row>
    <row r="5289" spans="1:31">
      <c r="A5289" s="60" t="str">
        <f t="shared" si="658"/>
        <v/>
      </c>
      <c r="B5289" s="60" t="str">
        <f t="shared" si="664"/>
        <v/>
      </c>
      <c r="V5289" s="60" t="str">
        <f t="shared" si="659"/>
        <v/>
      </c>
      <c r="W5289" s="60" t="str">
        <f t="shared" si="657"/>
        <v/>
      </c>
      <c r="X5289" s="60" t="str">
        <f t="shared" si="660"/>
        <v/>
      </c>
      <c r="AC5289" s="51">
        <f t="shared" si="661"/>
        <v>0</v>
      </c>
      <c r="AD5289" s="44">
        <f t="shared" si="662"/>
        <v>0</v>
      </c>
      <c r="AE5289" s="51">
        <f t="shared" si="663"/>
        <v>0</v>
      </c>
    </row>
    <row r="5290" spans="1:31">
      <c r="A5290" s="60" t="str">
        <f t="shared" si="658"/>
        <v/>
      </c>
      <c r="B5290" s="60" t="str">
        <f t="shared" si="664"/>
        <v/>
      </c>
      <c r="V5290" s="60" t="str">
        <f t="shared" si="659"/>
        <v/>
      </c>
      <c r="W5290" s="60" t="str">
        <f t="shared" si="657"/>
        <v/>
      </c>
      <c r="X5290" s="60" t="str">
        <f t="shared" si="660"/>
        <v/>
      </c>
      <c r="AC5290" s="51">
        <f t="shared" si="661"/>
        <v>0</v>
      </c>
      <c r="AD5290" s="44">
        <f t="shared" si="662"/>
        <v>0</v>
      </c>
      <c r="AE5290" s="51">
        <f t="shared" si="663"/>
        <v>0</v>
      </c>
    </row>
    <row r="5291" spans="1:31">
      <c r="A5291" s="60" t="str">
        <f t="shared" si="658"/>
        <v/>
      </c>
      <c r="B5291" s="60" t="str">
        <f t="shared" si="664"/>
        <v/>
      </c>
      <c r="V5291" s="60" t="str">
        <f t="shared" si="659"/>
        <v/>
      </c>
      <c r="W5291" s="60" t="str">
        <f t="shared" si="657"/>
        <v/>
      </c>
      <c r="X5291" s="60" t="str">
        <f t="shared" si="660"/>
        <v/>
      </c>
      <c r="AC5291" s="51">
        <f t="shared" si="661"/>
        <v>0</v>
      </c>
      <c r="AD5291" s="44">
        <f t="shared" si="662"/>
        <v>0</v>
      </c>
      <c r="AE5291" s="51">
        <f t="shared" si="663"/>
        <v>0</v>
      </c>
    </row>
    <row r="5292" spans="1:31">
      <c r="A5292" s="60" t="str">
        <f t="shared" si="658"/>
        <v/>
      </c>
      <c r="B5292" s="60" t="str">
        <f t="shared" si="664"/>
        <v/>
      </c>
      <c r="V5292" s="60" t="str">
        <f t="shared" si="659"/>
        <v/>
      </c>
      <c r="W5292" s="60" t="str">
        <f t="shared" si="657"/>
        <v/>
      </c>
      <c r="X5292" s="60" t="str">
        <f t="shared" si="660"/>
        <v/>
      </c>
      <c r="AC5292" s="51">
        <f t="shared" si="661"/>
        <v>0</v>
      </c>
      <c r="AD5292" s="44">
        <f t="shared" si="662"/>
        <v>0</v>
      </c>
      <c r="AE5292" s="51">
        <f t="shared" si="663"/>
        <v>0</v>
      </c>
    </row>
    <row r="5293" spans="1:31">
      <c r="A5293" s="60" t="str">
        <f t="shared" si="658"/>
        <v/>
      </c>
      <c r="B5293" s="60" t="str">
        <f t="shared" si="664"/>
        <v/>
      </c>
      <c r="V5293" s="60" t="str">
        <f t="shared" si="659"/>
        <v/>
      </c>
      <c r="W5293" s="60" t="str">
        <f t="shared" si="657"/>
        <v/>
      </c>
      <c r="X5293" s="60" t="str">
        <f t="shared" si="660"/>
        <v/>
      </c>
      <c r="AC5293" s="51">
        <f t="shared" si="661"/>
        <v>0</v>
      </c>
      <c r="AD5293" s="44">
        <f t="shared" si="662"/>
        <v>0</v>
      </c>
      <c r="AE5293" s="51">
        <f t="shared" si="663"/>
        <v>0</v>
      </c>
    </row>
    <row r="5294" spans="1:31">
      <c r="A5294" s="60" t="str">
        <f t="shared" si="658"/>
        <v/>
      </c>
      <c r="B5294" s="60" t="str">
        <f t="shared" si="664"/>
        <v/>
      </c>
      <c r="V5294" s="60" t="str">
        <f t="shared" si="659"/>
        <v/>
      </c>
      <c r="W5294" s="60" t="str">
        <f t="shared" si="657"/>
        <v/>
      </c>
      <c r="X5294" s="60" t="str">
        <f t="shared" si="660"/>
        <v/>
      </c>
      <c r="AC5294" s="51">
        <f t="shared" si="661"/>
        <v>0</v>
      </c>
      <c r="AD5294" s="44">
        <f t="shared" si="662"/>
        <v>0</v>
      </c>
      <c r="AE5294" s="51">
        <f t="shared" si="663"/>
        <v>0</v>
      </c>
    </row>
    <row r="5295" spans="1:31">
      <c r="A5295" s="60" t="str">
        <f t="shared" si="658"/>
        <v/>
      </c>
      <c r="B5295" s="60" t="str">
        <f t="shared" si="664"/>
        <v/>
      </c>
      <c r="V5295" s="60" t="str">
        <f t="shared" si="659"/>
        <v/>
      </c>
      <c r="W5295" s="60" t="str">
        <f t="shared" si="657"/>
        <v/>
      </c>
      <c r="X5295" s="60" t="str">
        <f t="shared" si="660"/>
        <v/>
      </c>
      <c r="AC5295" s="51">
        <f t="shared" si="661"/>
        <v>0</v>
      </c>
      <c r="AD5295" s="44">
        <f t="shared" si="662"/>
        <v>0</v>
      </c>
      <c r="AE5295" s="51">
        <f t="shared" si="663"/>
        <v>0</v>
      </c>
    </row>
    <row r="5296" spans="1:31">
      <c r="A5296" s="60" t="str">
        <f t="shared" si="658"/>
        <v/>
      </c>
      <c r="B5296" s="60" t="str">
        <f t="shared" si="664"/>
        <v/>
      </c>
      <c r="V5296" s="60" t="str">
        <f t="shared" si="659"/>
        <v/>
      </c>
      <c r="W5296" s="60" t="str">
        <f t="shared" si="657"/>
        <v/>
      </c>
      <c r="X5296" s="60" t="str">
        <f t="shared" si="660"/>
        <v/>
      </c>
      <c r="AC5296" s="51">
        <f t="shared" si="661"/>
        <v>0</v>
      </c>
      <c r="AD5296" s="44">
        <f t="shared" si="662"/>
        <v>0</v>
      </c>
      <c r="AE5296" s="51">
        <f t="shared" si="663"/>
        <v>0</v>
      </c>
    </row>
    <row r="5297" spans="1:31">
      <c r="A5297" s="60" t="str">
        <f t="shared" si="658"/>
        <v/>
      </c>
      <c r="B5297" s="60" t="str">
        <f t="shared" si="664"/>
        <v/>
      </c>
      <c r="V5297" s="60" t="str">
        <f t="shared" si="659"/>
        <v/>
      </c>
      <c r="W5297" s="60" t="str">
        <f t="shared" si="657"/>
        <v/>
      </c>
      <c r="X5297" s="60" t="str">
        <f t="shared" si="660"/>
        <v/>
      </c>
      <c r="AC5297" s="51">
        <f t="shared" si="661"/>
        <v>0</v>
      </c>
      <c r="AD5297" s="44">
        <f t="shared" si="662"/>
        <v>0</v>
      </c>
      <c r="AE5297" s="51">
        <f t="shared" si="663"/>
        <v>0</v>
      </c>
    </row>
    <row r="5298" spans="1:31">
      <c r="A5298" s="60" t="str">
        <f t="shared" si="658"/>
        <v/>
      </c>
      <c r="B5298" s="60" t="str">
        <f t="shared" si="664"/>
        <v/>
      </c>
      <c r="V5298" s="60" t="str">
        <f t="shared" si="659"/>
        <v/>
      </c>
      <c r="W5298" s="60" t="str">
        <f t="shared" si="657"/>
        <v/>
      </c>
      <c r="X5298" s="60" t="str">
        <f t="shared" si="660"/>
        <v/>
      </c>
      <c r="AC5298" s="51">
        <f t="shared" si="661"/>
        <v>0</v>
      </c>
      <c r="AD5298" s="44">
        <f t="shared" si="662"/>
        <v>0</v>
      </c>
      <c r="AE5298" s="51">
        <f t="shared" si="663"/>
        <v>0</v>
      </c>
    </row>
    <row r="5299" spans="1:31">
      <c r="A5299" s="60" t="str">
        <f t="shared" si="658"/>
        <v/>
      </c>
      <c r="B5299" s="60" t="str">
        <f t="shared" si="664"/>
        <v/>
      </c>
      <c r="V5299" s="60" t="str">
        <f t="shared" si="659"/>
        <v/>
      </c>
      <c r="W5299" s="60" t="str">
        <f t="shared" si="657"/>
        <v/>
      </c>
      <c r="X5299" s="60" t="str">
        <f t="shared" si="660"/>
        <v/>
      </c>
      <c r="AC5299" s="51">
        <f t="shared" si="661"/>
        <v>0</v>
      </c>
      <c r="AD5299" s="44">
        <f t="shared" si="662"/>
        <v>0</v>
      </c>
      <c r="AE5299" s="51">
        <f t="shared" si="663"/>
        <v>0</v>
      </c>
    </row>
    <row r="5300" spans="1:31">
      <c r="A5300" s="60" t="str">
        <f t="shared" si="658"/>
        <v/>
      </c>
      <c r="B5300" s="60" t="str">
        <f t="shared" si="664"/>
        <v/>
      </c>
      <c r="V5300" s="60" t="str">
        <f t="shared" si="659"/>
        <v/>
      </c>
      <c r="W5300" s="60" t="str">
        <f t="shared" si="657"/>
        <v/>
      </c>
      <c r="X5300" s="60" t="str">
        <f t="shared" si="660"/>
        <v/>
      </c>
      <c r="AC5300" s="51">
        <f t="shared" si="661"/>
        <v>0</v>
      </c>
      <c r="AD5300" s="44">
        <f t="shared" si="662"/>
        <v>0</v>
      </c>
      <c r="AE5300" s="51">
        <f t="shared" si="663"/>
        <v>0</v>
      </c>
    </row>
    <row r="5301" spans="1:31">
      <c r="A5301" s="60" t="str">
        <f t="shared" si="658"/>
        <v/>
      </c>
      <c r="B5301" s="60" t="str">
        <f t="shared" si="664"/>
        <v/>
      </c>
      <c r="V5301" s="60" t="str">
        <f t="shared" si="659"/>
        <v/>
      </c>
      <c r="W5301" s="60" t="str">
        <f t="shared" si="657"/>
        <v/>
      </c>
      <c r="X5301" s="60" t="str">
        <f t="shared" si="660"/>
        <v/>
      </c>
      <c r="AC5301" s="51">
        <f t="shared" si="661"/>
        <v>0</v>
      </c>
      <c r="AD5301" s="44">
        <f t="shared" si="662"/>
        <v>0</v>
      </c>
      <c r="AE5301" s="51">
        <f t="shared" si="663"/>
        <v>0</v>
      </c>
    </row>
    <row r="5302" spans="1:31">
      <c r="A5302" s="60" t="str">
        <f t="shared" si="658"/>
        <v/>
      </c>
      <c r="B5302" s="60" t="str">
        <f t="shared" si="664"/>
        <v/>
      </c>
      <c r="V5302" s="60" t="str">
        <f t="shared" si="659"/>
        <v/>
      </c>
      <c r="W5302" s="60" t="str">
        <f t="shared" si="657"/>
        <v/>
      </c>
      <c r="X5302" s="60" t="str">
        <f t="shared" si="660"/>
        <v/>
      </c>
      <c r="AC5302" s="51">
        <f t="shared" si="661"/>
        <v>0</v>
      </c>
      <c r="AD5302" s="44">
        <f t="shared" si="662"/>
        <v>0</v>
      </c>
      <c r="AE5302" s="51">
        <f t="shared" si="663"/>
        <v>0</v>
      </c>
    </row>
    <row r="5303" spans="1:31">
      <c r="A5303" s="60" t="str">
        <f t="shared" si="658"/>
        <v/>
      </c>
      <c r="B5303" s="60" t="str">
        <f t="shared" si="664"/>
        <v/>
      </c>
      <c r="V5303" s="60" t="str">
        <f t="shared" si="659"/>
        <v/>
      </c>
      <c r="W5303" s="60" t="str">
        <f t="shared" si="657"/>
        <v/>
      </c>
      <c r="X5303" s="60" t="str">
        <f t="shared" si="660"/>
        <v/>
      </c>
      <c r="AC5303" s="51">
        <f t="shared" si="661"/>
        <v>0</v>
      </c>
      <c r="AD5303" s="44">
        <f t="shared" si="662"/>
        <v>0</v>
      </c>
      <c r="AE5303" s="51">
        <f t="shared" si="663"/>
        <v>0</v>
      </c>
    </row>
    <row r="5304" spans="1:31">
      <c r="A5304" s="60" t="str">
        <f t="shared" si="658"/>
        <v/>
      </c>
      <c r="B5304" s="60" t="str">
        <f t="shared" si="664"/>
        <v/>
      </c>
      <c r="V5304" s="60" t="str">
        <f t="shared" si="659"/>
        <v/>
      </c>
      <c r="W5304" s="60" t="str">
        <f t="shared" si="657"/>
        <v/>
      </c>
      <c r="X5304" s="60" t="str">
        <f t="shared" si="660"/>
        <v/>
      </c>
      <c r="AC5304" s="51">
        <f t="shared" si="661"/>
        <v>0</v>
      </c>
      <c r="AD5304" s="44">
        <f t="shared" si="662"/>
        <v>0</v>
      </c>
      <c r="AE5304" s="51">
        <f t="shared" si="663"/>
        <v>0</v>
      </c>
    </row>
    <row r="5305" spans="1:31">
      <c r="A5305" s="60" t="str">
        <f t="shared" si="658"/>
        <v/>
      </c>
      <c r="B5305" s="60" t="str">
        <f t="shared" si="664"/>
        <v/>
      </c>
      <c r="V5305" s="60" t="str">
        <f t="shared" si="659"/>
        <v/>
      </c>
      <c r="W5305" s="60" t="str">
        <f t="shared" si="657"/>
        <v/>
      </c>
      <c r="X5305" s="60" t="str">
        <f t="shared" si="660"/>
        <v/>
      </c>
      <c r="AC5305" s="51">
        <f t="shared" si="661"/>
        <v>0</v>
      </c>
      <c r="AD5305" s="44">
        <f t="shared" si="662"/>
        <v>0</v>
      </c>
      <c r="AE5305" s="51">
        <f t="shared" si="663"/>
        <v>0</v>
      </c>
    </row>
    <row r="5306" spans="1:31">
      <c r="A5306" s="60" t="str">
        <f t="shared" si="658"/>
        <v/>
      </c>
      <c r="B5306" s="60" t="str">
        <f t="shared" si="664"/>
        <v/>
      </c>
      <c r="V5306" s="60" t="str">
        <f t="shared" si="659"/>
        <v/>
      </c>
      <c r="W5306" s="60" t="str">
        <f t="shared" si="657"/>
        <v/>
      </c>
      <c r="X5306" s="60" t="str">
        <f t="shared" si="660"/>
        <v/>
      </c>
      <c r="AC5306" s="51">
        <f t="shared" si="661"/>
        <v>0</v>
      </c>
      <c r="AD5306" s="44">
        <f t="shared" si="662"/>
        <v>0</v>
      </c>
      <c r="AE5306" s="51">
        <f t="shared" si="663"/>
        <v>0</v>
      </c>
    </row>
    <row r="5307" spans="1:31">
      <c r="A5307" s="60" t="str">
        <f t="shared" si="658"/>
        <v/>
      </c>
      <c r="B5307" s="60" t="str">
        <f t="shared" si="664"/>
        <v/>
      </c>
      <c r="V5307" s="60" t="str">
        <f t="shared" si="659"/>
        <v/>
      </c>
      <c r="W5307" s="60" t="str">
        <f t="shared" si="657"/>
        <v/>
      </c>
      <c r="X5307" s="60" t="str">
        <f t="shared" si="660"/>
        <v/>
      </c>
      <c r="AC5307" s="51">
        <f t="shared" si="661"/>
        <v>0</v>
      </c>
      <c r="AD5307" s="44">
        <f t="shared" si="662"/>
        <v>0</v>
      </c>
      <c r="AE5307" s="51">
        <f t="shared" si="663"/>
        <v>0</v>
      </c>
    </row>
    <row r="5308" spans="1:31">
      <c r="A5308" s="60" t="str">
        <f t="shared" si="658"/>
        <v/>
      </c>
      <c r="B5308" s="60" t="str">
        <f t="shared" si="664"/>
        <v/>
      </c>
      <c r="V5308" s="60" t="str">
        <f t="shared" si="659"/>
        <v/>
      </c>
      <c r="W5308" s="60" t="str">
        <f t="shared" si="657"/>
        <v/>
      </c>
      <c r="X5308" s="60" t="str">
        <f t="shared" si="660"/>
        <v/>
      </c>
      <c r="AC5308" s="51">
        <f t="shared" si="661"/>
        <v>0</v>
      </c>
      <c r="AD5308" s="44">
        <f t="shared" si="662"/>
        <v>0</v>
      </c>
      <c r="AE5308" s="51">
        <f t="shared" si="663"/>
        <v>0</v>
      </c>
    </row>
    <row r="5309" spans="1:31">
      <c r="A5309" s="60" t="str">
        <f t="shared" si="658"/>
        <v/>
      </c>
      <c r="B5309" s="60" t="str">
        <f t="shared" si="664"/>
        <v/>
      </c>
      <c r="V5309" s="60" t="str">
        <f t="shared" si="659"/>
        <v/>
      </c>
      <c r="W5309" s="60" t="str">
        <f t="shared" si="657"/>
        <v/>
      </c>
      <c r="X5309" s="60" t="str">
        <f t="shared" si="660"/>
        <v/>
      </c>
      <c r="AC5309" s="51">
        <f t="shared" si="661"/>
        <v>0</v>
      </c>
      <c r="AD5309" s="44">
        <f t="shared" si="662"/>
        <v>0</v>
      </c>
      <c r="AE5309" s="51">
        <f t="shared" si="663"/>
        <v>0</v>
      </c>
    </row>
    <row r="5310" spans="1:31">
      <c r="A5310" s="60" t="str">
        <f t="shared" si="658"/>
        <v/>
      </c>
      <c r="B5310" s="60" t="str">
        <f t="shared" si="664"/>
        <v/>
      </c>
      <c r="V5310" s="60" t="str">
        <f t="shared" si="659"/>
        <v/>
      </c>
      <c r="W5310" s="60" t="str">
        <f t="shared" si="657"/>
        <v/>
      </c>
      <c r="X5310" s="60" t="str">
        <f t="shared" si="660"/>
        <v/>
      </c>
      <c r="AC5310" s="51">
        <f t="shared" si="661"/>
        <v>0</v>
      </c>
      <c r="AD5310" s="44">
        <f t="shared" si="662"/>
        <v>0</v>
      </c>
      <c r="AE5310" s="51">
        <f t="shared" si="663"/>
        <v>0</v>
      </c>
    </row>
    <row r="5311" spans="1:31">
      <c r="A5311" s="60" t="str">
        <f t="shared" si="658"/>
        <v/>
      </c>
      <c r="B5311" s="60" t="str">
        <f t="shared" si="664"/>
        <v/>
      </c>
      <c r="V5311" s="60" t="str">
        <f t="shared" si="659"/>
        <v/>
      </c>
      <c r="W5311" s="60" t="str">
        <f t="shared" si="657"/>
        <v/>
      </c>
      <c r="X5311" s="60" t="str">
        <f t="shared" si="660"/>
        <v/>
      </c>
      <c r="AC5311" s="51">
        <f t="shared" si="661"/>
        <v>0</v>
      </c>
      <c r="AD5311" s="44">
        <f t="shared" si="662"/>
        <v>0</v>
      </c>
      <c r="AE5311" s="51">
        <f t="shared" si="663"/>
        <v>0</v>
      </c>
    </row>
    <row r="5312" spans="1:31">
      <c r="A5312" s="60" t="str">
        <f t="shared" si="658"/>
        <v/>
      </c>
      <c r="B5312" s="60" t="str">
        <f t="shared" si="664"/>
        <v/>
      </c>
      <c r="V5312" s="60" t="str">
        <f t="shared" si="659"/>
        <v/>
      </c>
      <c r="W5312" s="60" t="str">
        <f t="shared" si="657"/>
        <v/>
      </c>
      <c r="X5312" s="60" t="str">
        <f t="shared" si="660"/>
        <v/>
      </c>
      <c r="AC5312" s="51">
        <f t="shared" si="661"/>
        <v>0</v>
      </c>
      <c r="AD5312" s="44">
        <f t="shared" si="662"/>
        <v>0</v>
      </c>
      <c r="AE5312" s="51">
        <f t="shared" si="663"/>
        <v>0</v>
      </c>
    </row>
    <row r="5313" spans="1:31">
      <c r="A5313" s="60" t="str">
        <f t="shared" si="658"/>
        <v/>
      </c>
      <c r="B5313" s="60" t="str">
        <f t="shared" si="664"/>
        <v/>
      </c>
      <c r="V5313" s="60" t="str">
        <f t="shared" si="659"/>
        <v/>
      </c>
      <c r="W5313" s="60" t="str">
        <f t="shared" si="657"/>
        <v/>
      </c>
      <c r="X5313" s="60" t="str">
        <f t="shared" si="660"/>
        <v/>
      </c>
      <c r="AC5313" s="51">
        <f t="shared" si="661"/>
        <v>0</v>
      </c>
      <c r="AD5313" s="44">
        <f t="shared" si="662"/>
        <v>0</v>
      </c>
      <c r="AE5313" s="51">
        <f t="shared" si="663"/>
        <v>0</v>
      </c>
    </row>
    <row r="5314" spans="1:31">
      <c r="A5314" s="60" t="str">
        <f t="shared" si="658"/>
        <v/>
      </c>
      <c r="B5314" s="60" t="str">
        <f t="shared" si="664"/>
        <v/>
      </c>
      <c r="V5314" s="60" t="str">
        <f t="shared" si="659"/>
        <v/>
      </c>
      <c r="W5314" s="60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60" t="str">
        <f t="shared" si="660"/>
        <v/>
      </c>
      <c r="AC5314" s="51">
        <f t="shared" si="661"/>
        <v>0</v>
      </c>
      <c r="AD5314" s="44">
        <f t="shared" si="662"/>
        <v>0</v>
      </c>
      <c r="AE5314" s="51">
        <f t="shared" si="663"/>
        <v>0</v>
      </c>
    </row>
    <row r="5315" spans="1:31">
      <c r="A5315" s="60" t="str">
        <f t="shared" ref="A5315:A5378" si="666">IF(G5315&amp;Q5315&lt;&gt;"",W5315&amp;Q5315,"")</f>
        <v/>
      </c>
      <c r="B5315" s="60" t="str">
        <f t="shared" si="664"/>
        <v/>
      </c>
      <c r="V5315" s="60" t="str">
        <f t="shared" ref="V5315:V5378" si="667">W5315&amp;H5315</f>
        <v/>
      </c>
      <c r="W5315" s="60" t="str">
        <f t="shared" si="665"/>
        <v/>
      </c>
      <c r="X5315" s="60" t="str">
        <f t="shared" ref="X5315:X5378" si="668">IF(A5315&lt;&gt;"",IFERROR(IF(FIND(" ",G5315)&gt;=1,MID(G5315,FIND(" ",G5315)+1,LEN(G5315)),""),""),"")</f>
        <v/>
      </c>
      <c r="AC5315" s="51">
        <f t="shared" ref="AC5315:AC5378" si="669">IFERROR(VALUE(MID($C5315,1,2)),0)</f>
        <v>0</v>
      </c>
      <c r="AD5315" s="44">
        <f t="shared" ref="AD5315:AD5378" si="670">IFERROR(VALUE(MID($C5315,4,3)),0)</f>
        <v>0</v>
      </c>
      <c r="AE5315" s="51">
        <f t="shared" ref="AE5315:AE5378" si="671">VALUE(RIGHT("00"&amp;AC5315,2)&amp;RIGHT("000"&amp;AD5315,3))</f>
        <v>0</v>
      </c>
    </row>
    <row r="5316" spans="1:31">
      <c r="A5316" s="60" t="str">
        <f t="shared" si="666"/>
        <v/>
      </c>
      <c r="B5316" s="60" t="str">
        <f t="shared" si="664"/>
        <v/>
      </c>
      <c r="V5316" s="60" t="str">
        <f t="shared" si="667"/>
        <v/>
      </c>
      <c r="W5316" s="60" t="str">
        <f t="shared" si="665"/>
        <v/>
      </c>
      <c r="X5316" s="60" t="str">
        <f t="shared" si="668"/>
        <v/>
      </c>
      <c r="AC5316" s="51">
        <f t="shared" si="669"/>
        <v>0</v>
      </c>
      <c r="AD5316" s="44">
        <f t="shared" si="670"/>
        <v>0</v>
      </c>
      <c r="AE5316" s="51">
        <f t="shared" si="671"/>
        <v>0</v>
      </c>
    </row>
    <row r="5317" spans="1:31">
      <c r="A5317" s="60" t="str">
        <f t="shared" si="666"/>
        <v/>
      </c>
      <c r="B5317" s="60" t="str">
        <f t="shared" si="664"/>
        <v/>
      </c>
      <c r="V5317" s="60" t="str">
        <f t="shared" si="667"/>
        <v/>
      </c>
      <c r="W5317" s="60" t="str">
        <f t="shared" si="665"/>
        <v/>
      </c>
      <c r="X5317" s="60" t="str">
        <f t="shared" si="668"/>
        <v/>
      </c>
      <c r="AC5317" s="51">
        <f t="shared" si="669"/>
        <v>0</v>
      </c>
      <c r="AD5317" s="44">
        <f t="shared" si="670"/>
        <v>0</v>
      </c>
      <c r="AE5317" s="51">
        <f t="shared" si="671"/>
        <v>0</v>
      </c>
    </row>
    <row r="5318" spans="1:31">
      <c r="A5318" s="60" t="str">
        <f t="shared" si="666"/>
        <v/>
      </c>
      <c r="B5318" s="60" t="str">
        <f t="shared" si="664"/>
        <v/>
      </c>
      <c r="V5318" s="60" t="str">
        <f t="shared" si="667"/>
        <v/>
      </c>
      <c r="W5318" s="60" t="str">
        <f t="shared" si="665"/>
        <v/>
      </c>
      <c r="X5318" s="60" t="str">
        <f t="shared" si="668"/>
        <v/>
      </c>
      <c r="AC5318" s="51">
        <f t="shared" si="669"/>
        <v>0</v>
      </c>
      <c r="AD5318" s="44">
        <f t="shared" si="670"/>
        <v>0</v>
      </c>
      <c r="AE5318" s="51">
        <f t="shared" si="671"/>
        <v>0</v>
      </c>
    </row>
    <row r="5319" spans="1:31">
      <c r="A5319" s="60" t="str">
        <f t="shared" si="666"/>
        <v/>
      </c>
      <c r="B5319" s="60" t="str">
        <f t="shared" si="664"/>
        <v/>
      </c>
      <c r="V5319" s="60" t="str">
        <f t="shared" si="667"/>
        <v/>
      </c>
      <c r="W5319" s="60" t="str">
        <f t="shared" si="665"/>
        <v/>
      </c>
      <c r="X5319" s="60" t="str">
        <f t="shared" si="668"/>
        <v/>
      </c>
      <c r="AC5319" s="51">
        <f t="shared" si="669"/>
        <v>0</v>
      </c>
      <c r="AD5319" s="44">
        <f t="shared" si="670"/>
        <v>0</v>
      </c>
      <c r="AE5319" s="51">
        <f t="shared" si="671"/>
        <v>0</v>
      </c>
    </row>
    <row r="5320" spans="1:31">
      <c r="A5320" s="60" t="str">
        <f t="shared" si="666"/>
        <v/>
      </c>
      <c r="B5320" s="60" t="str">
        <f t="shared" si="664"/>
        <v/>
      </c>
      <c r="V5320" s="60" t="str">
        <f t="shared" si="667"/>
        <v/>
      </c>
      <c r="W5320" s="60" t="str">
        <f t="shared" si="665"/>
        <v/>
      </c>
      <c r="X5320" s="60" t="str">
        <f t="shared" si="668"/>
        <v/>
      </c>
      <c r="AC5320" s="51">
        <f t="shared" si="669"/>
        <v>0</v>
      </c>
      <c r="AD5320" s="44">
        <f t="shared" si="670"/>
        <v>0</v>
      </c>
      <c r="AE5320" s="51">
        <f t="shared" si="671"/>
        <v>0</v>
      </c>
    </row>
    <row r="5321" spans="1:31">
      <c r="A5321" s="60" t="str">
        <f t="shared" si="666"/>
        <v/>
      </c>
      <c r="B5321" s="60" t="str">
        <f t="shared" si="664"/>
        <v/>
      </c>
      <c r="V5321" s="60" t="str">
        <f t="shared" si="667"/>
        <v/>
      </c>
      <c r="W5321" s="60" t="str">
        <f t="shared" si="665"/>
        <v/>
      </c>
      <c r="X5321" s="60" t="str">
        <f t="shared" si="668"/>
        <v/>
      </c>
      <c r="AC5321" s="51">
        <f t="shared" si="669"/>
        <v>0</v>
      </c>
      <c r="AD5321" s="44">
        <f t="shared" si="670"/>
        <v>0</v>
      </c>
      <c r="AE5321" s="51">
        <f t="shared" si="671"/>
        <v>0</v>
      </c>
    </row>
    <row r="5322" spans="1:31">
      <c r="A5322" s="60" t="str">
        <f t="shared" si="666"/>
        <v/>
      </c>
      <c r="B5322" s="60" t="str">
        <f t="shared" si="664"/>
        <v/>
      </c>
      <c r="V5322" s="60" t="str">
        <f t="shared" si="667"/>
        <v/>
      </c>
      <c r="W5322" s="60" t="str">
        <f t="shared" si="665"/>
        <v/>
      </c>
      <c r="X5322" s="60" t="str">
        <f t="shared" si="668"/>
        <v/>
      </c>
      <c r="AC5322" s="51">
        <f t="shared" si="669"/>
        <v>0</v>
      </c>
      <c r="AD5322" s="44">
        <f t="shared" si="670"/>
        <v>0</v>
      </c>
      <c r="AE5322" s="51">
        <f t="shared" si="671"/>
        <v>0</v>
      </c>
    </row>
    <row r="5323" spans="1:31">
      <c r="A5323" s="60" t="str">
        <f t="shared" si="666"/>
        <v/>
      </c>
      <c r="B5323" s="60" t="str">
        <f t="shared" si="664"/>
        <v/>
      </c>
      <c r="V5323" s="60" t="str">
        <f t="shared" si="667"/>
        <v/>
      </c>
      <c r="W5323" s="60" t="str">
        <f t="shared" si="665"/>
        <v/>
      </c>
      <c r="X5323" s="60" t="str">
        <f t="shared" si="668"/>
        <v/>
      </c>
      <c r="AC5323" s="51">
        <f t="shared" si="669"/>
        <v>0</v>
      </c>
      <c r="AD5323" s="44">
        <f t="shared" si="670"/>
        <v>0</v>
      </c>
      <c r="AE5323" s="51">
        <f t="shared" si="671"/>
        <v>0</v>
      </c>
    </row>
    <row r="5324" spans="1:31">
      <c r="A5324" s="60" t="str">
        <f t="shared" si="666"/>
        <v/>
      </c>
      <c r="B5324" s="60" t="str">
        <f t="shared" si="664"/>
        <v/>
      </c>
      <c r="V5324" s="60" t="str">
        <f t="shared" si="667"/>
        <v/>
      </c>
      <c r="W5324" s="60" t="str">
        <f t="shared" si="665"/>
        <v/>
      </c>
      <c r="X5324" s="60" t="str">
        <f t="shared" si="668"/>
        <v/>
      </c>
      <c r="AC5324" s="51">
        <f t="shared" si="669"/>
        <v>0</v>
      </c>
      <c r="AD5324" s="44">
        <f t="shared" si="670"/>
        <v>0</v>
      </c>
      <c r="AE5324" s="51">
        <f t="shared" si="671"/>
        <v>0</v>
      </c>
    </row>
    <row r="5325" spans="1:31">
      <c r="A5325" s="60" t="str">
        <f t="shared" si="666"/>
        <v/>
      </c>
      <c r="B5325" s="60" t="str">
        <f t="shared" si="664"/>
        <v/>
      </c>
      <c r="V5325" s="60" t="str">
        <f t="shared" si="667"/>
        <v/>
      </c>
      <c r="W5325" s="60" t="str">
        <f t="shared" si="665"/>
        <v/>
      </c>
      <c r="X5325" s="60" t="str">
        <f t="shared" si="668"/>
        <v/>
      </c>
      <c r="AC5325" s="51">
        <f t="shared" si="669"/>
        <v>0</v>
      </c>
      <c r="AD5325" s="44">
        <f t="shared" si="670"/>
        <v>0</v>
      </c>
      <c r="AE5325" s="51">
        <f t="shared" si="671"/>
        <v>0</v>
      </c>
    </row>
    <row r="5326" spans="1:31">
      <c r="A5326" s="60" t="str">
        <f t="shared" si="666"/>
        <v/>
      </c>
      <c r="B5326" s="60" t="str">
        <f t="shared" si="664"/>
        <v/>
      </c>
      <c r="V5326" s="60" t="str">
        <f t="shared" si="667"/>
        <v/>
      </c>
      <c r="W5326" s="60" t="str">
        <f t="shared" si="665"/>
        <v/>
      </c>
      <c r="X5326" s="60" t="str">
        <f t="shared" si="668"/>
        <v/>
      </c>
      <c r="AC5326" s="51">
        <f t="shared" si="669"/>
        <v>0</v>
      </c>
      <c r="AD5326" s="44">
        <f t="shared" si="670"/>
        <v>0</v>
      </c>
      <c r="AE5326" s="51">
        <f t="shared" si="671"/>
        <v>0</v>
      </c>
    </row>
    <row r="5327" spans="1:31">
      <c r="A5327" s="60" t="str">
        <f t="shared" si="666"/>
        <v/>
      </c>
      <c r="B5327" s="60" t="str">
        <f t="shared" si="664"/>
        <v/>
      </c>
      <c r="V5327" s="60" t="str">
        <f t="shared" si="667"/>
        <v/>
      </c>
      <c r="W5327" s="60" t="str">
        <f t="shared" si="665"/>
        <v/>
      </c>
      <c r="X5327" s="60" t="str">
        <f t="shared" si="668"/>
        <v/>
      </c>
      <c r="AC5327" s="51">
        <f t="shared" si="669"/>
        <v>0</v>
      </c>
      <c r="AD5327" s="44">
        <f t="shared" si="670"/>
        <v>0</v>
      </c>
      <c r="AE5327" s="51">
        <f t="shared" si="671"/>
        <v>0</v>
      </c>
    </row>
    <row r="5328" spans="1:31">
      <c r="A5328" s="60" t="str">
        <f t="shared" si="666"/>
        <v/>
      </c>
      <c r="B5328" s="60" t="str">
        <f t="shared" si="664"/>
        <v/>
      </c>
      <c r="V5328" s="60" t="str">
        <f t="shared" si="667"/>
        <v/>
      </c>
      <c r="W5328" s="60" t="str">
        <f t="shared" si="665"/>
        <v/>
      </c>
      <c r="X5328" s="60" t="str">
        <f t="shared" si="668"/>
        <v/>
      </c>
      <c r="AC5328" s="51">
        <f t="shared" si="669"/>
        <v>0</v>
      </c>
      <c r="AD5328" s="44">
        <f t="shared" si="670"/>
        <v>0</v>
      </c>
      <c r="AE5328" s="51">
        <f t="shared" si="671"/>
        <v>0</v>
      </c>
    </row>
    <row r="5329" spans="1:31">
      <c r="A5329" s="60" t="str">
        <f t="shared" si="666"/>
        <v/>
      </c>
      <c r="B5329" s="60" t="str">
        <f t="shared" si="664"/>
        <v/>
      </c>
      <c r="V5329" s="60" t="str">
        <f t="shared" si="667"/>
        <v/>
      </c>
      <c r="W5329" s="60" t="str">
        <f t="shared" si="665"/>
        <v/>
      </c>
      <c r="X5329" s="60" t="str">
        <f t="shared" si="668"/>
        <v/>
      </c>
      <c r="AC5329" s="51">
        <f t="shared" si="669"/>
        <v>0</v>
      </c>
      <c r="AD5329" s="44">
        <f t="shared" si="670"/>
        <v>0</v>
      </c>
      <c r="AE5329" s="51">
        <f t="shared" si="671"/>
        <v>0</v>
      </c>
    </row>
    <row r="5330" spans="1:31">
      <c r="A5330" s="60" t="str">
        <f t="shared" si="666"/>
        <v/>
      </c>
      <c r="B5330" s="60" t="str">
        <f t="shared" si="664"/>
        <v/>
      </c>
      <c r="V5330" s="60" t="str">
        <f t="shared" si="667"/>
        <v/>
      </c>
      <c r="W5330" s="60" t="str">
        <f t="shared" si="665"/>
        <v/>
      </c>
      <c r="X5330" s="60" t="str">
        <f t="shared" si="668"/>
        <v/>
      </c>
      <c r="AC5330" s="51">
        <f t="shared" si="669"/>
        <v>0</v>
      </c>
      <c r="AD5330" s="44">
        <f t="shared" si="670"/>
        <v>0</v>
      </c>
      <c r="AE5330" s="51">
        <f t="shared" si="671"/>
        <v>0</v>
      </c>
    </row>
    <row r="5331" spans="1:31">
      <c r="A5331" s="60" t="str">
        <f t="shared" si="666"/>
        <v/>
      </c>
      <c r="B5331" s="60" t="str">
        <f t="shared" si="664"/>
        <v/>
      </c>
      <c r="V5331" s="60" t="str">
        <f t="shared" si="667"/>
        <v/>
      </c>
      <c r="W5331" s="60" t="str">
        <f t="shared" si="665"/>
        <v/>
      </c>
      <c r="X5331" s="60" t="str">
        <f t="shared" si="668"/>
        <v/>
      </c>
      <c r="AC5331" s="51">
        <f t="shared" si="669"/>
        <v>0</v>
      </c>
      <c r="AD5331" s="44">
        <f t="shared" si="670"/>
        <v>0</v>
      </c>
      <c r="AE5331" s="51">
        <f t="shared" si="671"/>
        <v>0</v>
      </c>
    </row>
    <row r="5332" spans="1:31">
      <c r="A5332" s="60" t="str">
        <f t="shared" si="666"/>
        <v/>
      </c>
      <c r="B5332" s="60" t="str">
        <f t="shared" si="664"/>
        <v/>
      </c>
      <c r="V5332" s="60" t="str">
        <f t="shared" si="667"/>
        <v/>
      </c>
      <c r="W5332" s="60" t="str">
        <f t="shared" si="665"/>
        <v/>
      </c>
      <c r="X5332" s="60" t="str">
        <f t="shared" si="668"/>
        <v/>
      </c>
      <c r="AC5332" s="51">
        <f t="shared" si="669"/>
        <v>0</v>
      </c>
      <c r="AD5332" s="44">
        <f t="shared" si="670"/>
        <v>0</v>
      </c>
      <c r="AE5332" s="51">
        <f t="shared" si="671"/>
        <v>0</v>
      </c>
    </row>
    <row r="5333" spans="1:31">
      <c r="A5333" s="60" t="str">
        <f t="shared" si="666"/>
        <v/>
      </c>
      <c r="B5333" s="60" t="str">
        <f t="shared" si="664"/>
        <v/>
      </c>
      <c r="V5333" s="60" t="str">
        <f t="shared" si="667"/>
        <v/>
      </c>
      <c r="W5333" s="60" t="str">
        <f t="shared" si="665"/>
        <v/>
      </c>
      <c r="X5333" s="60" t="str">
        <f t="shared" si="668"/>
        <v/>
      </c>
      <c r="AC5333" s="51">
        <f t="shared" si="669"/>
        <v>0</v>
      </c>
      <c r="AD5333" s="44">
        <f t="shared" si="670"/>
        <v>0</v>
      </c>
      <c r="AE5333" s="51">
        <f t="shared" si="671"/>
        <v>0</v>
      </c>
    </row>
    <row r="5334" spans="1:31">
      <c r="A5334" s="60" t="str">
        <f t="shared" si="666"/>
        <v/>
      </c>
      <c r="B5334" s="60" t="str">
        <f t="shared" si="664"/>
        <v/>
      </c>
      <c r="V5334" s="60" t="str">
        <f t="shared" si="667"/>
        <v/>
      </c>
      <c r="W5334" s="60" t="str">
        <f t="shared" si="665"/>
        <v/>
      </c>
      <c r="X5334" s="60" t="str">
        <f t="shared" si="668"/>
        <v/>
      </c>
      <c r="AC5334" s="51">
        <f t="shared" si="669"/>
        <v>0</v>
      </c>
      <c r="AD5334" s="44">
        <f t="shared" si="670"/>
        <v>0</v>
      </c>
      <c r="AE5334" s="51">
        <f t="shared" si="671"/>
        <v>0</v>
      </c>
    </row>
    <row r="5335" spans="1:31">
      <c r="A5335" s="60" t="str">
        <f t="shared" si="666"/>
        <v/>
      </c>
      <c r="B5335" s="60" t="str">
        <f t="shared" si="664"/>
        <v/>
      </c>
      <c r="V5335" s="60" t="str">
        <f t="shared" si="667"/>
        <v/>
      </c>
      <c r="W5335" s="60" t="str">
        <f t="shared" si="665"/>
        <v/>
      </c>
      <c r="X5335" s="60" t="str">
        <f t="shared" si="668"/>
        <v/>
      </c>
      <c r="AC5335" s="51">
        <f t="shared" si="669"/>
        <v>0</v>
      </c>
      <c r="AD5335" s="44">
        <f t="shared" si="670"/>
        <v>0</v>
      </c>
      <c r="AE5335" s="51">
        <f t="shared" si="671"/>
        <v>0</v>
      </c>
    </row>
    <row r="5336" spans="1:31">
      <c r="A5336" s="60" t="str">
        <f t="shared" si="666"/>
        <v/>
      </c>
      <c r="B5336" s="60" t="str">
        <f t="shared" si="664"/>
        <v/>
      </c>
      <c r="V5336" s="60" t="str">
        <f t="shared" si="667"/>
        <v/>
      </c>
      <c r="W5336" s="60" t="str">
        <f t="shared" si="665"/>
        <v/>
      </c>
      <c r="X5336" s="60" t="str">
        <f t="shared" si="668"/>
        <v/>
      </c>
      <c r="AC5336" s="51">
        <f t="shared" si="669"/>
        <v>0</v>
      </c>
      <c r="AD5336" s="44">
        <f t="shared" si="670"/>
        <v>0</v>
      </c>
      <c r="AE5336" s="51">
        <f t="shared" si="671"/>
        <v>0</v>
      </c>
    </row>
    <row r="5337" spans="1:31">
      <c r="A5337" s="60" t="str">
        <f t="shared" si="666"/>
        <v/>
      </c>
      <c r="B5337" s="60" t="str">
        <f t="shared" si="664"/>
        <v/>
      </c>
      <c r="V5337" s="60" t="str">
        <f t="shared" si="667"/>
        <v/>
      </c>
      <c r="W5337" s="60" t="str">
        <f t="shared" si="665"/>
        <v/>
      </c>
      <c r="X5337" s="60" t="str">
        <f t="shared" si="668"/>
        <v/>
      </c>
      <c r="AC5337" s="51">
        <f t="shared" si="669"/>
        <v>0</v>
      </c>
      <c r="AD5337" s="44">
        <f t="shared" si="670"/>
        <v>0</v>
      </c>
      <c r="AE5337" s="51">
        <f t="shared" si="671"/>
        <v>0</v>
      </c>
    </row>
    <row r="5338" spans="1:31">
      <c r="A5338" s="60" t="str">
        <f t="shared" si="666"/>
        <v/>
      </c>
      <c r="B5338" s="60" t="str">
        <f t="shared" si="664"/>
        <v/>
      </c>
      <c r="V5338" s="60" t="str">
        <f t="shared" si="667"/>
        <v/>
      </c>
      <c r="W5338" s="60" t="str">
        <f t="shared" si="665"/>
        <v/>
      </c>
      <c r="X5338" s="60" t="str">
        <f t="shared" si="668"/>
        <v/>
      </c>
      <c r="AC5338" s="51">
        <f t="shared" si="669"/>
        <v>0</v>
      </c>
      <c r="AD5338" s="44">
        <f t="shared" si="670"/>
        <v>0</v>
      </c>
      <c r="AE5338" s="51">
        <f t="shared" si="671"/>
        <v>0</v>
      </c>
    </row>
    <row r="5339" spans="1:31">
      <c r="A5339" s="60" t="str">
        <f t="shared" si="666"/>
        <v/>
      </c>
      <c r="B5339" s="60" t="str">
        <f t="shared" si="664"/>
        <v/>
      </c>
      <c r="V5339" s="60" t="str">
        <f t="shared" si="667"/>
        <v/>
      </c>
      <c r="W5339" s="60" t="str">
        <f t="shared" si="665"/>
        <v/>
      </c>
      <c r="X5339" s="60" t="str">
        <f t="shared" si="668"/>
        <v/>
      </c>
      <c r="AC5339" s="51">
        <f t="shared" si="669"/>
        <v>0</v>
      </c>
      <c r="AD5339" s="44">
        <f t="shared" si="670"/>
        <v>0</v>
      </c>
      <c r="AE5339" s="51">
        <f t="shared" si="671"/>
        <v>0</v>
      </c>
    </row>
    <row r="5340" spans="1:31">
      <c r="A5340" s="60" t="str">
        <f t="shared" si="666"/>
        <v/>
      </c>
      <c r="B5340" s="60" t="str">
        <f t="shared" si="664"/>
        <v/>
      </c>
      <c r="V5340" s="60" t="str">
        <f t="shared" si="667"/>
        <v/>
      </c>
      <c r="W5340" s="60" t="str">
        <f t="shared" si="665"/>
        <v/>
      </c>
      <c r="X5340" s="60" t="str">
        <f t="shared" si="668"/>
        <v/>
      </c>
      <c r="AC5340" s="51">
        <f t="shared" si="669"/>
        <v>0</v>
      </c>
      <c r="AD5340" s="44">
        <f t="shared" si="670"/>
        <v>0</v>
      </c>
      <c r="AE5340" s="51">
        <f t="shared" si="671"/>
        <v>0</v>
      </c>
    </row>
    <row r="5341" spans="1:31">
      <c r="A5341" s="60" t="str">
        <f t="shared" si="666"/>
        <v/>
      </c>
      <c r="B5341" s="60" t="str">
        <f t="shared" si="664"/>
        <v/>
      </c>
      <c r="V5341" s="60" t="str">
        <f t="shared" si="667"/>
        <v/>
      </c>
      <c r="W5341" s="60" t="str">
        <f t="shared" si="665"/>
        <v/>
      </c>
      <c r="X5341" s="60" t="str">
        <f t="shared" si="668"/>
        <v/>
      </c>
      <c r="AC5341" s="51">
        <f t="shared" si="669"/>
        <v>0</v>
      </c>
      <c r="AD5341" s="44">
        <f t="shared" si="670"/>
        <v>0</v>
      </c>
      <c r="AE5341" s="51">
        <f t="shared" si="671"/>
        <v>0</v>
      </c>
    </row>
    <row r="5342" spans="1:31">
      <c r="A5342" s="60" t="str">
        <f t="shared" si="666"/>
        <v/>
      </c>
      <c r="B5342" s="60" t="str">
        <f t="shared" si="664"/>
        <v/>
      </c>
      <c r="V5342" s="60" t="str">
        <f t="shared" si="667"/>
        <v/>
      </c>
      <c r="W5342" s="60" t="str">
        <f t="shared" si="665"/>
        <v/>
      </c>
      <c r="X5342" s="60" t="str">
        <f t="shared" si="668"/>
        <v/>
      </c>
      <c r="AC5342" s="51">
        <f t="shared" si="669"/>
        <v>0</v>
      </c>
      <c r="AD5342" s="44">
        <f t="shared" si="670"/>
        <v>0</v>
      </c>
      <c r="AE5342" s="51">
        <f t="shared" si="671"/>
        <v>0</v>
      </c>
    </row>
    <row r="5343" spans="1:31">
      <c r="A5343" s="60" t="str">
        <f t="shared" si="666"/>
        <v/>
      </c>
      <c r="B5343" s="60" t="str">
        <f t="shared" si="664"/>
        <v/>
      </c>
      <c r="V5343" s="60" t="str">
        <f t="shared" si="667"/>
        <v/>
      </c>
      <c r="W5343" s="60" t="str">
        <f t="shared" si="665"/>
        <v/>
      </c>
      <c r="X5343" s="60" t="str">
        <f t="shared" si="668"/>
        <v/>
      </c>
      <c r="AC5343" s="51">
        <f t="shared" si="669"/>
        <v>0</v>
      </c>
      <c r="AD5343" s="44">
        <f t="shared" si="670"/>
        <v>0</v>
      </c>
      <c r="AE5343" s="51">
        <f t="shared" si="671"/>
        <v>0</v>
      </c>
    </row>
    <row r="5344" spans="1:31">
      <c r="A5344" s="60" t="str">
        <f t="shared" si="666"/>
        <v/>
      </c>
      <c r="B5344" s="60" t="str">
        <f t="shared" si="664"/>
        <v/>
      </c>
      <c r="V5344" s="60" t="str">
        <f t="shared" si="667"/>
        <v/>
      </c>
      <c r="W5344" s="60" t="str">
        <f t="shared" si="665"/>
        <v/>
      </c>
      <c r="X5344" s="60" t="str">
        <f t="shared" si="668"/>
        <v/>
      </c>
      <c r="AC5344" s="51">
        <f t="shared" si="669"/>
        <v>0</v>
      </c>
      <c r="AD5344" s="44">
        <f t="shared" si="670"/>
        <v>0</v>
      </c>
      <c r="AE5344" s="51">
        <f t="shared" si="671"/>
        <v>0</v>
      </c>
    </row>
    <row r="5345" spans="1:31">
      <c r="A5345" s="60" t="str">
        <f t="shared" si="666"/>
        <v/>
      </c>
      <c r="B5345" s="60" t="str">
        <f t="shared" ref="B5345:B5408" si="672">IF(C5345&lt;&gt;"",LEFT(C5345,9),"")</f>
        <v/>
      </c>
      <c r="V5345" s="60" t="str">
        <f t="shared" si="667"/>
        <v/>
      </c>
      <c r="W5345" s="60" t="str">
        <f t="shared" si="665"/>
        <v/>
      </c>
      <c r="X5345" s="60" t="str">
        <f t="shared" si="668"/>
        <v/>
      </c>
      <c r="AC5345" s="51">
        <f t="shared" si="669"/>
        <v>0</v>
      </c>
      <c r="AD5345" s="44">
        <f t="shared" si="670"/>
        <v>0</v>
      </c>
      <c r="AE5345" s="51">
        <f t="shared" si="671"/>
        <v>0</v>
      </c>
    </row>
    <row r="5346" spans="1:31">
      <c r="A5346" s="60" t="str">
        <f t="shared" si="666"/>
        <v/>
      </c>
      <c r="B5346" s="60" t="str">
        <f t="shared" si="672"/>
        <v/>
      </c>
      <c r="V5346" s="60" t="str">
        <f t="shared" si="667"/>
        <v/>
      </c>
      <c r="W5346" s="60" t="str">
        <f t="shared" si="665"/>
        <v/>
      </c>
      <c r="X5346" s="60" t="str">
        <f t="shared" si="668"/>
        <v/>
      </c>
      <c r="AC5346" s="51">
        <f t="shared" si="669"/>
        <v>0</v>
      </c>
      <c r="AD5346" s="44">
        <f t="shared" si="670"/>
        <v>0</v>
      </c>
      <c r="AE5346" s="51">
        <f t="shared" si="671"/>
        <v>0</v>
      </c>
    </row>
    <row r="5347" spans="1:31">
      <c r="A5347" s="60" t="str">
        <f t="shared" si="666"/>
        <v/>
      </c>
      <c r="B5347" s="60" t="str">
        <f t="shared" si="672"/>
        <v/>
      </c>
      <c r="V5347" s="60" t="str">
        <f t="shared" si="667"/>
        <v/>
      </c>
      <c r="W5347" s="60" t="str">
        <f t="shared" si="665"/>
        <v/>
      </c>
      <c r="X5347" s="60" t="str">
        <f t="shared" si="668"/>
        <v/>
      </c>
      <c r="AC5347" s="51">
        <f t="shared" si="669"/>
        <v>0</v>
      </c>
      <c r="AD5347" s="44">
        <f t="shared" si="670"/>
        <v>0</v>
      </c>
      <c r="AE5347" s="51">
        <f t="shared" si="671"/>
        <v>0</v>
      </c>
    </row>
    <row r="5348" spans="1:31">
      <c r="A5348" s="60" t="str">
        <f t="shared" si="666"/>
        <v/>
      </c>
      <c r="B5348" s="60" t="str">
        <f t="shared" si="672"/>
        <v/>
      </c>
      <c r="V5348" s="60" t="str">
        <f t="shared" si="667"/>
        <v/>
      </c>
      <c r="W5348" s="60" t="str">
        <f t="shared" si="665"/>
        <v/>
      </c>
      <c r="X5348" s="60" t="str">
        <f t="shared" si="668"/>
        <v/>
      </c>
      <c r="AC5348" s="51">
        <f t="shared" si="669"/>
        <v>0</v>
      </c>
      <c r="AD5348" s="44">
        <f t="shared" si="670"/>
        <v>0</v>
      </c>
      <c r="AE5348" s="51">
        <f t="shared" si="671"/>
        <v>0</v>
      </c>
    </row>
    <row r="5349" spans="1:31">
      <c r="A5349" s="60" t="str">
        <f t="shared" si="666"/>
        <v/>
      </c>
      <c r="B5349" s="60" t="str">
        <f t="shared" si="672"/>
        <v/>
      </c>
      <c r="V5349" s="60" t="str">
        <f t="shared" si="667"/>
        <v/>
      </c>
      <c r="W5349" s="60" t="str">
        <f t="shared" si="665"/>
        <v/>
      </c>
      <c r="X5349" s="60" t="str">
        <f t="shared" si="668"/>
        <v/>
      </c>
      <c r="AC5349" s="51">
        <f t="shared" si="669"/>
        <v>0</v>
      </c>
      <c r="AD5349" s="44">
        <f t="shared" si="670"/>
        <v>0</v>
      </c>
      <c r="AE5349" s="51">
        <f t="shared" si="671"/>
        <v>0</v>
      </c>
    </row>
    <row r="5350" spans="1:31">
      <c r="A5350" s="60" t="str">
        <f t="shared" si="666"/>
        <v/>
      </c>
      <c r="B5350" s="60" t="str">
        <f t="shared" si="672"/>
        <v/>
      </c>
      <c r="V5350" s="60" t="str">
        <f t="shared" si="667"/>
        <v/>
      </c>
      <c r="W5350" s="60" t="str">
        <f t="shared" si="665"/>
        <v/>
      </c>
      <c r="X5350" s="60" t="str">
        <f t="shared" si="668"/>
        <v/>
      </c>
      <c r="AC5350" s="51">
        <f t="shared" si="669"/>
        <v>0</v>
      </c>
      <c r="AD5350" s="44">
        <f t="shared" si="670"/>
        <v>0</v>
      </c>
      <c r="AE5350" s="51">
        <f t="shared" si="671"/>
        <v>0</v>
      </c>
    </row>
    <row r="5351" spans="1:31">
      <c r="A5351" s="60" t="str">
        <f t="shared" si="666"/>
        <v/>
      </c>
      <c r="B5351" s="60" t="str">
        <f t="shared" si="672"/>
        <v/>
      </c>
      <c r="V5351" s="60" t="str">
        <f t="shared" si="667"/>
        <v/>
      </c>
      <c r="W5351" s="60" t="str">
        <f t="shared" si="665"/>
        <v/>
      </c>
      <c r="X5351" s="60" t="str">
        <f t="shared" si="668"/>
        <v/>
      </c>
      <c r="AC5351" s="51">
        <f t="shared" si="669"/>
        <v>0</v>
      </c>
      <c r="AD5351" s="44">
        <f t="shared" si="670"/>
        <v>0</v>
      </c>
      <c r="AE5351" s="51">
        <f t="shared" si="671"/>
        <v>0</v>
      </c>
    </row>
    <row r="5352" spans="1:31">
      <c r="A5352" s="60" t="str">
        <f t="shared" si="666"/>
        <v/>
      </c>
      <c r="B5352" s="60" t="str">
        <f t="shared" si="672"/>
        <v/>
      </c>
      <c r="V5352" s="60" t="str">
        <f t="shared" si="667"/>
        <v/>
      </c>
      <c r="W5352" s="60" t="str">
        <f t="shared" si="665"/>
        <v/>
      </c>
      <c r="X5352" s="60" t="str">
        <f t="shared" si="668"/>
        <v/>
      </c>
      <c r="AC5352" s="51">
        <f t="shared" si="669"/>
        <v>0</v>
      </c>
      <c r="AD5352" s="44">
        <f t="shared" si="670"/>
        <v>0</v>
      </c>
      <c r="AE5352" s="51">
        <f t="shared" si="671"/>
        <v>0</v>
      </c>
    </row>
    <row r="5353" spans="1:31">
      <c r="A5353" s="60" t="str">
        <f t="shared" si="666"/>
        <v/>
      </c>
      <c r="B5353" s="60" t="str">
        <f t="shared" si="672"/>
        <v/>
      </c>
      <c r="V5353" s="60" t="str">
        <f t="shared" si="667"/>
        <v/>
      </c>
      <c r="W5353" s="60" t="str">
        <f t="shared" si="665"/>
        <v/>
      </c>
      <c r="X5353" s="60" t="str">
        <f t="shared" si="668"/>
        <v/>
      </c>
      <c r="AC5353" s="51">
        <f t="shared" si="669"/>
        <v>0</v>
      </c>
      <c r="AD5353" s="44">
        <f t="shared" si="670"/>
        <v>0</v>
      </c>
      <c r="AE5353" s="51">
        <f t="shared" si="671"/>
        <v>0</v>
      </c>
    </row>
    <row r="5354" spans="1:31">
      <c r="A5354" s="60" t="str">
        <f t="shared" si="666"/>
        <v/>
      </c>
      <c r="B5354" s="60" t="str">
        <f t="shared" si="672"/>
        <v/>
      </c>
      <c r="V5354" s="60" t="str">
        <f t="shared" si="667"/>
        <v/>
      </c>
      <c r="W5354" s="60" t="str">
        <f t="shared" si="665"/>
        <v/>
      </c>
      <c r="X5354" s="60" t="str">
        <f t="shared" si="668"/>
        <v/>
      </c>
      <c r="AC5354" s="51">
        <f t="shared" si="669"/>
        <v>0</v>
      </c>
      <c r="AD5354" s="44">
        <f t="shared" si="670"/>
        <v>0</v>
      </c>
      <c r="AE5354" s="51">
        <f t="shared" si="671"/>
        <v>0</v>
      </c>
    </row>
    <row r="5355" spans="1:31">
      <c r="A5355" s="60" t="str">
        <f t="shared" si="666"/>
        <v/>
      </c>
      <c r="B5355" s="60" t="str">
        <f t="shared" si="672"/>
        <v/>
      </c>
      <c r="V5355" s="60" t="str">
        <f t="shared" si="667"/>
        <v/>
      </c>
      <c r="W5355" s="60" t="str">
        <f t="shared" si="665"/>
        <v/>
      </c>
      <c r="X5355" s="60" t="str">
        <f t="shared" si="668"/>
        <v/>
      </c>
      <c r="AC5355" s="51">
        <f t="shared" si="669"/>
        <v>0</v>
      </c>
      <c r="AD5355" s="44">
        <f t="shared" si="670"/>
        <v>0</v>
      </c>
      <c r="AE5355" s="51">
        <f t="shared" si="671"/>
        <v>0</v>
      </c>
    </row>
    <row r="5356" spans="1:31">
      <c r="A5356" s="60" t="str">
        <f t="shared" si="666"/>
        <v/>
      </c>
      <c r="B5356" s="60" t="str">
        <f t="shared" si="672"/>
        <v/>
      </c>
      <c r="V5356" s="60" t="str">
        <f t="shared" si="667"/>
        <v/>
      </c>
      <c r="W5356" s="60" t="str">
        <f t="shared" si="665"/>
        <v/>
      </c>
      <c r="X5356" s="60" t="str">
        <f t="shared" si="668"/>
        <v/>
      </c>
      <c r="AC5356" s="51">
        <f t="shared" si="669"/>
        <v>0</v>
      </c>
      <c r="AD5356" s="44">
        <f t="shared" si="670"/>
        <v>0</v>
      </c>
      <c r="AE5356" s="51">
        <f t="shared" si="671"/>
        <v>0</v>
      </c>
    </row>
    <row r="5357" spans="1:31">
      <c r="A5357" s="60" t="str">
        <f t="shared" si="666"/>
        <v/>
      </c>
      <c r="B5357" s="60" t="str">
        <f t="shared" si="672"/>
        <v/>
      </c>
      <c r="V5357" s="60" t="str">
        <f t="shared" si="667"/>
        <v/>
      </c>
      <c r="W5357" s="60" t="str">
        <f t="shared" si="665"/>
        <v/>
      </c>
      <c r="X5357" s="60" t="str">
        <f t="shared" si="668"/>
        <v/>
      </c>
      <c r="AC5357" s="51">
        <f t="shared" si="669"/>
        <v>0</v>
      </c>
      <c r="AD5357" s="44">
        <f t="shared" si="670"/>
        <v>0</v>
      </c>
      <c r="AE5357" s="51">
        <f t="shared" si="671"/>
        <v>0</v>
      </c>
    </row>
    <row r="5358" spans="1:31">
      <c r="A5358" s="60" t="str">
        <f t="shared" si="666"/>
        <v/>
      </c>
      <c r="B5358" s="60" t="str">
        <f t="shared" si="672"/>
        <v/>
      </c>
      <c r="V5358" s="60" t="str">
        <f t="shared" si="667"/>
        <v/>
      </c>
      <c r="W5358" s="60" t="str">
        <f t="shared" si="665"/>
        <v/>
      </c>
      <c r="X5358" s="60" t="str">
        <f t="shared" si="668"/>
        <v/>
      </c>
      <c r="AC5358" s="51">
        <f t="shared" si="669"/>
        <v>0</v>
      </c>
      <c r="AD5358" s="44">
        <f t="shared" si="670"/>
        <v>0</v>
      </c>
      <c r="AE5358" s="51">
        <f t="shared" si="671"/>
        <v>0</v>
      </c>
    </row>
    <row r="5359" spans="1:31">
      <c r="A5359" s="60" t="str">
        <f t="shared" si="666"/>
        <v/>
      </c>
      <c r="B5359" s="60" t="str">
        <f t="shared" si="672"/>
        <v/>
      </c>
      <c r="V5359" s="60" t="str">
        <f t="shared" si="667"/>
        <v/>
      </c>
      <c r="W5359" s="60" t="str">
        <f t="shared" si="665"/>
        <v/>
      </c>
      <c r="X5359" s="60" t="str">
        <f t="shared" si="668"/>
        <v/>
      </c>
      <c r="AC5359" s="51">
        <f t="shared" si="669"/>
        <v>0</v>
      </c>
      <c r="AD5359" s="44">
        <f t="shared" si="670"/>
        <v>0</v>
      </c>
      <c r="AE5359" s="51">
        <f t="shared" si="671"/>
        <v>0</v>
      </c>
    </row>
    <row r="5360" spans="1:31">
      <c r="A5360" s="60" t="str">
        <f t="shared" si="666"/>
        <v/>
      </c>
      <c r="B5360" s="60" t="str">
        <f t="shared" si="672"/>
        <v/>
      </c>
      <c r="V5360" s="60" t="str">
        <f t="shared" si="667"/>
        <v/>
      </c>
      <c r="W5360" s="60" t="str">
        <f t="shared" si="665"/>
        <v/>
      </c>
      <c r="X5360" s="60" t="str">
        <f t="shared" si="668"/>
        <v/>
      </c>
      <c r="AC5360" s="51">
        <f t="shared" si="669"/>
        <v>0</v>
      </c>
      <c r="AD5360" s="44">
        <f t="shared" si="670"/>
        <v>0</v>
      </c>
      <c r="AE5360" s="51">
        <f t="shared" si="671"/>
        <v>0</v>
      </c>
    </row>
    <row r="5361" spans="1:31">
      <c r="A5361" s="60" t="str">
        <f t="shared" si="666"/>
        <v/>
      </c>
      <c r="B5361" s="60" t="str">
        <f t="shared" si="672"/>
        <v/>
      </c>
      <c r="V5361" s="60" t="str">
        <f t="shared" si="667"/>
        <v/>
      </c>
      <c r="W5361" s="60" t="str">
        <f t="shared" si="665"/>
        <v/>
      </c>
      <c r="X5361" s="60" t="str">
        <f t="shared" si="668"/>
        <v/>
      </c>
      <c r="AC5361" s="51">
        <f t="shared" si="669"/>
        <v>0</v>
      </c>
      <c r="AD5361" s="44">
        <f t="shared" si="670"/>
        <v>0</v>
      </c>
      <c r="AE5361" s="51">
        <f t="shared" si="671"/>
        <v>0</v>
      </c>
    </row>
    <row r="5362" spans="1:31">
      <c r="A5362" s="60" t="str">
        <f t="shared" si="666"/>
        <v/>
      </c>
      <c r="B5362" s="60" t="str">
        <f t="shared" si="672"/>
        <v/>
      </c>
      <c r="V5362" s="60" t="str">
        <f t="shared" si="667"/>
        <v/>
      </c>
      <c r="W5362" s="60" t="str">
        <f t="shared" si="665"/>
        <v/>
      </c>
      <c r="X5362" s="60" t="str">
        <f t="shared" si="668"/>
        <v/>
      </c>
      <c r="AC5362" s="51">
        <f t="shared" si="669"/>
        <v>0</v>
      </c>
      <c r="AD5362" s="44">
        <f t="shared" si="670"/>
        <v>0</v>
      </c>
      <c r="AE5362" s="51">
        <f t="shared" si="671"/>
        <v>0</v>
      </c>
    </row>
    <row r="5363" spans="1:31">
      <c r="A5363" s="60" t="str">
        <f t="shared" si="666"/>
        <v/>
      </c>
      <c r="B5363" s="60" t="str">
        <f t="shared" si="672"/>
        <v/>
      </c>
      <c r="V5363" s="60" t="str">
        <f t="shared" si="667"/>
        <v/>
      </c>
      <c r="W5363" s="60" t="str">
        <f t="shared" si="665"/>
        <v/>
      </c>
      <c r="X5363" s="60" t="str">
        <f t="shared" si="668"/>
        <v/>
      </c>
      <c r="AC5363" s="51">
        <f t="shared" si="669"/>
        <v>0</v>
      </c>
      <c r="AD5363" s="44">
        <f t="shared" si="670"/>
        <v>0</v>
      </c>
      <c r="AE5363" s="51">
        <f t="shared" si="671"/>
        <v>0</v>
      </c>
    </row>
    <row r="5364" spans="1:31">
      <c r="A5364" s="60" t="str">
        <f t="shared" si="666"/>
        <v/>
      </c>
      <c r="B5364" s="60" t="str">
        <f t="shared" si="672"/>
        <v/>
      </c>
      <c r="V5364" s="60" t="str">
        <f t="shared" si="667"/>
        <v/>
      </c>
      <c r="W5364" s="60" t="str">
        <f t="shared" si="665"/>
        <v/>
      </c>
      <c r="X5364" s="60" t="str">
        <f t="shared" si="668"/>
        <v/>
      </c>
      <c r="AC5364" s="51">
        <f t="shared" si="669"/>
        <v>0</v>
      </c>
      <c r="AD5364" s="44">
        <f t="shared" si="670"/>
        <v>0</v>
      </c>
      <c r="AE5364" s="51">
        <f t="shared" si="671"/>
        <v>0</v>
      </c>
    </row>
    <row r="5365" spans="1:31">
      <c r="A5365" s="60" t="str">
        <f t="shared" si="666"/>
        <v/>
      </c>
      <c r="B5365" s="60" t="str">
        <f t="shared" si="672"/>
        <v/>
      </c>
      <c r="V5365" s="60" t="str">
        <f t="shared" si="667"/>
        <v/>
      </c>
      <c r="W5365" s="60" t="str">
        <f t="shared" si="665"/>
        <v/>
      </c>
      <c r="X5365" s="60" t="str">
        <f t="shared" si="668"/>
        <v/>
      </c>
      <c r="AC5365" s="51">
        <f t="shared" si="669"/>
        <v>0</v>
      </c>
      <c r="AD5365" s="44">
        <f t="shared" si="670"/>
        <v>0</v>
      </c>
      <c r="AE5365" s="51">
        <f t="shared" si="671"/>
        <v>0</v>
      </c>
    </row>
    <row r="5366" spans="1:31">
      <c r="A5366" s="60" t="str">
        <f t="shared" si="666"/>
        <v/>
      </c>
      <c r="B5366" s="60" t="str">
        <f t="shared" si="672"/>
        <v/>
      </c>
      <c r="V5366" s="60" t="str">
        <f t="shared" si="667"/>
        <v/>
      </c>
      <c r="W5366" s="60" t="str">
        <f t="shared" si="665"/>
        <v/>
      </c>
      <c r="X5366" s="60" t="str">
        <f t="shared" si="668"/>
        <v/>
      </c>
      <c r="AC5366" s="51">
        <f t="shared" si="669"/>
        <v>0</v>
      </c>
      <c r="AD5366" s="44">
        <f t="shared" si="670"/>
        <v>0</v>
      </c>
      <c r="AE5366" s="51">
        <f t="shared" si="671"/>
        <v>0</v>
      </c>
    </row>
    <row r="5367" spans="1:31">
      <c r="A5367" s="60" t="str">
        <f t="shared" si="666"/>
        <v/>
      </c>
      <c r="B5367" s="60" t="str">
        <f t="shared" si="672"/>
        <v/>
      </c>
      <c r="V5367" s="60" t="str">
        <f t="shared" si="667"/>
        <v/>
      </c>
      <c r="W5367" s="60" t="str">
        <f t="shared" si="665"/>
        <v/>
      </c>
      <c r="X5367" s="60" t="str">
        <f t="shared" si="668"/>
        <v/>
      </c>
      <c r="AC5367" s="51">
        <f t="shared" si="669"/>
        <v>0</v>
      </c>
      <c r="AD5367" s="44">
        <f t="shared" si="670"/>
        <v>0</v>
      </c>
      <c r="AE5367" s="51">
        <f t="shared" si="671"/>
        <v>0</v>
      </c>
    </row>
    <row r="5368" spans="1:31">
      <c r="A5368" s="60" t="str">
        <f t="shared" si="666"/>
        <v/>
      </c>
      <c r="B5368" s="60" t="str">
        <f t="shared" si="672"/>
        <v/>
      </c>
      <c r="V5368" s="60" t="str">
        <f t="shared" si="667"/>
        <v/>
      </c>
      <c r="W5368" s="60" t="str">
        <f t="shared" si="665"/>
        <v/>
      </c>
      <c r="X5368" s="60" t="str">
        <f t="shared" si="668"/>
        <v/>
      </c>
      <c r="AC5368" s="51">
        <f t="shared" si="669"/>
        <v>0</v>
      </c>
      <c r="AD5368" s="44">
        <f t="shared" si="670"/>
        <v>0</v>
      </c>
      <c r="AE5368" s="51">
        <f t="shared" si="671"/>
        <v>0</v>
      </c>
    </row>
    <row r="5369" spans="1:31">
      <c r="A5369" s="60" t="str">
        <f t="shared" si="666"/>
        <v/>
      </c>
      <c r="B5369" s="60" t="str">
        <f t="shared" si="672"/>
        <v/>
      </c>
      <c r="V5369" s="60" t="str">
        <f t="shared" si="667"/>
        <v/>
      </c>
      <c r="W5369" s="60" t="str">
        <f t="shared" si="665"/>
        <v/>
      </c>
      <c r="X5369" s="60" t="str">
        <f t="shared" si="668"/>
        <v/>
      </c>
      <c r="AC5369" s="51">
        <f t="shared" si="669"/>
        <v>0</v>
      </c>
      <c r="AD5369" s="44">
        <f t="shared" si="670"/>
        <v>0</v>
      </c>
      <c r="AE5369" s="51">
        <f t="shared" si="671"/>
        <v>0</v>
      </c>
    </row>
    <row r="5370" spans="1:31">
      <c r="A5370" s="60" t="str">
        <f t="shared" si="666"/>
        <v/>
      </c>
      <c r="B5370" s="60" t="str">
        <f t="shared" si="672"/>
        <v/>
      </c>
      <c r="V5370" s="60" t="str">
        <f t="shared" si="667"/>
        <v/>
      </c>
      <c r="W5370" s="60" t="str">
        <f t="shared" si="665"/>
        <v/>
      </c>
      <c r="X5370" s="60" t="str">
        <f t="shared" si="668"/>
        <v/>
      </c>
      <c r="AC5370" s="51">
        <f t="shared" si="669"/>
        <v>0</v>
      </c>
      <c r="AD5370" s="44">
        <f t="shared" si="670"/>
        <v>0</v>
      </c>
      <c r="AE5370" s="51">
        <f t="shared" si="671"/>
        <v>0</v>
      </c>
    </row>
    <row r="5371" spans="1:31">
      <c r="A5371" s="60" t="str">
        <f t="shared" si="666"/>
        <v/>
      </c>
      <c r="B5371" s="60" t="str">
        <f t="shared" si="672"/>
        <v/>
      </c>
      <c r="V5371" s="60" t="str">
        <f t="shared" si="667"/>
        <v/>
      </c>
      <c r="W5371" s="60" t="str">
        <f t="shared" si="665"/>
        <v/>
      </c>
      <c r="X5371" s="60" t="str">
        <f t="shared" si="668"/>
        <v/>
      </c>
      <c r="AC5371" s="51">
        <f t="shared" si="669"/>
        <v>0</v>
      </c>
      <c r="AD5371" s="44">
        <f t="shared" si="670"/>
        <v>0</v>
      </c>
      <c r="AE5371" s="51">
        <f t="shared" si="671"/>
        <v>0</v>
      </c>
    </row>
    <row r="5372" spans="1:31">
      <c r="A5372" s="60" t="str">
        <f t="shared" si="666"/>
        <v/>
      </c>
      <c r="B5372" s="60" t="str">
        <f t="shared" si="672"/>
        <v/>
      </c>
      <c r="V5372" s="60" t="str">
        <f t="shared" si="667"/>
        <v/>
      </c>
      <c r="W5372" s="60" t="str">
        <f t="shared" si="665"/>
        <v/>
      </c>
      <c r="X5372" s="60" t="str">
        <f t="shared" si="668"/>
        <v/>
      </c>
      <c r="AC5372" s="51">
        <f t="shared" si="669"/>
        <v>0</v>
      </c>
      <c r="AD5372" s="44">
        <f t="shared" si="670"/>
        <v>0</v>
      </c>
      <c r="AE5372" s="51">
        <f t="shared" si="671"/>
        <v>0</v>
      </c>
    </row>
    <row r="5373" spans="1:31">
      <c r="A5373" s="60" t="str">
        <f t="shared" si="666"/>
        <v/>
      </c>
      <c r="B5373" s="60" t="str">
        <f t="shared" si="672"/>
        <v/>
      </c>
      <c r="V5373" s="60" t="str">
        <f t="shared" si="667"/>
        <v/>
      </c>
      <c r="W5373" s="60" t="str">
        <f t="shared" si="665"/>
        <v/>
      </c>
      <c r="X5373" s="60" t="str">
        <f t="shared" si="668"/>
        <v/>
      </c>
      <c r="AC5373" s="51">
        <f t="shared" si="669"/>
        <v>0</v>
      </c>
      <c r="AD5373" s="44">
        <f t="shared" si="670"/>
        <v>0</v>
      </c>
      <c r="AE5373" s="51">
        <f t="shared" si="671"/>
        <v>0</v>
      </c>
    </row>
    <row r="5374" spans="1:31">
      <c r="A5374" s="60" t="str">
        <f t="shared" si="666"/>
        <v/>
      </c>
      <c r="B5374" s="60" t="str">
        <f t="shared" si="672"/>
        <v/>
      </c>
      <c r="V5374" s="60" t="str">
        <f t="shared" si="667"/>
        <v/>
      </c>
      <c r="W5374" s="60" t="str">
        <f t="shared" si="665"/>
        <v/>
      </c>
      <c r="X5374" s="60" t="str">
        <f t="shared" si="668"/>
        <v/>
      </c>
      <c r="AC5374" s="51">
        <f t="shared" si="669"/>
        <v>0</v>
      </c>
      <c r="AD5374" s="44">
        <f t="shared" si="670"/>
        <v>0</v>
      </c>
      <c r="AE5374" s="51">
        <f t="shared" si="671"/>
        <v>0</v>
      </c>
    </row>
    <row r="5375" spans="1:31">
      <c r="A5375" s="60" t="str">
        <f t="shared" si="666"/>
        <v/>
      </c>
      <c r="B5375" s="60" t="str">
        <f t="shared" si="672"/>
        <v/>
      </c>
      <c r="V5375" s="60" t="str">
        <f t="shared" si="667"/>
        <v/>
      </c>
      <c r="W5375" s="60" t="str">
        <f t="shared" si="665"/>
        <v/>
      </c>
      <c r="X5375" s="60" t="str">
        <f t="shared" si="668"/>
        <v/>
      </c>
      <c r="AC5375" s="51">
        <f t="shared" si="669"/>
        <v>0</v>
      </c>
      <c r="AD5375" s="44">
        <f t="shared" si="670"/>
        <v>0</v>
      </c>
      <c r="AE5375" s="51">
        <f t="shared" si="671"/>
        <v>0</v>
      </c>
    </row>
    <row r="5376" spans="1:31">
      <c r="A5376" s="60" t="str">
        <f t="shared" si="666"/>
        <v/>
      </c>
      <c r="B5376" s="60" t="str">
        <f t="shared" si="672"/>
        <v/>
      </c>
      <c r="V5376" s="60" t="str">
        <f t="shared" si="667"/>
        <v/>
      </c>
      <c r="W5376" s="60" t="str">
        <f t="shared" si="665"/>
        <v/>
      </c>
      <c r="X5376" s="60" t="str">
        <f t="shared" si="668"/>
        <v/>
      </c>
      <c r="AC5376" s="51">
        <f t="shared" si="669"/>
        <v>0</v>
      </c>
      <c r="AD5376" s="44">
        <f t="shared" si="670"/>
        <v>0</v>
      </c>
      <c r="AE5376" s="51">
        <f t="shared" si="671"/>
        <v>0</v>
      </c>
    </row>
    <row r="5377" spans="1:31">
      <c r="A5377" s="60" t="str">
        <f t="shared" si="666"/>
        <v/>
      </c>
      <c r="B5377" s="60" t="str">
        <f t="shared" si="672"/>
        <v/>
      </c>
      <c r="V5377" s="60" t="str">
        <f t="shared" si="667"/>
        <v/>
      </c>
      <c r="W5377" s="60" t="str">
        <f t="shared" si="665"/>
        <v/>
      </c>
      <c r="X5377" s="60" t="str">
        <f t="shared" si="668"/>
        <v/>
      </c>
      <c r="AC5377" s="51">
        <f t="shared" si="669"/>
        <v>0</v>
      </c>
      <c r="AD5377" s="44">
        <f t="shared" si="670"/>
        <v>0</v>
      </c>
      <c r="AE5377" s="51">
        <f t="shared" si="671"/>
        <v>0</v>
      </c>
    </row>
    <row r="5378" spans="1:31">
      <c r="A5378" s="60" t="str">
        <f t="shared" si="666"/>
        <v/>
      </c>
      <c r="B5378" s="60" t="str">
        <f t="shared" si="672"/>
        <v/>
      </c>
      <c r="V5378" s="60" t="str">
        <f t="shared" si="667"/>
        <v/>
      </c>
      <c r="W5378" s="60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60" t="str">
        <f t="shared" si="668"/>
        <v/>
      </c>
      <c r="AC5378" s="51">
        <f t="shared" si="669"/>
        <v>0</v>
      </c>
      <c r="AD5378" s="44">
        <f t="shared" si="670"/>
        <v>0</v>
      </c>
      <c r="AE5378" s="51">
        <f t="shared" si="671"/>
        <v>0</v>
      </c>
    </row>
    <row r="5379" spans="1:31">
      <c r="A5379" s="60" t="str">
        <f t="shared" ref="A5379:A5442" si="674">IF(G5379&amp;Q5379&lt;&gt;"",W5379&amp;Q5379,"")</f>
        <v/>
      </c>
      <c r="B5379" s="60" t="str">
        <f t="shared" si="672"/>
        <v/>
      </c>
      <c r="V5379" s="60" t="str">
        <f t="shared" ref="V5379:V5442" si="675">W5379&amp;H5379</f>
        <v/>
      </c>
      <c r="W5379" s="60" t="str">
        <f t="shared" si="673"/>
        <v/>
      </c>
      <c r="X5379" s="60" t="str">
        <f t="shared" ref="X5379:X5442" si="676">IF(A5379&lt;&gt;"",IFERROR(IF(FIND(" ",G5379)&gt;=1,MID(G5379,FIND(" ",G5379)+1,LEN(G5379)),""),""),"")</f>
        <v/>
      </c>
      <c r="AC5379" s="51">
        <f t="shared" ref="AC5379:AC5442" si="677">IFERROR(VALUE(MID($C5379,1,2)),0)</f>
        <v>0</v>
      </c>
      <c r="AD5379" s="44">
        <f t="shared" ref="AD5379:AD5442" si="678">IFERROR(VALUE(MID($C5379,4,3)),0)</f>
        <v>0</v>
      </c>
      <c r="AE5379" s="51">
        <f t="shared" ref="AE5379:AE5442" si="679">VALUE(RIGHT("00"&amp;AC5379,2)&amp;RIGHT("000"&amp;AD5379,3))</f>
        <v>0</v>
      </c>
    </row>
    <row r="5380" spans="1:31">
      <c r="A5380" s="60" t="str">
        <f t="shared" si="674"/>
        <v/>
      </c>
      <c r="B5380" s="60" t="str">
        <f t="shared" si="672"/>
        <v/>
      </c>
      <c r="V5380" s="60" t="str">
        <f t="shared" si="675"/>
        <v/>
      </c>
      <c r="W5380" s="60" t="str">
        <f t="shared" si="673"/>
        <v/>
      </c>
      <c r="X5380" s="60" t="str">
        <f t="shared" si="676"/>
        <v/>
      </c>
      <c r="AC5380" s="51">
        <f t="shared" si="677"/>
        <v>0</v>
      </c>
      <c r="AD5380" s="44">
        <f t="shared" si="678"/>
        <v>0</v>
      </c>
      <c r="AE5380" s="51">
        <f t="shared" si="679"/>
        <v>0</v>
      </c>
    </row>
    <row r="5381" spans="1:31">
      <c r="A5381" s="60" t="str">
        <f t="shared" si="674"/>
        <v/>
      </c>
      <c r="B5381" s="60" t="str">
        <f t="shared" si="672"/>
        <v/>
      </c>
      <c r="V5381" s="60" t="str">
        <f t="shared" si="675"/>
        <v/>
      </c>
      <c r="W5381" s="60" t="str">
        <f t="shared" si="673"/>
        <v/>
      </c>
      <c r="X5381" s="60" t="str">
        <f t="shared" si="676"/>
        <v/>
      </c>
      <c r="AC5381" s="51">
        <f t="shared" si="677"/>
        <v>0</v>
      </c>
      <c r="AD5381" s="44">
        <f t="shared" si="678"/>
        <v>0</v>
      </c>
      <c r="AE5381" s="51">
        <f t="shared" si="679"/>
        <v>0</v>
      </c>
    </row>
    <row r="5382" spans="1:31">
      <c r="A5382" s="60" t="str">
        <f t="shared" si="674"/>
        <v/>
      </c>
      <c r="B5382" s="60" t="str">
        <f t="shared" si="672"/>
        <v/>
      </c>
      <c r="V5382" s="60" t="str">
        <f t="shared" si="675"/>
        <v/>
      </c>
      <c r="W5382" s="60" t="str">
        <f t="shared" si="673"/>
        <v/>
      </c>
      <c r="X5382" s="60" t="str">
        <f t="shared" si="676"/>
        <v/>
      </c>
      <c r="AC5382" s="51">
        <f t="shared" si="677"/>
        <v>0</v>
      </c>
      <c r="AD5382" s="44">
        <f t="shared" si="678"/>
        <v>0</v>
      </c>
      <c r="AE5382" s="51">
        <f t="shared" si="679"/>
        <v>0</v>
      </c>
    </row>
    <row r="5383" spans="1:31">
      <c r="A5383" s="60" t="str">
        <f t="shared" si="674"/>
        <v/>
      </c>
      <c r="B5383" s="60" t="str">
        <f t="shared" si="672"/>
        <v/>
      </c>
      <c r="V5383" s="60" t="str">
        <f t="shared" si="675"/>
        <v/>
      </c>
      <c r="W5383" s="60" t="str">
        <f t="shared" si="673"/>
        <v/>
      </c>
      <c r="X5383" s="60" t="str">
        <f t="shared" si="676"/>
        <v/>
      </c>
      <c r="AC5383" s="51">
        <f t="shared" si="677"/>
        <v>0</v>
      </c>
      <c r="AD5383" s="44">
        <f t="shared" si="678"/>
        <v>0</v>
      </c>
      <c r="AE5383" s="51">
        <f t="shared" si="679"/>
        <v>0</v>
      </c>
    </row>
    <row r="5384" spans="1:31">
      <c r="A5384" s="60" t="str">
        <f t="shared" si="674"/>
        <v/>
      </c>
      <c r="B5384" s="60" t="str">
        <f t="shared" si="672"/>
        <v/>
      </c>
      <c r="V5384" s="60" t="str">
        <f t="shared" si="675"/>
        <v/>
      </c>
      <c r="W5384" s="60" t="str">
        <f t="shared" si="673"/>
        <v/>
      </c>
      <c r="X5384" s="60" t="str">
        <f t="shared" si="676"/>
        <v/>
      </c>
      <c r="AC5384" s="51">
        <f t="shared" si="677"/>
        <v>0</v>
      </c>
      <c r="AD5384" s="44">
        <f t="shared" si="678"/>
        <v>0</v>
      </c>
      <c r="AE5384" s="51">
        <f t="shared" si="679"/>
        <v>0</v>
      </c>
    </row>
    <row r="5385" spans="1:31">
      <c r="A5385" s="60" t="str">
        <f t="shared" si="674"/>
        <v/>
      </c>
      <c r="B5385" s="60" t="str">
        <f t="shared" si="672"/>
        <v/>
      </c>
      <c r="V5385" s="60" t="str">
        <f t="shared" si="675"/>
        <v/>
      </c>
      <c r="W5385" s="60" t="str">
        <f t="shared" si="673"/>
        <v/>
      </c>
      <c r="X5385" s="60" t="str">
        <f t="shared" si="676"/>
        <v/>
      </c>
      <c r="AC5385" s="51">
        <f t="shared" si="677"/>
        <v>0</v>
      </c>
      <c r="AD5385" s="44">
        <f t="shared" si="678"/>
        <v>0</v>
      </c>
      <c r="AE5385" s="51">
        <f t="shared" si="679"/>
        <v>0</v>
      </c>
    </row>
    <row r="5386" spans="1:31">
      <c r="A5386" s="60" t="str">
        <f t="shared" si="674"/>
        <v/>
      </c>
      <c r="B5386" s="60" t="str">
        <f t="shared" si="672"/>
        <v/>
      </c>
      <c r="V5386" s="60" t="str">
        <f t="shared" si="675"/>
        <v/>
      </c>
      <c r="W5386" s="60" t="str">
        <f t="shared" si="673"/>
        <v/>
      </c>
      <c r="X5386" s="60" t="str">
        <f t="shared" si="676"/>
        <v/>
      </c>
      <c r="AC5386" s="51">
        <f t="shared" si="677"/>
        <v>0</v>
      </c>
      <c r="AD5386" s="44">
        <f t="shared" si="678"/>
        <v>0</v>
      </c>
      <c r="AE5386" s="51">
        <f t="shared" si="679"/>
        <v>0</v>
      </c>
    </row>
    <row r="5387" spans="1:31">
      <c r="A5387" s="60" t="str">
        <f t="shared" si="674"/>
        <v/>
      </c>
      <c r="B5387" s="60" t="str">
        <f t="shared" si="672"/>
        <v/>
      </c>
      <c r="V5387" s="60" t="str">
        <f t="shared" si="675"/>
        <v/>
      </c>
      <c r="W5387" s="60" t="str">
        <f t="shared" si="673"/>
        <v/>
      </c>
      <c r="X5387" s="60" t="str">
        <f t="shared" si="676"/>
        <v/>
      </c>
      <c r="AC5387" s="51">
        <f t="shared" si="677"/>
        <v>0</v>
      </c>
      <c r="AD5387" s="44">
        <f t="shared" si="678"/>
        <v>0</v>
      </c>
      <c r="AE5387" s="51">
        <f t="shared" si="679"/>
        <v>0</v>
      </c>
    </row>
    <row r="5388" spans="1:31">
      <c r="A5388" s="60" t="str">
        <f t="shared" si="674"/>
        <v/>
      </c>
      <c r="B5388" s="60" t="str">
        <f t="shared" si="672"/>
        <v/>
      </c>
      <c r="V5388" s="60" t="str">
        <f t="shared" si="675"/>
        <v/>
      </c>
      <c r="W5388" s="60" t="str">
        <f t="shared" si="673"/>
        <v/>
      </c>
      <c r="X5388" s="60" t="str">
        <f t="shared" si="676"/>
        <v/>
      </c>
      <c r="AC5388" s="51">
        <f t="shared" si="677"/>
        <v>0</v>
      </c>
      <c r="AD5388" s="44">
        <f t="shared" si="678"/>
        <v>0</v>
      </c>
      <c r="AE5388" s="51">
        <f t="shared" si="679"/>
        <v>0</v>
      </c>
    </row>
    <row r="5389" spans="1:31">
      <c r="A5389" s="60" t="str">
        <f t="shared" si="674"/>
        <v/>
      </c>
      <c r="B5389" s="60" t="str">
        <f t="shared" si="672"/>
        <v/>
      </c>
      <c r="V5389" s="60" t="str">
        <f t="shared" si="675"/>
        <v/>
      </c>
      <c r="W5389" s="60" t="str">
        <f t="shared" si="673"/>
        <v/>
      </c>
      <c r="X5389" s="60" t="str">
        <f t="shared" si="676"/>
        <v/>
      </c>
      <c r="AC5389" s="51">
        <f t="shared" si="677"/>
        <v>0</v>
      </c>
      <c r="AD5389" s="44">
        <f t="shared" si="678"/>
        <v>0</v>
      </c>
      <c r="AE5389" s="51">
        <f t="shared" si="679"/>
        <v>0</v>
      </c>
    </row>
    <row r="5390" spans="1:31">
      <c r="A5390" s="60" t="str">
        <f t="shared" si="674"/>
        <v/>
      </c>
      <c r="B5390" s="60" t="str">
        <f t="shared" si="672"/>
        <v/>
      </c>
      <c r="V5390" s="60" t="str">
        <f t="shared" si="675"/>
        <v/>
      </c>
      <c r="W5390" s="60" t="str">
        <f t="shared" si="673"/>
        <v/>
      </c>
      <c r="X5390" s="60" t="str">
        <f t="shared" si="676"/>
        <v/>
      </c>
      <c r="AC5390" s="51">
        <f t="shared" si="677"/>
        <v>0</v>
      </c>
      <c r="AD5390" s="44">
        <f t="shared" si="678"/>
        <v>0</v>
      </c>
      <c r="AE5390" s="51">
        <f t="shared" si="679"/>
        <v>0</v>
      </c>
    </row>
    <row r="5391" spans="1:31">
      <c r="A5391" s="60" t="str">
        <f t="shared" si="674"/>
        <v/>
      </c>
      <c r="B5391" s="60" t="str">
        <f t="shared" si="672"/>
        <v/>
      </c>
      <c r="V5391" s="60" t="str">
        <f t="shared" si="675"/>
        <v/>
      </c>
      <c r="W5391" s="60" t="str">
        <f t="shared" si="673"/>
        <v/>
      </c>
      <c r="X5391" s="60" t="str">
        <f t="shared" si="676"/>
        <v/>
      </c>
      <c r="AC5391" s="51">
        <f t="shared" si="677"/>
        <v>0</v>
      </c>
      <c r="AD5391" s="44">
        <f t="shared" si="678"/>
        <v>0</v>
      </c>
      <c r="AE5391" s="51">
        <f t="shared" si="679"/>
        <v>0</v>
      </c>
    </row>
    <row r="5392" spans="1:31">
      <c r="A5392" s="60" t="str">
        <f t="shared" si="674"/>
        <v/>
      </c>
      <c r="B5392" s="60" t="str">
        <f t="shared" si="672"/>
        <v/>
      </c>
      <c r="V5392" s="60" t="str">
        <f t="shared" si="675"/>
        <v/>
      </c>
      <c r="W5392" s="60" t="str">
        <f t="shared" si="673"/>
        <v/>
      </c>
      <c r="X5392" s="60" t="str">
        <f t="shared" si="676"/>
        <v/>
      </c>
      <c r="AC5392" s="51">
        <f t="shared" si="677"/>
        <v>0</v>
      </c>
      <c r="AD5392" s="44">
        <f t="shared" si="678"/>
        <v>0</v>
      </c>
      <c r="AE5392" s="51">
        <f t="shared" si="679"/>
        <v>0</v>
      </c>
    </row>
    <row r="5393" spans="1:31">
      <c r="A5393" s="60" t="str">
        <f t="shared" si="674"/>
        <v/>
      </c>
      <c r="B5393" s="60" t="str">
        <f t="shared" si="672"/>
        <v/>
      </c>
      <c r="V5393" s="60" t="str">
        <f t="shared" si="675"/>
        <v/>
      </c>
      <c r="W5393" s="60" t="str">
        <f t="shared" si="673"/>
        <v/>
      </c>
      <c r="X5393" s="60" t="str">
        <f t="shared" si="676"/>
        <v/>
      </c>
      <c r="AC5393" s="51">
        <f t="shared" si="677"/>
        <v>0</v>
      </c>
      <c r="AD5393" s="44">
        <f t="shared" si="678"/>
        <v>0</v>
      </c>
      <c r="AE5393" s="51">
        <f t="shared" si="679"/>
        <v>0</v>
      </c>
    </row>
    <row r="5394" spans="1:31">
      <c r="A5394" s="60" t="str">
        <f t="shared" si="674"/>
        <v/>
      </c>
      <c r="B5394" s="60" t="str">
        <f t="shared" si="672"/>
        <v/>
      </c>
      <c r="V5394" s="60" t="str">
        <f t="shared" si="675"/>
        <v/>
      </c>
      <c r="W5394" s="60" t="str">
        <f t="shared" si="673"/>
        <v/>
      </c>
      <c r="X5394" s="60" t="str">
        <f t="shared" si="676"/>
        <v/>
      </c>
      <c r="AC5394" s="51">
        <f t="shared" si="677"/>
        <v>0</v>
      </c>
      <c r="AD5394" s="44">
        <f t="shared" si="678"/>
        <v>0</v>
      </c>
      <c r="AE5394" s="51">
        <f t="shared" si="679"/>
        <v>0</v>
      </c>
    </row>
    <row r="5395" spans="1:31">
      <c r="A5395" s="60" t="str">
        <f t="shared" si="674"/>
        <v/>
      </c>
      <c r="B5395" s="60" t="str">
        <f t="shared" si="672"/>
        <v/>
      </c>
      <c r="V5395" s="60" t="str">
        <f t="shared" si="675"/>
        <v/>
      </c>
      <c r="W5395" s="60" t="str">
        <f t="shared" si="673"/>
        <v/>
      </c>
      <c r="X5395" s="60" t="str">
        <f t="shared" si="676"/>
        <v/>
      </c>
      <c r="AC5395" s="51">
        <f t="shared" si="677"/>
        <v>0</v>
      </c>
      <c r="AD5395" s="44">
        <f t="shared" si="678"/>
        <v>0</v>
      </c>
      <c r="AE5395" s="51">
        <f t="shared" si="679"/>
        <v>0</v>
      </c>
    </row>
    <row r="5396" spans="1:31">
      <c r="A5396" s="60" t="str">
        <f t="shared" si="674"/>
        <v/>
      </c>
      <c r="B5396" s="60" t="str">
        <f t="shared" si="672"/>
        <v/>
      </c>
      <c r="V5396" s="60" t="str">
        <f t="shared" si="675"/>
        <v/>
      </c>
      <c r="W5396" s="60" t="str">
        <f t="shared" si="673"/>
        <v/>
      </c>
      <c r="X5396" s="60" t="str">
        <f t="shared" si="676"/>
        <v/>
      </c>
      <c r="AC5396" s="51">
        <f t="shared" si="677"/>
        <v>0</v>
      </c>
      <c r="AD5396" s="44">
        <f t="shared" si="678"/>
        <v>0</v>
      </c>
      <c r="AE5396" s="51">
        <f t="shared" si="679"/>
        <v>0</v>
      </c>
    </row>
    <row r="5397" spans="1:31">
      <c r="A5397" s="60" t="str">
        <f t="shared" si="674"/>
        <v/>
      </c>
      <c r="B5397" s="60" t="str">
        <f t="shared" si="672"/>
        <v/>
      </c>
      <c r="V5397" s="60" t="str">
        <f t="shared" si="675"/>
        <v/>
      </c>
      <c r="W5397" s="60" t="str">
        <f t="shared" si="673"/>
        <v/>
      </c>
      <c r="X5397" s="60" t="str">
        <f t="shared" si="676"/>
        <v/>
      </c>
      <c r="AC5397" s="51">
        <f t="shared" si="677"/>
        <v>0</v>
      </c>
      <c r="AD5397" s="44">
        <f t="shared" si="678"/>
        <v>0</v>
      </c>
      <c r="AE5397" s="51">
        <f t="shared" si="679"/>
        <v>0</v>
      </c>
    </row>
    <row r="5398" spans="1:31">
      <c r="A5398" s="60" t="str">
        <f t="shared" si="674"/>
        <v/>
      </c>
      <c r="B5398" s="60" t="str">
        <f t="shared" si="672"/>
        <v/>
      </c>
      <c r="V5398" s="60" t="str">
        <f t="shared" si="675"/>
        <v/>
      </c>
      <c r="W5398" s="60" t="str">
        <f t="shared" si="673"/>
        <v/>
      </c>
      <c r="X5398" s="60" t="str">
        <f t="shared" si="676"/>
        <v/>
      </c>
      <c r="AC5398" s="51">
        <f t="shared" si="677"/>
        <v>0</v>
      </c>
      <c r="AD5398" s="44">
        <f t="shared" si="678"/>
        <v>0</v>
      </c>
      <c r="AE5398" s="51">
        <f t="shared" si="679"/>
        <v>0</v>
      </c>
    </row>
    <row r="5399" spans="1:31">
      <c r="A5399" s="60" t="str">
        <f t="shared" si="674"/>
        <v/>
      </c>
      <c r="B5399" s="60" t="str">
        <f t="shared" si="672"/>
        <v/>
      </c>
      <c r="V5399" s="60" t="str">
        <f t="shared" si="675"/>
        <v/>
      </c>
      <c r="W5399" s="60" t="str">
        <f t="shared" si="673"/>
        <v/>
      </c>
      <c r="X5399" s="60" t="str">
        <f t="shared" si="676"/>
        <v/>
      </c>
      <c r="AC5399" s="51">
        <f t="shared" si="677"/>
        <v>0</v>
      </c>
      <c r="AD5399" s="44">
        <f t="shared" si="678"/>
        <v>0</v>
      </c>
      <c r="AE5399" s="51">
        <f t="shared" si="679"/>
        <v>0</v>
      </c>
    </row>
    <row r="5400" spans="1:31">
      <c r="A5400" s="60" t="str">
        <f t="shared" si="674"/>
        <v/>
      </c>
      <c r="B5400" s="60" t="str">
        <f t="shared" si="672"/>
        <v/>
      </c>
      <c r="V5400" s="60" t="str">
        <f t="shared" si="675"/>
        <v/>
      </c>
      <c r="W5400" s="60" t="str">
        <f t="shared" si="673"/>
        <v/>
      </c>
      <c r="X5400" s="60" t="str">
        <f t="shared" si="676"/>
        <v/>
      </c>
      <c r="AC5400" s="51">
        <f t="shared" si="677"/>
        <v>0</v>
      </c>
      <c r="AD5400" s="44">
        <f t="shared" si="678"/>
        <v>0</v>
      </c>
      <c r="AE5400" s="51">
        <f t="shared" si="679"/>
        <v>0</v>
      </c>
    </row>
    <row r="5401" spans="1:31">
      <c r="A5401" s="60" t="str">
        <f t="shared" si="674"/>
        <v/>
      </c>
      <c r="B5401" s="60" t="str">
        <f t="shared" si="672"/>
        <v/>
      </c>
      <c r="V5401" s="60" t="str">
        <f t="shared" si="675"/>
        <v/>
      </c>
      <c r="W5401" s="60" t="str">
        <f t="shared" si="673"/>
        <v/>
      </c>
      <c r="X5401" s="60" t="str">
        <f t="shared" si="676"/>
        <v/>
      </c>
      <c r="AC5401" s="51">
        <f t="shared" si="677"/>
        <v>0</v>
      </c>
      <c r="AD5401" s="44">
        <f t="shared" si="678"/>
        <v>0</v>
      </c>
      <c r="AE5401" s="51">
        <f t="shared" si="679"/>
        <v>0</v>
      </c>
    </row>
    <row r="5402" spans="1:31">
      <c r="A5402" s="60" t="str">
        <f t="shared" si="674"/>
        <v/>
      </c>
      <c r="B5402" s="60" t="str">
        <f t="shared" si="672"/>
        <v/>
      </c>
      <c r="V5402" s="60" t="str">
        <f t="shared" si="675"/>
        <v/>
      </c>
      <c r="W5402" s="60" t="str">
        <f t="shared" si="673"/>
        <v/>
      </c>
      <c r="X5402" s="60" t="str">
        <f t="shared" si="676"/>
        <v/>
      </c>
      <c r="AC5402" s="51">
        <f t="shared" si="677"/>
        <v>0</v>
      </c>
      <c r="AD5402" s="44">
        <f t="shared" si="678"/>
        <v>0</v>
      </c>
      <c r="AE5402" s="51">
        <f t="shared" si="679"/>
        <v>0</v>
      </c>
    </row>
    <row r="5403" spans="1:31">
      <c r="A5403" s="60" t="str">
        <f t="shared" si="674"/>
        <v/>
      </c>
      <c r="B5403" s="60" t="str">
        <f t="shared" si="672"/>
        <v/>
      </c>
      <c r="V5403" s="60" t="str">
        <f t="shared" si="675"/>
        <v/>
      </c>
      <c r="W5403" s="60" t="str">
        <f t="shared" si="673"/>
        <v/>
      </c>
      <c r="X5403" s="60" t="str">
        <f t="shared" si="676"/>
        <v/>
      </c>
      <c r="AC5403" s="51">
        <f t="shared" si="677"/>
        <v>0</v>
      </c>
      <c r="AD5403" s="44">
        <f t="shared" si="678"/>
        <v>0</v>
      </c>
      <c r="AE5403" s="51">
        <f t="shared" si="679"/>
        <v>0</v>
      </c>
    </row>
    <row r="5404" spans="1:31">
      <c r="A5404" s="60" t="str">
        <f t="shared" si="674"/>
        <v/>
      </c>
      <c r="B5404" s="60" t="str">
        <f t="shared" si="672"/>
        <v/>
      </c>
      <c r="V5404" s="60" t="str">
        <f t="shared" si="675"/>
        <v/>
      </c>
      <c r="W5404" s="60" t="str">
        <f t="shared" si="673"/>
        <v/>
      </c>
      <c r="X5404" s="60" t="str">
        <f t="shared" si="676"/>
        <v/>
      </c>
      <c r="AC5404" s="51">
        <f t="shared" si="677"/>
        <v>0</v>
      </c>
      <c r="AD5404" s="44">
        <f t="shared" si="678"/>
        <v>0</v>
      </c>
      <c r="AE5404" s="51">
        <f t="shared" si="679"/>
        <v>0</v>
      </c>
    </row>
    <row r="5405" spans="1:31">
      <c r="A5405" s="60" t="str">
        <f t="shared" si="674"/>
        <v/>
      </c>
      <c r="B5405" s="60" t="str">
        <f t="shared" si="672"/>
        <v/>
      </c>
      <c r="V5405" s="60" t="str">
        <f t="shared" si="675"/>
        <v/>
      </c>
      <c r="W5405" s="60" t="str">
        <f t="shared" si="673"/>
        <v/>
      </c>
      <c r="X5405" s="60" t="str">
        <f t="shared" si="676"/>
        <v/>
      </c>
      <c r="AC5405" s="51">
        <f t="shared" si="677"/>
        <v>0</v>
      </c>
      <c r="AD5405" s="44">
        <f t="shared" si="678"/>
        <v>0</v>
      </c>
      <c r="AE5405" s="51">
        <f t="shared" si="679"/>
        <v>0</v>
      </c>
    </row>
    <row r="5406" spans="1:31">
      <c r="A5406" s="60" t="str">
        <f t="shared" si="674"/>
        <v/>
      </c>
      <c r="B5406" s="60" t="str">
        <f t="shared" si="672"/>
        <v/>
      </c>
      <c r="V5406" s="60" t="str">
        <f t="shared" si="675"/>
        <v/>
      </c>
      <c r="W5406" s="60" t="str">
        <f t="shared" si="673"/>
        <v/>
      </c>
      <c r="X5406" s="60" t="str">
        <f t="shared" si="676"/>
        <v/>
      </c>
      <c r="AC5406" s="51">
        <f t="shared" si="677"/>
        <v>0</v>
      </c>
      <c r="AD5406" s="44">
        <f t="shared" si="678"/>
        <v>0</v>
      </c>
      <c r="AE5406" s="51">
        <f t="shared" si="679"/>
        <v>0</v>
      </c>
    </row>
    <row r="5407" spans="1:31">
      <c r="A5407" s="60" t="str">
        <f t="shared" si="674"/>
        <v/>
      </c>
      <c r="B5407" s="60" t="str">
        <f t="shared" si="672"/>
        <v/>
      </c>
      <c r="V5407" s="60" t="str">
        <f t="shared" si="675"/>
        <v/>
      </c>
      <c r="W5407" s="60" t="str">
        <f t="shared" si="673"/>
        <v/>
      </c>
      <c r="X5407" s="60" t="str">
        <f t="shared" si="676"/>
        <v/>
      </c>
      <c r="AC5407" s="51">
        <f t="shared" si="677"/>
        <v>0</v>
      </c>
      <c r="AD5407" s="44">
        <f t="shared" si="678"/>
        <v>0</v>
      </c>
      <c r="AE5407" s="51">
        <f t="shared" si="679"/>
        <v>0</v>
      </c>
    </row>
    <row r="5408" spans="1:31">
      <c r="A5408" s="60" t="str">
        <f t="shared" si="674"/>
        <v/>
      </c>
      <c r="B5408" s="60" t="str">
        <f t="shared" si="672"/>
        <v/>
      </c>
      <c r="V5408" s="60" t="str">
        <f t="shared" si="675"/>
        <v/>
      </c>
      <c r="W5408" s="60" t="str">
        <f t="shared" si="673"/>
        <v/>
      </c>
      <c r="X5408" s="60" t="str">
        <f t="shared" si="676"/>
        <v/>
      </c>
      <c r="AC5408" s="51">
        <f t="shared" si="677"/>
        <v>0</v>
      </c>
      <c r="AD5408" s="44">
        <f t="shared" si="678"/>
        <v>0</v>
      </c>
      <c r="AE5408" s="51">
        <f t="shared" si="679"/>
        <v>0</v>
      </c>
    </row>
    <row r="5409" spans="1:31">
      <c r="A5409" s="60" t="str">
        <f t="shared" si="674"/>
        <v/>
      </c>
      <c r="B5409" s="60" t="str">
        <f t="shared" ref="B5409:B5472" si="680">IF(C5409&lt;&gt;"",LEFT(C5409,9),"")</f>
        <v/>
      </c>
      <c r="V5409" s="60" t="str">
        <f t="shared" si="675"/>
        <v/>
      </c>
      <c r="W5409" s="60" t="str">
        <f t="shared" si="673"/>
        <v/>
      </c>
      <c r="X5409" s="60" t="str">
        <f t="shared" si="676"/>
        <v/>
      </c>
      <c r="AC5409" s="51">
        <f t="shared" si="677"/>
        <v>0</v>
      </c>
      <c r="AD5409" s="44">
        <f t="shared" si="678"/>
        <v>0</v>
      </c>
      <c r="AE5409" s="51">
        <f t="shared" si="679"/>
        <v>0</v>
      </c>
    </row>
    <row r="5410" spans="1:31">
      <c r="A5410" s="60" t="str">
        <f t="shared" si="674"/>
        <v/>
      </c>
      <c r="B5410" s="60" t="str">
        <f t="shared" si="680"/>
        <v/>
      </c>
      <c r="V5410" s="60" t="str">
        <f t="shared" si="675"/>
        <v/>
      </c>
      <c r="W5410" s="60" t="str">
        <f t="shared" si="673"/>
        <v/>
      </c>
      <c r="X5410" s="60" t="str">
        <f t="shared" si="676"/>
        <v/>
      </c>
      <c r="AC5410" s="51">
        <f t="shared" si="677"/>
        <v>0</v>
      </c>
      <c r="AD5410" s="44">
        <f t="shared" si="678"/>
        <v>0</v>
      </c>
      <c r="AE5410" s="51">
        <f t="shared" si="679"/>
        <v>0</v>
      </c>
    </row>
    <row r="5411" spans="1:31">
      <c r="A5411" s="60" t="str">
        <f t="shared" si="674"/>
        <v/>
      </c>
      <c r="B5411" s="60" t="str">
        <f t="shared" si="680"/>
        <v/>
      </c>
      <c r="V5411" s="60" t="str">
        <f t="shared" si="675"/>
        <v/>
      </c>
      <c r="W5411" s="60" t="str">
        <f t="shared" si="673"/>
        <v/>
      </c>
      <c r="X5411" s="60" t="str">
        <f t="shared" si="676"/>
        <v/>
      </c>
      <c r="AC5411" s="51">
        <f t="shared" si="677"/>
        <v>0</v>
      </c>
      <c r="AD5411" s="44">
        <f t="shared" si="678"/>
        <v>0</v>
      </c>
      <c r="AE5411" s="51">
        <f t="shared" si="679"/>
        <v>0</v>
      </c>
    </row>
    <row r="5412" spans="1:31">
      <c r="A5412" s="60" t="str">
        <f t="shared" si="674"/>
        <v/>
      </c>
      <c r="B5412" s="60" t="str">
        <f t="shared" si="680"/>
        <v/>
      </c>
      <c r="V5412" s="60" t="str">
        <f t="shared" si="675"/>
        <v/>
      </c>
      <c r="W5412" s="60" t="str">
        <f t="shared" si="673"/>
        <v/>
      </c>
      <c r="X5412" s="60" t="str">
        <f t="shared" si="676"/>
        <v/>
      </c>
      <c r="AC5412" s="51">
        <f t="shared" si="677"/>
        <v>0</v>
      </c>
      <c r="AD5412" s="44">
        <f t="shared" si="678"/>
        <v>0</v>
      </c>
      <c r="AE5412" s="51">
        <f t="shared" si="679"/>
        <v>0</v>
      </c>
    </row>
    <row r="5413" spans="1:31">
      <c r="A5413" s="60" t="str">
        <f t="shared" si="674"/>
        <v/>
      </c>
      <c r="B5413" s="60" t="str">
        <f t="shared" si="680"/>
        <v/>
      </c>
      <c r="V5413" s="60" t="str">
        <f t="shared" si="675"/>
        <v/>
      </c>
      <c r="W5413" s="60" t="str">
        <f t="shared" si="673"/>
        <v/>
      </c>
      <c r="X5413" s="60" t="str">
        <f t="shared" si="676"/>
        <v/>
      </c>
      <c r="AC5413" s="51">
        <f t="shared" si="677"/>
        <v>0</v>
      </c>
      <c r="AD5413" s="44">
        <f t="shared" si="678"/>
        <v>0</v>
      </c>
      <c r="AE5413" s="51">
        <f t="shared" si="679"/>
        <v>0</v>
      </c>
    </row>
    <row r="5414" spans="1:31">
      <c r="A5414" s="60" t="str">
        <f t="shared" si="674"/>
        <v/>
      </c>
      <c r="B5414" s="60" t="str">
        <f t="shared" si="680"/>
        <v/>
      </c>
      <c r="V5414" s="60" t="str">
        <f t="shared" si="675"/>
        <v/>
      </c>
      <c r="W5414" s="60" t="str">
        <f t="shared" si="673"/>
        <v/>
      </c>
      <c r="X5414" s="60" t="str">
        <f t="shared" si="676"/>
        <v/>
      </c>
      <c r="AC5414" s="51">
        <f t="shared" si="677"/>
        <v>0</v>
      </c>
      <c r="AD5414" s="44">
        <f t="shared" si="678"/>
        <v>0</v>
      </c>
      <c r="AE5414" s="51">
        <f t="shared" si="679"/>
        <v>0</v>
      </c>
    </row>
    <row r="5415" spans="1:31">
      <c r="A5415" s="60" t="str">
        <f t="shared" si="674"/>
        <v/>
      </c>
      <c r="B5415" s="60" t="str">
        <f t="shared" si="680"/>
        <v/>
      </c>
      <c r="V5415" s="60" t="str">
        <f t="shared" si="675"/>
        <v/>
      </c>
      <c r="W5415" s="60" t="str">
        <f t="shared" si="673"/>
        <v/>
      </c>
      <c r="X5415" s="60" t="str">
        <f t="shared" si="676"/>
        <v/>
      </c>
      <c r="AC5415" s="51">
        <f t="shared" si="677"/>
        <v>0</v>
      </c>
      <c r="AD5415" s="44">
        <f t="shared" si="678"/>
        <v>0</v>
      </c>
      <c r="AE5415" s="51">
        <f t="shared" si="679"/>
        <v>0</v>
      </c>
    </row>
    <row r="5416" spans="1:31">
      <c r="A5416" s="60" t="str">
        <f t="shared" si="674"/>
        <v/>
      </c>
      <c r="B5416" s="60" t="str">
        <f t="shared" si="680"/>
        <v/>
      </c>
      <c r="V5416" s="60" t="str">
        <f t="shared" si="675"/>
        <v/>
      </c>
      <c r="W5416" s="60" t="str">
        <f t="shared" si="673"/>
        <v/>
      </c>
      <c r="X5416" s="60" t="str">
        <f t="shared" si="676"/>
        <v/>
      </c>
      <c r="AC5416" s="51">
        <f t="shared" si="677"/>
        <v>0</v>
      </c>
      <c r="AD5416" s="44">
        <f t="shared" si="678"/>
        <v>0</v>
      </c>
      <c r="AE5416" s="51">
        <f t="shared" si="679"/>
        <v>0</v>
      </c>
    </row>
    <row r="5417" spans="1:31">
      <c r="A5417" s="60" t="str">
        <f t="shared" si="674"/>
        <v/>
      </c>
      <c r="B5417" s="60" t="str">
        <f t="shared" si="680"/>
        <v/>
      </c>
      <c r="V5417" s="60" t="str">
        <f t="shared" si="675"/>
        <v/>
      </c>
      <c r="W5417" s="60" t="str">
        <f t="shared" si="673"/>
        <v/>
      </c>
      <c r="X5417" s="60" t="str">
        <f t="shared" si="676"/>
        <v/>
      </c>
      <c r="AC5417" s="51">
        <f t="shared" si="677"/>
        <v>0</v>
      </c>
      <c r="AD5417" s="44">
        <f t="shared" si="678"/>
        <v>0</v>
      </c>
      <c r="AE5417" s="51">
        <f t="shared" si="679"/>
        <v>0</v>
      </c>
    </row>
    <row r="5418" spans="1:31">
      <c r="A5418" s="60" t="str">
        <f t="shared" si="674"/>
        <v/>
      </c>
      <c r="B5418" s="60" t="str">
        <f t="shared" si="680"/>
        <v/>
      </c>
      <c r="V5418" s="60" t="str">
        <f t="shared" si="675"/>
        <v/>
      </c>
      <c r="W5418" s="60" t="str">
        <f t="shared" si="673"/>
        <v/>
      </c>
      <c r="X5418" s="60" t="str">
        <f t="shared" si="676"/>
        <v/>
      </c>
      <c r="AC5418" s="51">
        <f t="shared" si="677"/>
        <v>0</v>
      </c>
      <c r="AD5418" s="44">
        <f t="shared" si="678"/>
        <v>0</v>
      </c>
      <c r="AE5418" s="51">
        <f t="shared" si="679"/>
        <v>0</v>
      </c>
    </row>
    <row r="5419" spans="1:31">
      <c r="A5419" s="60" t="str">
        <f t="shared" si="674"/>
        <v/>
      </c>
      <c r="B5419" s="60" t="str">
        <f t="shared" si="680"/>
        <v/>
      </c>
      <c r="V5419" s="60" t="str">
        <f t="shared" si="675"/>
        <v/>
      </c>
      <c r="W5419" s="60" t="str">
        <f t="shared" si="673"/>
        <v/>
      </c>
      <c r="X5419" s="60" t="str">
        <f t="shared" si="676"/>
        <v/>
      </c>
      <c r="AC5419" s="51">
        <f t="shared" si="677"/>
        <v>0</v>
      </c>
      <c r="AD5419" s="44">
        <f t="shared" si="678"/>
        <v>0</v>
      </c>
      <c r="AE5419" s="51">
        <f t="shared" si="679"/>
        <v>0</v>
      </c>
    </row>
    <row r="5420" spans="1:31">
      <c r="A5420" s="60" t="str">
        <f t="shared" si="674"/>
        <v/>
      </c>
      <c r="B5420" s="60" t="str">
        <f t="shared" si="680"/>
        <v/>
      </c>
      <c r="V5420" s="60" t="str">
        <f t="shared" si="675"/>
        <v/>
      </c>
      <c r="W5420" s="60" t="str">
        <f t="shared" si="673"/>
        <v/>
      </c>
      <c r="X5420" s="60" t="str">
        <f t="shared" si="676"/>
        <v/>
      </c>
      <c r="AC5420" s="51">
        <f t="shared" si="677"/>
        <v>0</v>
      </c>
      <c r="AD5420" s="44">
        <f t="shared" si="678"/>
        <v>0</v>
      </c>
      <c r="AE5420" s="51">
        <f t="shared" si="679"/>
        <v>0</v>
      </c>
    </row>
    <row r="5421" spans="1:31">
      <c r="A5421" s="60" t="str">
        <f t="shared" si="674"/>
        <v/>
      </c>
      <c r="B5421" s="60" t="str">
        <f t="shared" si="680"/>
        <v/>
      </c>
      <c r="V5421" s="60" t="str">
        <f t="shared" si="675"/>
        <v/>
      </c>
      <c r="W5421" s="60" t="str">
        <f t="shared" si="673"/>
        <v/>
      </c>
      <c r="X5421" s="60" t="str">
        <f t="shared" si="676"/>
        <v/>
      </c>
      <c r="AC5421" s="51">
        <f t="shared" si="677"/>
        <v>0</v>
      </c>
      <c r="AD5421" s="44">
        <f t="shared" si="678"/>
        <v>0</v>
      </c>
      <c r="AE5421" s="51">
        <f t="shared" si="679"/>
        <v>0</v>
      </c>
    </row>
    <row r="5422" spans="1:31">
      <c r="A5422" s="60" t="str">
        <f t="shared" si="674"/>
        <v/>
      </c>
      <c r="B5422" s="60" t="str">
        <f t="shared" si="680"/>
        <v/>
      </c>
      <c r="V5422" s="60" t="str">
        <f t="shared" si="675"/>
        <v/>
      </c>
      <c r="W5422" s="60" t="str">
        <f t="shared" si="673"/>
        <v/>
      </c>
      <c r="X5422" s="60" t="str">
        <f t="shared" si="676"/>
        <v/>
      </c>
      <c r="AC5422" s="51">
        <f t="shared" si="677"/>
        <v>0</v>
      </c>
      <c r="AD5422" s="44">
        <f t="shared" si="678"/>
        <v>0</v>
      </c>
      <c r="AE5422" s="51">
        <f t="shared" si="679"/>
        <v>0</v>
      </c>
    </row>
    <row r="5423" spans="1:31">
      <c r="A5423" s="60" t="str">
        <f t="shared" si="674"/>
        <v/>
      </c>
      <c r="B5423" s="60" t="str">
        <f t="shared" si="680"/>
        <v/>
      </c>
      <c r="V5423" s="60" t="str">
        <f t="shared" si="675"/>
        <v/>
      </c>
      <c r="W5423" s="60" t="str">
        <f t="shared" si="673"/>
        <v/>
      </c>
      <c r="X5423" s="60" t="str">
        <f t="shared" si="676"/>
        <v/>
      </c>
      <c r="AC5423" s="51">
        <f t="shared" si="677"/>
        <v>0</v>
      </c>
      <c r="AD5423" s="44">
        <f t="shared" si="678"/>
        <v>0</v>
      </c>
      <c r="AE5423" s="51">
        <f t="shared" si="679"/>
        <v>0</v>
      </c>
    </row>
    <row r="5424" spans="1:31">
      <c r="A5424" s="60" t="str">
        <f t="shared" si="674"/>
        <v/>
      </c>
      <c r="B5424" s="60" t="str">
        <f t="shared" si="680"/>
        <v/>
      </c>
      <c r="V5424" s="60" t="str">
        <f t="shared" si="675"/>
        <v/>
      </c>
      <c r="W5424" s="60" t="str">
        <f t="shared" si="673"/>
        <v/>
      </c>
      <c r="X5424" s="60" t="str">
        <f t="shared" si="676"/>
        <v/>
      </c>
      <c r="AC5424" s="51">
        <f t="shared" si="677"/>
        <v>0</v>
      </c>
      <c r="AD5424" s="44">
        <f t="shared" si="678"/>
        <v>0</v>
      </c>
      <c r="AE5424" s="51">
        <f t="shared" si="679"/>
        <v>0</v>
      </c>
    </row>
    <row r="5425" spans="1:31">
      <c r="A5425" s="60" t="str">
        <f t="shared" si="674"/>
        <v/>
      </c>
      <c r="B5425" s="60" t="str">
        <f t="shared" si="680"/>
        <v/>
      </c>
      <c r="V5425" s="60" t="str">
        <f t="shared" si="675"/>
        <v/>
      </c>
      <c r="W5425" s="60" t="str">
        <f t="shared" si="673"/>
        <v/>
      </c>
      <c r="X5425" s="60" t="str">
        <f t="shared" si="676"/>
        <v/>
      </c>
      <c r="AC5425" s="51">
        <f t="shared" si="677"/>
        <v>0</v>
      </c>
      <c r="AD5425" s="44">
        <f t="shared" si="678"/>
        <v>0</v>
      </c>
      <c r="AE5425" s="51">
        <f t="shared" si="679"/>
        <v>0</v>
      </c>
    </row>
    <row r="5426" spans="1:31">
      <c r="A5426" s="60" t="str">
        <f t="shared" si="674"/>
        <v/>
      </c>
      <c r="B5426" s="60" t="str">
        <f t="shared" si="680"/>
        <v/>
      </c>
      <c r="V5426" s="60" t="str">
        <f t="shared" si="675"/>
        <v/>
      </c>
      <c r="W5426" s="60" t="str">
        <f t="shared" si="673"/>
        <v/>
      </c>
      <c r="X5426" s="60" t="str">
        <f t="shared" si="676"/>
        <v/>
      </c>
      <c r="AC5426" s="51">
        <f t="shared" si="677"/>
        <v>0</v>
      </c>
      <c r="AD5426" s="44">
        <f t="shared" si="678"/>
        <v>0</v>
      </c>
      <c r="AE5426" s="51">
        <f t="shared" si="679"/>
        <v>0</v>
      </c>
    </row>
    <row r="5427" spans="1:31">
      <c r="A5427" s="60" t="str">
        <f t="shared" si="674"/>
        <v/>
      </c>
      <c r="B5427" s="60" t="str">
        <f t="shared" si="680"/>
        <v/>
      </c>
      <c r="V5427" s="60" t="str">
        <f t="shared" si="675"/>
        <v/>
      </c>
      <c r="W5427" s="60" t="str">
        <f t="shared" si="673"/>
        <v/>
      </c>
      <c r="X5427" s="60" t="str">
        <f t="shared" si="676"/>
        <v/>
      </c>
      <c r="AC5427" s="51">
        <f t="shared" si="677"/>
        <v>0</v>
      </c>
      <c r="AD5427" s="44">
        <f t="shared" si="678"/>
        <v>0</v>
      </c>
      <c r="AE5427" s="51">
        <f t="shared" si="679"/>
        <v>0</v>
      </c>
    </row>
    <row r="5428" spans="1:31">
      <c r="A5428" s="60" t="str">
        <f t="shared" si="674"/>
        <v/>
      </c>
      <c r="B5428" s="60" t="str">
        <f t="shared" si="680"/>
        <v/>
      </c>
      <c r="V5428" s="60" t="str">
        <f t="shared" si="675"/>
        <v/>
      </c>
      <c r="W5428" s="60" t="str">
        <f t="shared" si="673"/>
        <v/>
      </c>
      <c r="X5428" s="60" t="str">
        <f t="shared" si="676"/>
        <v/>
      </c>
      <c r="AC5428" s="51">
        <f t="shared" si="677"/>
        <v>0</v>
      </c>
      <c r="AD5428" s="44">
        <f t="shared" si="678"/>
        <v>0</v>
      </c>
      <c r="AE5428" s="51">
        <f t="shared" si="679"/>
        <v>0</v>
      </c>
    </row>
    <row r="5429" spans="1:31">
      <c r="A5429" s="60" t="str">
        <f t="shared" si="674"/>
        <v/>
      </c>
      <c r="B5429" s="60" t="str">
        <f t="shared" si="680"/>
        <v/>
      </c>
      <c r="V5429" s="60" t="str">
        <f t="shared" si="675"/>
        <v/>
      </c>
      <c r="W5429" s="60" t="str">
        <f t="shared" si="673"/>
        <v/>
      </c>
      <c r="X5429" s="60" t="str">
        <f t="shared" si="676"/>
        <v/>
      </c>
      <c r="AC5429" s="51">
        <f t="shared" si="677"/>
        <v>0</v>
      </c>
      <c r="AD5429" s="44">
        <f t="shared" si="678"/>
        <v>0</v>
      </c>
      <c r="AE5429" s="51">
        <f t="shared" si="679"/>
        <v>0</v>
      </c>
    </row>
    <row r="5430" spans="1:31">
      <c r="A5430" s="60" t="str">
        <f t="shared" si="674"/>
        <v/>
      </c>
      <c r="B5430" s="60" t="str">
        <f t="shared" si="680"/>
        <v/>
      </c>
      <c r="V5430" s="60" t="str">
        <f t="shared" si="675"/>
        <v/>
      </c>
      <c r="W5430" s="60" t="str">
        <f t="shared" si="673"/>
        <v/>
      </c>
      <c r="X5430" s="60" t="str">
        <f t="shared" si="676"/>
        <v/>
      </c>
      <c r="AC5430" s="51">
        <f t="shared" si="677"/>
        <v>0</v>
      </c>
      <c r="AD5430" s="44">
        <f t="shared" si="678"/>
        <v>0</v>
      </c>
      <c r="AE5430" s="51">
        <f t="shared" si="679"/>
        <v>0</v>
      </c>
    </row>
    <row r="5431" spans="1:31">
      <c r="A5431" s="60" t="str">
        <f t="shared" si="674"/>
        <v/>
      </c>
      <c r="B5431" s="60" t="str">
        <f t="shared" si="680"/>
        <v/>
      </c>
      <c r="V5431" s="60" t="str">
        <f t="shared" si="675"/>
        <v/>
      </c>
      <c r="W5431" s="60" t="str">
        <f t="shared" si="673"/>
        <v/>
      </c>
      <c r="X5431" s="60" t="str">
        <f t="shared" si="676"/>
        <v/>
      </c>
      <c r="AC5431" s="51">
        <f t="shared" si="677"/>
        <v>0</v>
      </c>
      <c r="AD5431" s="44">
        <f t="shared" si="678"/>
        <v>0</v>
      </c>
      <c r="AE5431" s="51">
        <f t="shared" si="679"/>
        <v>0</v>
      </c>
    </row>
    <row r="5432" spans="1:31">
      <c r="A5432" s="60" t="str">
        <f t="shared" si="674"/>
        <v/>
      </c>
      <c r="B5432" s="60" t="str">
        <f t="shared" si="680"/>
        <v/>
      </c>
      <c r="V5432" s="60" t="str">
        <f t="shared" si="675"/>
        <v/>
      </c>
      <c r="W5432" s="60" t="str">
        <f t="shared" si="673"/>
        <v/>
      </c>
      <c r="X5432" s="60" t="str">
        <f t="shared" si="676"/>
        <v/>
      </c>
      <c r="AC5432" s="51">
        <f t="shared" si="677"/>
        <v>0</v>
      </c>
      <c r="AD5432" s="44">
        <f t="shared" si="678"/>
        <v>0</v>
      </c>
      <c r="AE5432" s="51">
        <f t="shared" si="679"/>
        <v>0</v>
      </c>
    </row>
    <row r="5433" spans="1:31">
      <c r="A5433" s="60" t="str">
        <f t="shared" si="674"/>
        <v/>
      </c>
      <c r="B5433" s="60" t="str">
        <f t="shared" si="680"/>
        <v/>
      </c>
      <c r="V5433" s="60" t="str">
        <f t="shared" si="675"/>
        <v/>
      </c>
      <c r="W5433" s="60" t="str">
        <f t="shared" si="673"/>
        <v/>
      </c>
      <c r="X5433" s="60" t="str">
        <f t="shared" si="676"/>
        <v/>
      </c>
      <c r="AC5433" s="51">
        <f t="shared" si="677"/>
        <v>0</v>
      </c>
      <c r="AD5433" s="44">
        <f t="shared" si="678"/>
        <v>0</v>
      </c>
      <c r="AE5433" s="51">
        <f t="shared" si="679"/>
        <v>0</v>
      </c>
    </row>
    <row r="5434" spans="1:31">
      <c r="A5434" s="60" t="str">
        <f t="shared" si="674"/>
        <v/>
      </c>
      <c r="B5434" s="60" t="str">
        <f t="shared" si="680"/>
        <v/>
      </c>
      <c r="V5434" s="60" t="str">
        <f t="shared" si="675"/>
        <v/>
      </c>
      <c r="W5434" s="60" t="str">
        <f t="shared" si="673"/>
        <v/>
      </c>
      <c r="X5434" s="60" t="str">
        <f t="shared" si="676"/>
        <v/>
      </c>
      <c r="AC5434" s="51">
        <f t="shared" si="677"/>
        <v>0</v>
      </c>
      <c r="AD5434" s="44">
        <f t="shared" si="678"/>
        <v>0</v>
      </c>
      <c r="AE5434" s="51">
        <f t="shared" si="679"/>
        <v>0</v>
      </c>
    </row>
    <row r="5435" spans="1:31">
      <c r="A5435" s="60" t="str">
        <f t="shared" si="674"/>
        <v/>
      </c>
      <c r="B5435" s="60" t="str">
        <f t="shared" si="680"/>
        <v/>
      </c>
      <c r="V5435" s="60" t="str">
        <f t="shared" si="675"/>
        <v/>
      </c>
      <c r="W5435" s="60" t="str">
        <f t="shared" si="673"/>
        <v/>
      </c>
      <c r="X5435" s="60" t="str">
        <f t="shared" si="676"/>
        <v/>
      </c>
      <c r="AC5435" s="51">
        <f t="shared" si="677"/>
        <v>0</v>
      </c>
      <c r="AD5435" s="44">
        <f t="shared" si="678"/>
        <v>0</v>
      </c>
      <c r="AE5435" s="51">
        <f t="shared" si="679"/>
        <v>0</v>
      </c>
    </row>
    <row r="5436" spans="1:31">
      <c r="A5436" s="60" t="str">
        <f t="shared" si="674"/>
        <v/>
      </c>
      <c r="B5436" s="60" t="str">
        <f t="shared" si="680"/>
        <v/>
      </c>
      <c r="V5436" s="60" t="str">
        <f t="shared" si="675"/>
        <v/>
      </c>
      <c r="W5436" s="60" t="str">
        <f t="shared" si="673"/>
        <v/>
      </c>
      <c r="X5436" s="60" t="str">
        <f t="shared" si="676"/>
        <v/>
      </c>
      <c r="AC5436" s="51">
        <f t="shared" si="677"/>
        <v>0</v>
      </c>
      <c r="AD5436" s="44">
        <f t="shared" si="678"/>
        <v>0</v>
      </c>
      <c r="AE5436" s="51">
        <f t="shared" si="679"/>
        <v>0</v>
      </c>
    </row>
    <row r="5437" spans="1:31">
      <c r="A5437" s="60" t="str">
        <f t="shared" si="674"/>
        <v/>
      </c>
      <c r="B5437" s="60" t="str">
        <f t="shared" si="680"/>
        <v/>
      </c>
      <c r="V5437" s="60" t="str">
        <f t="shared" si="675"/>
        <v/>
      </c>
      <c r="W5437" s="60" t="str">
        <f t="shared" si="673"/>
        <v/>
      </c>
      <c r="X5437" s="60" t="str">
        <f t="shared" si="676"/>
        <v/>
      </c>
      <c r="AC5437" s="51">
        <f t="shared" si="677"/>
        <v>0</v>
      </c>
      <c r="AD5437" s="44">
        <f t="shared" si="678"/>
        <v>0</v>
      </c>
      <c r="AE5437" s="51">
        <f t="shared" si="679"/>
        <v>0</v>
      </c>
    </row>
    <row r="5438" spans="1:31">
      <c r="A5438" s="60" t="str">
        <f t="shared" si="674"/>
        <v/>
      </c>
      <c r="B5438" s="60" t="str">
        <f t="shared" si="680"/>
        <v/>
      </c>
      <c r="V5438" s="60" t="str">
        <f t="shared" si="675"/>
        <v/>
      </c>
      <c r="W5438" s="60" t="str">
        <f t="shared" si="673"/>
        <v/>
      </c>
      <c r="X5438" s="60" t="str">
        <f t="shared" si="676"/>
        <v/>
      </c>
      <c r="AC5438" s="51">
        <f t="shared" si="677"/>
        <v>0</v>
      </c>
      <c r="AD5438" s="44">
        <f t="shared" si="678"/>
        <v>0</v>
      </c>
      <c r="AE5438" s="51">
        <f t="shared" si="679"/>
        <v>0</v>
      </c>
    </row>
    <row r="5439" spans="1:31">
      <c r="A5439" s="60" t="str">
        <f t="shared" si="674"/>
        <v/>
      </c>
      <c r="B5439" s="60" t="str">
        <f t="shared" si="680"/>
        <v/>
      </c>
      <c r="V5439" s="60" t="str">
        <f t="shared" si="675"/>
        <v/>
      </c>
      <c r="W5439" s="60" t="str">
        <f t="shared" si="673"/>
        <v/>
      </c>
      <c r="X5439" s="60" t="str">
        <f t="shared" si="676"/>
        <v/>
      </c>
      <c r="AC5439" s="51">
        <f t="shared" si="677"/>
        <v>0</v>
      </c>
      <c r="AD5439" s="44">
        <f t="shared" si="678"/>
        <v>0</v>
      </c>
      <c r="AE5439" s="51">
        <f t="shared" si="679"/>
        <v>0</v>
      </c>
    </row>
    <row r="5440" spans="1:31">
      <c r="A5440" s="60" t="str">
        <f t="shared" si="674"/>
        <v/>
      </c>
      <c r="B5440" s="60" t="str">
        <f t="shared" si="680"/>
        <v/>
      </c>
      <c r="V5440" s="60" t="str">
        <f t="shared" si="675"/>
        <v/>
      </c>
      <c r="W5440" s="60" t="str">
        <f t="shared" si="673"/>
        <v/>
      </c>
      <c r="X5440" s="60" t="str">
        <f t="shared" si="676"/>
        <v/>
      </c>
      <c r="AC5440" s="51">
        <f t="shared" si="677"/>
        <v>0</v>
      </c>
      <c r="AD5440" s="44">
        <f t="shared" si="678"/>
        <v>0</v>
      </c>
      <c r="AE5440" s="51">
        <f t="shared" si="679"/>
        <v>0</v>
      </c>
    </row>
    <row r="5441" spans="1:31">
      <c r="A5441" s="60" t="str">
        <f t="shared" si="674"/>
        <v/>
      </c>
      <c r="B5441" s="60" t="str">
        <f t="shared" si="680"/>
        <v/>
      </c>
      <c r="V5441" s="60" t="str">
        <f t="shared" si="675"/>
        <v/>
      </c>
      <c r="W5441" s="60" t="str">
        <f t="shared" si="673"/>
        <v/>
      </c>
      <c r="X5441" s="60" t="str">
        <f t="shared" si="676"/>
        <v/>
      </c>
      <c r="AC5441" s="51">
        <f t="shared" si="677"/>
        <v>0</v>
      </c>
      <c r="AD5441" s="44">
        <f t="shared" si="678"/>
        <v>0</v>
      </c>
      <c r="AE5441" s="51">
        <f t="shared" si="679"/>
        <v>0</v>
      </c>
    </row>
    <row r="5442" spans="1:31">
      <c r="A5442" s="60" t="str">
        <f t="shared" si="674"/>
        <v/>
      </c>
      <c r="B5442" s="60" t="str">
        <f t="shared" si="680"/>
        <v/>
      </c>
      <c r="V5442" s="60" t="str">
        <f t="shared" si="675"/>
        <v/>
      </c>
      <c r="W5442" s="60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60" t="str">
        <f t="shared" si="676"/>
        <v/>
      </c>
      <c r="AC5442" s="51">
        <f t="shared" si="677"/>
        <v>0</v>
      </c>
      <c r="AD5442" s="44">
        <f t="shared" si="678"/>
        <v>0</v>
      </c>
      <c r="AE5442" s="51">
        <f t="shared" si="679"/>
        <v>0</v>
      </c>
    </row>
    <row r="5443" spans="1:31">
      <c r="A5443" s="60" t="str">
        <f t="shared" ref="A5443:A5506" si="682">IF(G5443&amp;Q5443&lt;&gt;"",W5443&amp;Q5443,"")</f>
        <v/>
      </c>
      <c r="B5443" s="60" t="str">
        <f t="shared" si="680"/>
        <v/>
      </c>
      <c r="V5443" s="60" t="str">
        <f t="shared" ref="V5443:V5506" si="683">W5443&amp;H5443</f>
        <v/>
      </c>
      <c r="W5443" s="60" t="str">
        <f t="shared" si="681"/>
        <v/>
      </c>
      <c r="X5443" s="60" t="str">
        <f t="shared" ref="X5443:X5506" si="684">IF(A5443&lt;&gt;"",IFERROR(IF(FIND(" ",G5443)&gt;=1,MID(G5443,FIND(" ",G5443)+1,LEN(G5443)),""),""),"")</f>
        <v/>
      </c>
      <c r="AC5443" s="51">
        <f t="shared" ref="AC5443:AC5506" si="685">IFERROR(VALUE(MID($C5443,1,2)),0)</f>
        <v>0</v>
      </c>
      <c r="AD5443" s="44">
        <f t="shared" ref="AD5443:AD5506" si="686">IFERROR(VALUE(MID($C5443,4,3)),0)</f>
        <v>0</v>
      </c>
      <c r="AE5443" s="51">
        <f t="shared" ref="AE5443:AE5506" si="687">VALUE(RIGHT("00"&amp;AC5443,2)&amp;RIGHT("000"&amp;AD5443,3))</f>
        <v>0</v>
      </c>
    </row>
    <row r="5444" spans="1:31">
      <c r="A5444" s="60" t="str">
        <f t="shared" si="682"/>
        <v/>
      </c>
      <c r="B5444" s="60" t="str">
        <f t="shared" si="680"/>
        <v/>
      </c>
      <c r="V5444" s="60" t="str">
        <f t="shared" si="683"/>
        <v/>
      </c>
      <c r="W5444" s="60" t="str">
        <f t="shared" si="681"/>
        <v/>
      </c>
      <c r="X5444" s="60" t="str">
        <f t="shared" si="684"/>
        <v/>
      </c>
      <c r="AC5444" s="51">
        <f t="shared" si="685"/>
        <v>0</v>
      </c>
      <c r="AD5444" s="44">
        <f t="shared" si="686"/>
        <v>0</v>
      </c>
      <c r="AE5444" s="51">
        <f t="shared" si="687"/>
        <v>0</v>
      </c>
    </row>
    <row r="5445" spans="1:31">
      <c r="A5445" s="60" t="str">
        <f t="shared" si="682"/>
        <v/>
      </c>
      <c r="B5445" s="60" t="str">
        <f t="shared" si="680"/>
        <v/>
      </c>
      <c r="V5445" s="60" t="str">
        <f t="shared" si="683"/>
        <v/>
      </c>
      <c r="W5445" s="60" t="str">
        <f t="shared" si="681"/>
        <v/>
      </c>
      <c r="X5445" s="60" t="str">
        <f t="shared" si="684"/>
        <v/>
      </c>
      <c r="AC5445" s="51">
        <f t="shared" si="685"/>
        <v>0</v>
      </c>
      <c r="AD5445" s="44">
        <f t="shared" si="686"/>
        <v>0</v>
      </c>
      <c r="AE5445" s="51">
        <f t="shared" si="687"/>
        <v>0</v>
      </c>
    </row>
    <row r="5446" spans="1:31">
      <c r="A5446" s="60" t="str">
        <f t="shared" si="682"/>
        <v/>
      </c>
      <c r="B5446" s="60" t="str">
        <f t="shared" si="680"/>
        <v/>
      </c>
      <c r="V5446" s="60" t="str">
        <f t="shared" si="683"/>
        <v/>
      </c>
      <c r="W5446" s="60" t="str">
        <f t="shared" si="681"/>
        <v/>
      </c>
      <c r="X5446" s="60" t="str">
        <f t="shared" si="684"/>
        <v/>
      </c>
      <c r="AC5446" s="51">
        <f t="shared" si="685"/>
        <v>0</v>
      </c>
      <c r="AD5446" s="44">
        <f t="shared" si="686"/>
        <v>0</v>
      </c>
      <c r="AE5446" s="51">
        <f t="shared" si="687"/>
        <v>0</v>
      </c>
    </row>
    <row r="5447" spans="1:31">
      <c r="A5447" s="60" t="str">
        <f t="shared" si="682"/>
        <v/>
      </c>
      <c r="B5447" s="60" t="str">
        <f t="shared" si="680"/>
        <v/>
      </c>
      <c r="V5447" s="60" t="str">
        <f t="shared" si="683"/>
        <v/>
      </c>
      <c r="W5447" s="60" t="str">
        <f t="shared" si="681"/>
        <v/>
      </c>
      <c r="X5447" s="60" t="str">
        <f t="shared" si="684"/>
        <v/>
      </c>
      <c r="AC5447" s="51">
        <f t="shared" si="685"/>
        <v>0</v>
      </c>
      <c r="AD5447" s="44">
        <f t="shared" si="686"/>
        <v>0</v>
      </c>
      <c r="AE5447" s="51">
        <f t="shared" si="687"/>
        <v>0</v>
      </c>
    </row>
    <row r="5448" spans="1:31">
      <c r="A5448" s="60" t="str">
        <f t="shared" si="682"/>
        <v/>
      </c>
      <c r="B5448" s="60" t="str">
        <f t="shared" si="680"/>
        <v/>
      </c>
      <c r="V5448" s="60" t="str">
        <f t="shared" si="683"/>
        <v/>
      </c>
      <c r="W5448" s="60" t="str">
        <f t="shared" si="681"/>
        <v/>
      </c>
      <c r="X5448" s="60" t="str">
        <f t="shared" si="684"/>
        <v/>
      </c>
      <c r="AC5448" s="51">
        <f t="shared" si="685"/>
        <v>0</v>
      </c>
      <c r="AD5448" s="44">
        <f t="shared" si="686"/>
        <v>0</v>
      </c>
      <c r="AE5448" s="51">
        <f t="shared" si="687"/>
        <v>0</v>
      </c>
    </row>
    <row r="5449" spans="1:31">
      <c r="A5449" s="60" t="str">
        <f t="shared" si="682"/>
        <v/>
      </c>
      <c r="B5449" s="60" t="str">
        <f t="shared" si="680"/>
        <v/>
      </c>
      <c r="V5449" s="60" t="str">
        <f t="shared" si="683"/>
        <v/>
      </c>
      <c r="W5449" s="60" t="str">
        <f t="shared" si="681"/>
        <v/>
      </c>
      <c r="X5449" s="60" t="str">
        <f t="shared" si="684"/>
        <v/>
      </c>
      <c r="AC5449" s="51">
        <f t="shared" si="685"/>
        <v>0</v>
      </c>
      <c r="AD5449" s="44">
        <f t="shared" si="686"/>
        <v>0</v>
      </c>
      <c r="AE5449" s="51">
        <f t="shared" si="687"/>
        <v>0</v>
      </c>
    </row>
    <row r="5450" spans="1:31">
      <c r="A5450" s="60" t="str">
        <f t="shared" si="682"/>
        <v/>
      </c>
      <c r="B5450" s="60" t="str">
        <f t="shared" si="680"/>
        <v/>
      </c>
      <c r="V5450" s="60" t="str">
        <f t="shared" si="683"/>
        <v/>
      </c>
      <c r="W5450" s="60" t="str">
        <f t="shared" si="681"/>
        <v/>
      </c>
      <c r="X5450" s="60" t="str">
        <f t="shared" si="684"/>
        <v/>
      </c>
      <c r="AC5450" s="51">
        <f t="shared" si="685"/>
        <v>0</v>
      </c>
      <c r="AD5450" s="44">
        <f t="shared" si="686"/>
        <v>0</v>
      </c>
      <c r="AE5450" s="51">
        <f t="shared" si="687"/>
        <v>0</v>
      </c>
    </row>
    <row r="5451" spans="1:31">
      <c r="A5451" s="60" t="str">
        <f t="shared" si="682"/>
        <v/>
      </c>
      <c r="B5451" s="60" t="str">
        <f t="shared" si="680"/>
        <v/>
      </c>
      <c r="V5451" s="60" t="str">
        <f t="shared" si="683"/>
        <v/>
      </c>
      <c r="W5451" s="60" t="str">
        <f t="shared" si="681"/>
        <v/>
      </c>
      <c r="X5451" s="60" t="str">
        <f t="shared" si="684"/>
        <v/>
      </c>
      <c r="AC5451" s="51">
        <f t="shared" si="685"/>
        <v>0</v>
      </c>
      <c r="AD5451" s="44">
        <f t="shared" si="686"/>
        <v>0</v>
      </c>
      <c r="AE5451" s="51">
        <f t="shared" si="687"/>
        <v>0</v>
      </c>
    </row>
    <row r="5452" spans="1:31">
      <c r="A5452" s="60" t="str">
        <f t="shared" si="682"/>
        <v/>
      </c>
      <c r="B5452" s="60" t="str">
        <f t="shared" si="680"/>
        <v/>
      </c>
      <c r="V5452" s="60" t="str">
        <f t="shared" si="683"/>
        <v/>
      </c>
      <c r="W5452" s="60" t="str">
        <f t="shared" si="681"/>
        <v/>
      </c>
      <c r="X5452" s="60" t="str">
        <f t="shared" si="684"/>
        <v/>
      </c>
      <c r="AC5452" s="51">
        <f t="shared" si="685"/>
        <v>0</v>
      </c>
      <c r="AD5452" s="44">
        <f t="shared" si="686"/>
        <v>0</v>
      </c>
      <c r="AE5452" s="51">
        <f t="shared" si="687"/>
        <v>0</v>
      </c>
    </row>
    <row r="5453" spans="1:31">
      <c r="A5453" s="60" t="str">
        <f t="shared" si="682"/>
        <v/>
      </c>
      <c r="B5453" s="60" t="str">
        <f t="shared" si="680"/>
        <v/>
      </c>
      <c r="V5453" s="60" t="str">
        <f t="shared" si="683"/>
        <v/>
      </c>
      <c r="W5453" s="60" t="str">
        <f t="shared" si="681"/>
        <v/>
      </c>
      <c r="X5453" s="60" t="str">
        <f t="shared" si="684"/>
        <v/>
      </c>
      <c r="AC5453" s="51">
        <f t="shared" si="685"/>
        <v>0</v>
      </c>
      <c r="AD5453" s="44">
        <f t="shared" si="686"/>
        <v>0</v>
      </c>
      <c r="AE5453" s="51">
        <f t="shared" si="687"/>
        <v>0</v>
      </c>
    </row>
    <row r="5454" spans="1:31">
      <c r="A5454" s="60" t="str">
        <f t="shared" si="682"/>
        <v/>
      </c>
      <c r="B5454" s="60" t="str">
        <f t="shared" si="680"/>
        <v/>
      </c>
      <c r="V5454" s="60" t="str">
        <f t="shared" si="683"/>
        <v/>
      </c>
      <c r="W5454" s="60" t="str">
        <f t="shared" si="681"/>
        <v/>
      </c>
      <c r="X5454" s="60" t="str">
        <f t="shared" si="684"/>
        <v/>
      </c>
      <c r="AC5454" s="51">
        <f t="shared" si="685"/>
        <v>0</v>
      </c>
      <c r="AD5454" s="44">
        <f t="shared" si="686"/>
        <v>0</v>
      </c>
      <c r="AE5454" s="51">
        <f t="shared" si="687"/>
        <v>0</v>
      </c>
    </row>
    <row r="5455" spans="1:31">
      <c r="A5455" s="60" t="str">
        <f t="shared" si="682"/>
        <v/>
      </c>
      <c r="B5455" s="60" t="str">
        <f t="shared" si="680"/>
        <v/>
      </c>
      <c r="V5455" s="60" t="str">
        <f t="shared" si="683"/>
        <v/>
      </c>
      <c r="W5455" s="60" t="str">
        <f t="shared" si="681"/>
        <v/>
      </c>
      <c r="X5455" s="60" t="str">
        <f t="shared" si="684"/>
        <v/>
      </c>
      <c r="AC5455" s="51">
        <f t="shared" si="685"/>
        <v>0</v>
      </c>
      <c r="AD5455" s="44">
        <f t="shared" si="686"/>
        <v>0</v>
      </c>
      <c r="AE5455" s="51">
        <f t="shared" si="687"/>
        <v>0</v>
      </c>
    </row>
    <row r="5456" spans="1:31">
      <c r="A5456" s="60" t="str">
        <f t="shared" si="682"/>
        <v/>
      </c>
      <c r="B5456" s="60" t="str">
        <f t="shared" si="680"/>
        <v/>
      </c>
      <c r="V5456" s="60" t="str">
        <f t="shared" si="683"/>
        <v/>
      </c>
      <c r="W5456" s="60" t="str">
        <f t="shared" si="681"/>
        <v/>
      </c>
      <c r="X5456" s="60" t="str">
        <f t="shared" si="684"/>
        <v/>
      </c>
      <c r="AC5456" s="51">
        <f t="shared" si="685"/>
        <v>0</v>
      </c>
      <c r="AD5456" s="44">
        <f t="shared" si="686"/>
        <v>0</v>
      </c>
      <c r="AE5456" s="51">
        <f t="shared" si="687"/>
        <v>0</v>
      </c>
    </row>
    <row r="5457" spans="1:31">
      <c r="A5457" s="60" t="str">
        <f t="shared" si="682"/>
        <v/>
      </c>
      <c r="B5457" s="60" t="str">
        <f t="shared" si="680"/>
        <v/>
      </c>
      <c r="V5457" s="60" t="str">
        <f t="shared" si="683"/>
        <v/>
      </c>
      <c r="W5457" s="60" t="str">
        <f t="shared" si="681"/>
        <v/>
      </c>
      <c r="X5457" s="60" t="str">
        <f t="shared" si="684"/>
        <v/>
      </c>
      <c r="AC5457" s="51">
        <f t="shared" si="685"/>
        <v>0</v>
      </c>
      <c r="AD5457" s="44">
        <f t="shared" si="686"/>
        <v>0</v>
      </c>
      <c r="AE5457" s="51">
        <f t="shared" si="687"/>
        <v>0</v>
      </c>
    </row>
    <row r="5458" spans="1:31">
      <c r="A5458" s="60" t="str">
        <f t="shared" si="682"/>
        <v/>
      </c>
      <c r="B5458" s="60" t="str">
        <f t="shared" si="680"/>
        <v/>
      </c>
      <c r="V5458" s="60" t="str">
        <f t="shared" si="683"/>
        <v/>
      </c>
      <c r="W5458" s="60" t="str">
        <f t="shared" si="681"/>
        <v/>
      </c>
      <c r="X5458" s="60" t="str">
        <f t="shared" si="684"/>
        <v/>
      </c>
      <c r="AC5458" s="51">
        <f t="shared" si="685"/>
        <v>0</v>
      </c>
      <c r="AD5458" s="44">
        <f t="shared" si="686"/>
        <v>0</v>
      </c>
      <c r="AE5458" s="51">
        <f t="shared" si="687"/>
        <v>0</v>
      </c>
    </row>
    <row r="5459" spans="1:31">
      <c r="A5459" s="60" t="str">
        <f t="shared" si="682"/>
        <v/>
      </c>
      <c r="B5459" s="60" t="str">
        <f t="shared" si="680"/>
        <v/>
      </c>
      <c r="V5459" s="60" t="str">
        <f t="shared" si="683"/>
        <v/>
      </c>
      <c r="W5459" s="60" t="str">
        <f t="shared" si="681"/>
        <v/>
      </c>
      <c r="X5459" s="60" t="str">
        <f t="shared" si="684"/>
        <v/>
      </c>
      <c r="AC5459" s="51">
        <f t="shared" si="685"/>
        <v>0</v>
      </c>
      <c r="AD5459" s="44">
        <f t="shared" si="686"/>
        <v>0</v>
      </c>
      <c r="AE5459" s="51">
        <f t="shared" si="687"/>
        <v>0</v>
      </c>
    </row>
    <row r="5460" spans="1:31">
      <c r="A5460" s="60" t="str">
        <f t="shared" si="682"/>
        <v/>
      </c>
      <c r="B5460" s="60" t="str">
        <f t="shared" si="680"/>
        <v/>
      </c>
      <c r="V5460" s="60" t="str">
        <f t="shared" si="683"/>
        <v/>
      </c>
      <c r="W5460" s="60" t="str">
        <f t="shared" si="681"/>
        <v/>
      </c>
      <c r="X5460" s="60" t="str">
        <f t="shared" si="684"/>
        <v/>
      </c>
      <c r="AC5460" s="51">
        <f t="shared" si="685"/>
        <v>0</v>
      </c>
      <c r="AD5460" s="44">
        <f t="shared" si="686"/>
        <v>0</v>
      </c>
      <c r="AE5460" s="51">
        <f t="shared" si="687"/>
        <v>0</v>
      </c>
    </row>
    <row r="5461" spans="1:31">
      <c r="A5461" s="60" t="str">
        <f t="shared" si="682"/>
        <v/>
      </c>
      <c r="B5461" s="60" t="str">
        <f t="shared" si="680"/>
        <v/>
      </c>
      <c r="V5461" s="60" t="str">
        <f t="shared" si="683"/>
        <v/>
      </c>
      <c r="W5461" s="60" t="str">
        <f t="shared" si="681"/>
        <v/>
      </c>
      <c r="X5461" s="60" t="str">
        <f t="shared" si="684"/>
        <v/>
      </c>
      <c r="AC5461" s="51">
        <f t="shared" si="685"/>
        <v>0</v>
      </c>
      <c r="AD5461" s="44">
        <f t="shared" si="686"/>
        <v>0</v>
      </c>
      <c r="AE5461" s="51">
        <f t="shared" si="687"/>
        <v>0</v>
      </c>
    </row>
    <row r="5462" spans="1:31">
      <c r="A5462" s="60" t="str">
        <f t="shared" si="682"/>
        <v/>
      </c>
      <c r="B5462" s="60" t="str">
        <f t="shared" si="680"/>
        <v/>
      </c>
      <c r="V5462" s="60" t="str">
        <f t="shared" si="683"/>
        <v/>
      </c>
      <c r="W5462" s="60" t="str">
        <f t="shared" si="681"/>
        <v/>
      </c>
      <c r="X5462" s="60" t="str">
        <f t="shared" si="684"/>
        <v/>
      </c>
      <c r="AC5462" s="51">
        <f t="shared" si="685"/>
        <v>0</v>
      </c>
      <c r="AD5462" s="44">
        <f t="shared" si="686"/>
        <v>0</v>
      </c>
      <c r="AE5462" s="51">
        <f t="shared" si="687"/>
        <v>0</v>
      </c>
    </row>
    <row r="5463" spans="1:31">
      <c r="A5463" s="60" t="str">
        <f t="shared" si="682"/>
        <v/>
      </c>
      <c r="B5463" s="60" t="str">
        <f t="shared" si="680"/>
        <v/>
      </c>
      <c r="V5463" s="60" t="str">
        <f t="shared" si="683"/>
        <v/>
      </c>
      <c r="W5463" s="60" t="str">
        <f t="shared" si="681"/>
        <v/>
      </c>
      <c r="X5463" s="60" t="str">
        <f t="shared" si="684"/>
        <v/>
      </c>
      <c r="AC5463" s="51">
        <f t="shared" si="685"/>
        <v>0</v>
      </c>
      <c r="AD5463" s="44">
        <f t="shared" si="686"/>
        <v>0</v>
      </c>
      <c r="AE5463" s="51">
        <f t="shared" si="687"/>
        <v>0</v>
      </c>
    </row>
    <row r="5464" spans="1:31">
      <c r="A5464" s="60" t="str">
        <f t="shared" si="682"/>
        <v/>
      </c>
      <c r="B5464" s="60" t="str">
        <f t="shared" si="680"/>
        <v/>
      </c>
      <c r="V5464" s="60" t="str">
        <f t="shared" si="683"/>
        <v/>
      </c>
      <c r="W5464" s="60" t="str">
        <f t="shared" si="681"/>
        <v/>
      </c>
      <c r="X5464" s="60" t="str">
        <f t="shared" si="684"/>
        <v/>
      </c>
      <c r="AC5464" s="51">
        <f t="shared" si="685"/>
        <v>0</v>
      </c>
      <c r="AD5464" s="44">
        <f t="shared" si="686"/>
        <v>0</v>
      </c>
      <c r="AE5464" s="51">
        <f t="shared" si="687"/>
        <v>0</v>
      </c>
    </row>
    <row r="5465" spans="1:31">
      <c r="A5465" s="60" t="str">
        <f t="shared" si="682"/>
        <v/>
      </c>
      <c r="B5465" s="60" t="str">
        <f t="shared" si="680"/>
        <v/>
      </c>
      <c r="V5465" s="60" t="str">
        <f t="shared" si="683"/>
        <v/>
      </c>
      <c r="W5465" s="60" t="str">
        <f t="shared" si="681"/>
        <v/>
      </c>
      <c r="X5465" s="60" t="str">
        <f t="shared" si="684"/>
        <v/>
      </c>
      <c r="AC5465" s="51">
        <f t="shared" si="685"/>
        <v>0</v>
      </c>
      <c r="AD5465" s="44">
        <f t="shared" si="686"/>
        <v>0</v>
      </c>
      <c r="AE5465" s="51">
        <f t="shared" si="687"/>
        <v>0</v>
      </c>
    </row>
    <row r="5466" spans="1:31">
      <c r="A5466" s="60" t="str">
        <f t="shared" si="682"/>
        <v/>
      </c>
      <c r="B5466" s="60" t="str">
        <f t="shared" si="680"/>
        <v/>
      </c>
      <c r="V5466" s="60" t="str">
        <f t="shared" si="683"/>
        <v/>
      </c>
      <c r="W5466" s="60" t="str">
        <f t="shared" si="681"/>
        <v/>
      </c>
      <c r="X5466" s="60" t="str">
        <f t="shared" si="684"/>
        <v/>
      </c>
      <c r="AC5466" s="51">
        <f t="shared" si="685"/>
        <v>0</v>
      </c>
      <c r="AD5466" s="44">
        <f t="shared" si="686"/>
        <v>0</v>
      </c>
      <c r="AE5466" s="51">
        <f t="shared" si="687"/>
        <v>0</v>
      </c>
    </row>
    <row r="5467" spans="1:31">
      <c r="A5467" s="60" t="str">
        <f t="shared" si="682"/>
        <v/>
      </c>
      <c r="B5467" s="60" t="str">
        <f t="shared" si="680"/>
        <v/>
      </c>
      <c r="V5467" s="60" t="str">
        <f t="shared" si="683"/>
        <v/>
      </c>
      <c r="W5467" s="60" t="str">
        <f t="shared" si="681"/>
        <v/>
      </c>
      <c r="X5467" s="60" t="str">
        <f t="shared" si="684"/>
        <v/>
      </c>
      <c r="AC5467" s="51">
        <f t="shared" si="685"/>
        <v>0</v>
      </c>
      <c r="AD5467" s="44">
        <f t="shared" si="686"/>
        <v>0</v>
      </c>
      <c r="AE5467" s="51">
        <f t="shared" si="687"/>
        <v>0</v>
      </c>
    </row>
    <row r="5468" spans="1:31">
      <c r="A5468" s="60" t="str">
        <f t="shared" si="682"/>
        <v/>
      </c>
      <c r="B5468" s="60" t="str">
        <f t="shared" si="680"/>
        <v/>
      </c>
      <c r="V5468" s="60" t="str">
        <f t="shared" si="683"/>
        <v/>
      </c>
      <c r="W5468" s="60" t="str">
        <f t="shared" si="681"/>
        <v/>
      </c>
      <c r="X5468" s="60" t="str">
        <f t="shared" si="684"/>
        <v/>
      </c>
      <c r="AC5468" s="51">
        <f t="shared" si="685"/>
        <v>0</v>
      </c>
      <c r="AD5468" s="44">
        <f t="shared" si="686"/>
        <v>0</v>
      </c>
      <c r="AE5468" s="51">
        <f t="shared" si="687"/>
        <v>0</v>
      </c>
    </row>
    <row r="5469" spans="1:31">
      <c r="A5469" s="60" t="str">
        <f t="shared" si="682"/>
        <v/>
      </c>
      <c r="B5469" s="60" t="str">
        <f t="shared" si="680"/>
        <v/>
      </c>
      <c r="V5469" s="60" t="str">
        <f t="shared" si="683"/>
        <v/>
      </c>
      <c r="W5469" s="60" t="str">
        <f t="shared" si="681"/>
        <v/>
      </c>
      <c r="X5469" s="60" t="str">
        <f t="shared" si="684"/>
        <v/>
      </c>
      <c r="AC5469" s="51">
        <f t="shared" si="685"/>
        <v>0</v>
      </c>
      <c r="AD5469" s="44">
        <f t="shared" si="686"/>
        <v>0</v>
      </c>
      <c r="AE5469" s="51">
        <f t="shared" si="687"/>
        <v>0</v>
      </c>
    </row>
    <row r="5470" spans="1:31">
      <c r="A5470" s="60" t="str">
        <f t="shared" si="682"/>
        <v/>
      </c>
      <c r="B5470" s="60" t="str">
        <f t="shared" si="680"/>
        <v/>
      </c>
      <c r="V5470" s="60" t="str">
        <f t="shared" si="683"/>
        <v/>
      </c>
      <c r="W5470" s="60" t="str">
        <f t="shared" si="681"/>
        <v/>
      </c>
      <c r="X5470" s="60" t="str">
        <f t="shared" si="684"/>
        <v/>
      </c>
      <c r="AC5470" s="51">
        <f t="shared" si="685"/>
        <v>0</v>
      </c>
      <c r="AD5470" s="44">
        <f t="shared" si="686"/>
        <v>0</v>
      </c>
      <c r="AE5470" s="51">
        <f t="shared" si="687"/>
        <v>0</v>
      </c>
    </row>
    <row r="5471" spans="1:31">
      <c r="A5471" s="60" t="str">
        <f t="shared" si="682"/>
        <v/>
      </c>
      <c r="B5471" s="60" t="str">
        <f t="shared" si="680"/>
        <v/>
      </c>
      <c r="V5471" s="60" t="str">
        <f t="shared" si="683"/>
        <v/>
      </c>
      <c r="W5471" s="60" t="str">
        <f t="shared" si="681"/>
        <v/>
      </c>
      <c r="X5471" s="60" t="str">
        <f t="shared" si="684"/>
        <v/>
      </c>
      <c r="AC5471" s="51">
        <f t="shared" si="685"/>
        <v>0</v>
      </c>
      <c r="AD5471" s="44">
        <f t="shared" si="686"/>
        <v>0</v>
      </c>
      <c r="AE5471" s="51">
        <f t="shared" si="687"/>
        <v>0</v>
      </c>
    </row>
    <row r="5472" spans="1:31">
      <c r="A5472" s="60" t="str">
        <f t="shared" si="682"/>
        <v/>
      </c>
      <c r="B5472" s="60" t="str">
        <f t="shared" si="680"/>
        <v/>
      </c>
      <c r="V5472" s="60" t="str">
        <f t="shared" si="683"/>
        <v/>
      </c>
      <c r="W5472" s="60" t="str">
        <f t="shared" si="681"/>
        <v/>
      </c>
      <c r="X5472" s="60" t="str">
        <f t="shared" si="684"/>
        <v/>
      </c>
      <c r="AC5472" s="51">
        <f t="shared" si="685"/>
        <v>0</v>
      </c>
      <c r="AD5472" s="44">
        <f t="shared" si="686"/>
        <v>0</v>
      </c>
      <c r="AE5472" s="51">
        <f t="shared" si="687"/>
        <v>0</v>
      </c>
    </row>
    <row r="5473" spans="1:31">
      <c r="A5473" s="60" t="str">
        <f t="shared" si="682"/>
        <v/>
      </c>
      <c r="B5473" s="60" t="str">
        <f t="shared" ref="B5473:B5536" si="688">IF(C5473&lt;&gt;"",LEFT(C5473,9),"")</f>
        <v/>
      </c>
      <c r="V5473" s="60" t="str">
        <f t="shared" si="683"/>
        <v/>
      </c>
      <c r="W5473" s="60" t="str">
        <f t="shared" si="681"/>
        <v/>
      </c>
      <c r="X5473" s="60" t="str">
        <f t="shared" si="684"/>
        <v/>
      </c>
      <c r="AC5473" s="51">
        <f t="shared" si="685"/>
        <v>0</v>
      </c>
      <c r="AD5473" s="44">
        <f t="shared" si="686"/>
        <v>0</v>
      </c>
      <c r="AE5473" s="51">
        <f t="shared" si="687"/>
        <v>0</v>
      </c>
    </row>
    <row r="5474" spans="1:31">
      <c r="A5474" s="60" t="str">
        <f t="shared" si="682"/>
        <v/>
      </c>
      <c r="B5474" s="60" t="str">
        <f t="shared" si="688"/>
        <v/>
      </c>
      <c r="V5474" s="60" t="str">
        <f t="shared" si="683"/>
        <v/>
      </c>
      <c r="W5474" s="60" t="str">
        <f t="shared" si="681"/>
        <v/>
      </c>
      <c r="X5474" s="60" t="str">
        <f t="shared" si="684"/>
        <v/>
      </c>
      <c r="AC5474" s="51">
        <f t="shared" si="685"/>
        <v>0</v>
      </c>
      <c r="AD5474" s="44">
        <f t="shared" si="686"/>
        <v>0</v>
      </c>
      <c r="AE5474" s="51">
        <f t="shared" si="687"/>
        <v>0</v>
      </c>
    </row>
    <row r="5475" spans="1:31">
      <c r="A5475" s="60" t="str">
        <f t="shared" si="682"/>
        <v/>
      </c>
      <c r="B5475" s="60" t="str">
        <f t="shared" si="688"/>
        <v/>
      </c>
      <c r="V5475" s="60" t="str">
        <f t="shared" si="683"/>
        <v/>
      </c>
      <c r="W5475" s="60" t="str">
        <f t="shared" si="681"/>
        <v/>
      </c>
      <c r="X5475" s="60" t="str">
        <f t="shared" si="684"/>
        <v/>
      </c>
      <c r="AC5475" s="51">
        <f t="shared" si="685"/>
        <v>0</v>
      </c>
      <c r="AD5475" s="44">
        <f t="shared" si="686"/>
        <v>0</v>
      </c>
      <c r="AE5475" s="51">
        <f t="shared" si="687"/>
        <v>0</v>
      </c>
    </row>
    <row r="5476" spans="1:31">
      <c r="A5476" s="60" t="str">
        <f t="shared" si="682"/>
        <v/>
      </c>
      <c r="B5476" s="60" t="str">
        <f t="shared" si="688"/>
        <v/>
      </c>
      <c r="V5476" s="60" t="str">
        <f t="shared" si="683"/>
        <v/>
      </c>
      <c r="W5476" s="60" t="str">
        <f t="shared" si="681"/>
        <v/>
      </c>
      <c r="X5476" s="60" t="str">
        <f t="shared" si="684"/>
        <v/>
      </c>
      <c r="AC5476" s="51">
        <f t="shared" si="685"/>
        <v>0</v>
      </c>
      <c r="AD5476" s="44">
        <f t="shared" si="686"/>
        <v>0</v>
      </c>
      <c r="AE5476" s="51">
        <f t="shared" si="687"/>
        <v>0</v>
      </c>
    </row>
    <row r="5477" spans="1:31">
      <c r="A5477" s="60" t="str">
        <f t="shared" si="682"/>
        <v/>
      </c>
      <c r="B5477" s="60" t="str">
        <f t="shared" si="688"/>
        <v/>
      </c>
      <c r="V5477" s="60" t="str">
        <f t="shared" si="683"/>
        <v/>
      </c>
      <c r="W5477" s="60" t="str">
        <f t="shared" si="681"/>
        <v/>
      </c>
      <c r="X5477" s="60" t="str">
        <f t="shared" si="684"/>
        <v/>
      </c>
      <c r="AC5477" s="51">
        <f t="shared" si="685"/>
        <v>0</v>
      </c>
      <c r="AD5477" s="44">
        <f t="shared" si="686"/>
        <v>0</v>
      </c>
      <c r="AE5477" s="51">
        <f t="shared" si="687"/>
        <v>0</v>
      </c>
    </row>
    <row r="5478" spans="1:31">
      <c r="A5478" s="60" t="str">
        <f t="shared" si="682"/>
        <v/>
      </c>
      <c r="B5478" s="60" t="str">
        <f t="shared" si="688"/>
        <v/>
      </c>
      <c r="V5478" s="60" t="str">
        <f t="shared" si="683"/>
        <v/>
      </c>
      <c r="W5478" s="60" t="str">
        <f t="shared" si="681"/>
        <v/>
      </c>
      <c r="X5478" s="60" t="str">
        <f t="shared" si="684"/>
        <v/>
      </c>
      <c r="AC5478" s="51">
        <f t="shared" si="685"/>
        <v>0</v>
      </c>
      <c r="AD5478" s="44">
        <f t="shared" si="686"/>
        <v>0</v>
      </c>
      <c r="AE5478" s="51">
        <f t="shared" si="687"/>
        <v>0</v>
      </c>
    </row>
    <row r="5479" spans="1:31">
      <c r="A5479" s="60" t="str">
        <f t="shared" si="682"/>
        <v/>
      </c>
      <c r="B5479" s="60" t="str">
        <f t="shared" si="688"/>
        <v/>
      </c>
      <c r="V5479" s="60" t="str">
        <f t="shared" si="683"/>
        <v/>
      </c>
      <c r="W5479" s="60" t="str">
        <f t="shared" si="681"/>
        <v/>
      </c>
      <c r="X5479" s="60" t="str">
        <f t="shared" si="684"/>
        <v/>
      </c>
      <c r="AC5479" s="51">
        <f t="shared" si="685"/>
        <v>0</v>
      </c>
      <c r="AD5479" s="44">
        <f t="shared" si="686"/>
        <v>0</v>
      </c>
      <c r="AE5479" s="51">
        <f t="shared" si="687"/>
        <v>0</v>
      </c>
    </row>
    <row r="5480" spans="1:31">
      <c r="A5480" s="60" t="str">
        <f t="shared" si="682"/>
        <v/>
      </c>
      <c r="B5480" s="60" t="str">
        <f t="shared" si="688"/>
        <v/>
      </c>
      <c r="V5480" s="60" t="str">
        <f t="shared" si="683"/>
        <v/>
      </c>
      <c r="W5480" s="60" t="str">
        <f t="shared" si="681"/>
        <v/>
      </c>
      <c r="X5480" s="60" t="str">
        <f t="shared" si="684"/>
        <v/>
      </c>
      <c r="AC5480" s="51">
        <f t="shared" si="685"/>
        <v>0</v>
      </c>
      <c r="AD5480" s="44">
        <f t="shared" si="686"/>
        <v>0</v>
      </c>
      <c r="AE5480" s="51">
        <f t="shared" si="687"/>
        <v>0</v>
      </c>
    </row>
    <row r="5481" spans="1:31">
      <c r="A5481" s="60" t="str">
        <f t="shared" si="682"/>
        <v/>
      </c>
      <c r="B5481" s="60" t="str">
        <f t="shared" si="688"/>
        <v/>
      </c>
      <c r="V5481" s="60" t="str">
        <f t="shared" si="683"/>
        <v/>
      </c>
      <c r="W5481" s="60" t="str">
        <f t="shared" si="681"/>
        <v/>
      </c>
      <c r="X5481" s="60" t="str">
        <f t="shared" si="684"/>
        <v/>
      </c>
      <c r="AC5481" s="51">
        <f t="shared" si="685"/>
        <v>0</v>
      </c>
      <c r="AD5481" s="44">
        <f t="shared" si="686"/>
        <v>0</v>
      </c>
      <c r="AE5481" s="51">
        <f t="shared" si="687"/>
        <v>0</v>
      </c>
    </row>
    <row r="5482" spans="1:31">
      <c r="A5482" s="60" t="str">
        <f t="shared" si="682"/>
        <v/>
      </c>
      <c r="B5482" s="60" t="str">
        <f t="shared" si="688"/>
        <v/>
      </c>
      <c r="V5482" s="60" t="str">
        <f t="shared" si="683"/>
        <v/>
      </c>
      <c r="W5482" s="60" t="str">
        <f t="shared" si="681"/>
        <v/>
      </c>
      <c r="X5482" s="60" t="str">
        <f t="shared" si="684"/>
        <v/>
      </c>
      <c r="AC5482" s="51">
        <f t="shared" si="685"/>
        <v>0</v>
      </c>
      <c r="AD5482" s="44">
        <f t="shared" si="686"/>
        <v>0</v>
      </c>
      <c r="AE5482" s="51">
        <f t="shared" si="687"/>
        <v>0</v>
      </c>
    </row>
    <row r="5483" spans="1:31">
      <c r="A5483" s="60" t="str">
        <f t="shared" si="682"/>
        <v/>
      </c>
      <c r="B5483" s="60" t="str">
        <f t="shared" si="688"/>
        <v/>
      </c>
      <c r="V5483" s="60" t="str">
        <f t="shared" si="683"/>
        <v/>
      </c>
      <c r="W5483" s="60" t="str">
        <f t="shared" si="681"/>
        <v/>
      </c>
      <c r="X5483" s="60" t="str">
        <f t="shared" si="684"/>
        <v/>
      </c>
      <c r="AC5483" s="51">
        <f t="shared" si="685"/>
        <v>0</v>
      </c>
      <c r="AD5483" s="44">
        <f t="shared" si="686"/>
        <v>0</v>
      </c>
      <c r="AE5483" s="51">
        <f t="shared" si="687"/>
        <v>0</v>
      </c>
    </row>
    <row r="5484" spans="1:31">
      <c r="A5484" s="60" t="str">
        <f t="shared" si="682"/>
        <v/>
      </c>
      <c r="B5484" s="60" t="str">
        <f t="shared" si="688"/>
        <v/>
      </c>
      <c r="V5484" s="60" t="str">
        <f t="shared" si="683"/>
        <v/>
      </c>
      <c r="W5484" s="60" t="str">
        <f t="shared" si="681"/>
        <v/>
      </c>
      <c r="X5484" s="60" t="str">
        <f t="shared" si="684"/>
        <v/>
      </c>
      <c r="AC5484" s="51">
        <f t="shared" si="685"/>
        <v>0</v>
      </c>
      <c r="AD5484" s="44">
        <f t="shared" si="686"/>
        <v>0</v>
      </c>
      <c r="AE5484" s="51">
        <f t="shared" si="687"/>
        <v>0</v>
      </c>
    </row>
    <row r="5485" spans="1:31">
      <c r="A5485" s="60" t="str">
        <f t="shared" si="682"/>
        <v/>
      </c>
      <c r="B5485" s="60" t="str">
        <f t="shared" si="688"/>
        <v/>
      </c>
      <c r="V5485" s="60" t="str">
        <f t="shared" si="683"/>
        <v/>
      </c>
      <c r="W5485" s="60" t="str">
        <f t="shared" si="681"/>
        <v/>
      </c>
      <c r="X5485" s="60" t="str">
        <f t="shared" si="684"/>
        <v/>
      </c>
      <c r="AC5485" s="51">
        <f t="shared" si="685"/>
        <v>0</v>
      </c>
      <c r="AD5485" s="44">
        <f t="shared" si="686"/>
        <v>0</v>
      </c>
      <c r="AE5485" s="51">
        <f t="shared" si="687"/>
        <v>0</v>
      </c>
    </row>
    <row r="5486" spans="1:31">
      <c r="A5486" s="60" t="str">
        <f t="shared" si="682"/>
        <v/>
      </c>
      <c r="B5486" s="60" t="str">
        <f t="shared" si="688"/>
        <v/>
      </c>
      <c r="V5486" s="60" t="str">
        <f t="shared" si="683"/>
        <v/>
      </c>
      <c r="W5486" s="60" t="str">
        <f t="shared" si="681"/>
        <v/>
      </c>
      <c r="X5486" s="60" t="str">
        <f t="shared" si="684"/>
        <v/>
      </c>
      <c r="AC5486" s="51">
        <f t="shared" si="685"/>
        <v>0</v>
      </c>
      <c r="AD5486" s="44">
        <f t="shared" si="686"/>
        <v>0</v>
      </c>
      <c r="AE5486" s="51">
        <f t="shared" si="687"/>
        <v>0</v>
      </c>
    </row>
    <row r="5487" spans="1:31">
      <c r="A5487" s="60" t="str">
        <f t="shared" si="682"/>
        <v/>
      </c>
      <c r="B5487" s="60" t="str">
        <f t="shared" si="688"/>
        <v/>
      </c>
      <c r="V5487" s="60" t="str">
        <f t="shared" si="683"/>
        <v/>
      </c>
      <c r="W5487" s="60" t="str">
        <f t="shared" si="681"/>
        <v/>
      </c>
      <c r="X5487" s="60" t="str">
        <f t="shared" si="684"/>
        <v/>
      </c>
      <c r="AC5487" s="51">
        <f t="shared" si="685"/>
        <v>0</v>
      </c>
      <c r="AD5487" s="44">
        <f t="shared" si="686"/>
        <v>0</v>
      </c>
      <c r="AE5487" s="51">
        <f t="shared" si="687"/>
        <v>0</v>
      </c>
    </row>
    <row r="5488" spans="1:31">
      <c r="A5488" s="60" t="str">
        <f t="shared" si="682"/>
        <v/>
      </c>
      <c r="B5488" s="60" t="str">
        <f t="shared" si="688"/>
        <v/>
      </c>
      <c r="V5488" s="60" t="str">
        <f t="shared" si="683"/>
        <v/>
      </c>
      <c r="W5488" s="60" t="str">
        <f t="shared" si="681"/>
        <v/>
      </c>
      <c r="X5488" s="60" t="str">
        <f t="shared" si="684"/>
        <v/>
      </c>
      <c r="AC5488" s="51">
        <f t="shared" si="685"/>
        <v>0</v>
      </c>
      <c r="AD5488" s="44">
        <f t="shared" si="686"/>
        <v>0</v>
      </c>
      <c r="AE5488" s="51">
        <f t="shared" si="687"/>
        <v>0</v>
      </c>
    </row>
    <row r="5489" spans="1:31">
      <c r="A5489" s="60" t="str">
        <f t="shared" si="682"/>
        <v/>
      </c>
      <c r="B5489" s="60" t="str">
        <f t="shared" si="688"/>
        <v/>
      </c>
      <c r="V5489" s="60" t="str">
        <f t="shared" si="683"/>
        <v/>
      </c>
      <c r="W5489" s="60" t="str">
        <f t="shared" si="681"/>
        <v/>
      </c>
      <c r="X5489" s="60" t="str">
        <f t="shared" si="684"/>
        <v/>
      </c>
      <c r="AC5489" s="51">
        <f t="shared" si="685"/>
        <v>0</v>
      </c>
      <c r="AD5489" s="44">
        <f t="shared" si="686"/>
        <v>0</v>
      </c>
      <c r="AE5489" s="51">
        <f t="shared" si="687"/>
        <v>0</v>
      </c>
    </row>
    <row r="5490" spans="1:31">
      <c r="A5490" s="60" t="str">
        <f t="shared" si="682"/>
        <v/>
      </c>
      <c r="B5490" s="60" t="str">
        <f t="shared" si="688"/>
        <v/>
      </c>
      <c r="V5490" s="60" t="str">
        <f t="shared" si="683"/>
        <v/>
      </c>
      <c r="W5490" s="60" t="str">
        <f t="shared" si="681"/>
        <v/>
      </c>
      <c r="X5490" s="60" t="str">
        <f t="shared" si="684"/>
        <v/>
      </c>
      <c r="AC5490" s="51">
        <f t="shared" si="685"/>
        <v>0</v>
      </c>
      <c r="AD5490" s="44">
        <f t="shared" si="686"/>
        <v>0</v>
      </c>
      <c r="AE5490" s="51">
        <f t="shared" si="687"/>
        <v>0</v>
      </c>
    </row>
    <row r="5491" spans="1:31">
      <c r="A5491" s="60" t="str">
        <f t="shared" si="682"/>
        <v/>
      </c>
      <c r="B5491" s="60" t="str">
        <f t="shared" si="688"/>
        <v/>
      </c>
      <c r="V5491" s="60" t="str">
        <f t="shared" si="683"/>
        <v/>
      </c>
      <c r="W5491" s="60" t="str">
        <f t="shared" si="681"/>
        <v/>
      </c>
      <c r="X5491" s="60" t="str">
        <f t="shared" si="684"/>
        <v/>
      </c>
      <c r="AC5491" s="51">
        <f t="shared" si="685"/>
        <v>0</v>
      </c>
      <c r="AD5491" s="44">
        <f t="shared" si="686"/>
        <v>0</v>
      </c>
      <c r="AE5491" s="51">
        <f t="shared" si="687"/>
        <v>0</v>
      </c>
    </row>
    <row r="5492" spans="1:31">
      <c r="A5492" s="60" t="str">
        <f t="shared" si="682"/>
        <v/>
      </c>
      <c r="B5492" s="60" t="str">
        <f t="shared" si="688"/>
        <v/>
      </c>
      <c r="V5492" s="60" t="str">
        <f t="shared" si="683"/>
        <v/>
      </c>
      <c r="W5492" s="60" t="str">
        <f t="shared" si="681"/>
        <v/>
      </c>
      <c r="X5492" s="60" t="str">
        <f t="shared" si="684"/>
        <v/>
      </c>
      <c r="AC5492" s="51">
        <f t="shared" si="685"/>
        <v>0</v>
      </c>
      <c r="AD5492" s="44">
        <f t="shared" si="686"/>
        <v>0</v>
      </c>
      <c r="AE5492" s="51">
        <f t="shared" si="687"/>
        <v>0</v>
      </c>
    </row>
    <row r="5493" spans="1:31">
      <c r="A5493" s="60" t="str">
        <f t="shared" si="682"/>
        <v/>
      </c>
      <c r="B5493" s="60" t="str">
        <f t="shared" si="688"/>
        <v/>
      </c>
      <c r="V5493" s="60" t="str">
        <f t="shared" si="683"/>
        <v/>
      </c>
      <c r="W5493" s="60" t="str">
        <f t="shared" si="681"/>
        <v/>
      </c>
      <c r="X5493" s="60" t="str">
        <f t="shared" si="684"/>
        <v/>
      </c>
      <c r="AC5493" s="51">
        <f t="shared" si="685"/>
        <v>0</v>
      </c>
      <c r="AD5493" s="44">
        <f t="shared" si="686"/>
        <v>0</v>
      </c>
      <c r="AE5493" s="51">
        <f t="shared" si="687"/>
        <v>0</v>
      </c>
    </row>
    <row r="5494" spans="1:31">
      <c r="A5494" s="60" t="str">
        <f t="shared" si="682"/>
        <v/>
      </c>
      <c r="B5494" s="60" t="str">
        <f t="shared" si="688"/>
        <v/>
      </c>
      <c r="V5494" s="60" t="str">
        <f t="shared" si="683"/>
        <v/>
      </c>
      <c r="W5494" s="60" t="str">
        <f t="shared" si="681"/>
        <v/>
      </c>
      <c r="X5494" s="60" t="str">
        <f t="shared" si="684"/>
        <v/>
      </c>
      <c r="AC5494" s="51">
        <f t="shared" si="685"/>
        <v>0</v>
      </c>
      <c r="AD5494" s="44">
        <f t="shared" si="686"/>
        <v>0</v>
      </c>
      <c r="AE5494" s="51">
        <f t="shared" si="687"/>
        <v>0</v>
      </c>
    </row>
    <row r="5495" spans="1:31">
      <c r="A5495" s="60" t="str">
        <f t="shared" si="682"/>
        <v/>
      </c>
      <c r="B5495" s="60" t="str">
        <f t="shared" si="688"/>
        <v/>
      </c>
      <c r="V5495" s="60" t="str">
        <f t="shared" si="683"/>
        <v/>
      </c>
      <c r="W5495" s="60" t="str">
        <f t="shared" si="681"/>
        <v/>
      </c>
      <c r="X5495" s="60" t="str">
        <f t="shared" si="684"/>
        <v/>
      </c>
      <c r="AC5495" s="51">
        <f t="shared" si="685"/>
        <v>0</v>
      </c>
      <c r="AD5495" s="44">
        <f t="shared" si="686"/>
        <v>0</v>
      </c>
      <c r="AE5495" s="51">
        <f t="shared" si="687"/>
        <v>0</v>
      </c>
    </row>
    <row r="5496" spans="1:31">
      <c r="A5496" s="60" t="str">
        <f t="shared" si="682"/>
        <v/>
      </c>
      <c r="B5496" s="60" t="str">
        <f t="shared" si="688"/>
        <v/>
      </c>
      <c r="V5496" s="60" t="str">
        <f t="shared" si="683"/>
        <v/>
      </c>
      <c r="W5496" s="60" t="str">
        <f t="shared" si="681"/>
        <v/>
      </c>
      <c r="X5496" s="60" t="str">
        <f t="shared" si="684"/>
        <v/>
      </c>
      <c r="AC5496" s="51">
        <f t="shared" si="685"/>
        <v>0</v>
      </c>
      <c r="AD5496" s="44">
        <f t="shared" si="686"/>
        <v>0</v>
      </c>
      <c r="AE5496" s="51">
        <f t="shared" si="687"/>
        <v>0</v>
      </c>
    </row>
    <row r="5497" spans="1:31">
      <c r="A5497" s="60" t="str">
        <f t="shared" si="682"/>
        <v/>
      </c>
      <c r="B5497" s="60" t="str">
        <f t="shared" si="688"/>
        <v/>
      </c>
      <c r="V5497" s="60" t="str">
        <f t="shared" si="683"/>
        <v/>
      </c>
      <c r="W5497" s="60" t="str">
        <f t="shared" si="681"/>
        <v/>
      </c>
      <c r="X5497" s="60" t="str">
        <f t="shared" si="684"/>
        <v/>
      </c>
      <c r="AC5497" s="51">
        <f t="shared" si="685"/>
        <v>0</v>
      </c>
      <c r="AD5497" s="44">
        <f t="shared" si="686"/>
        <v>0</v>
      </c>
      <c r="AE5497" s="51">
        <f t="shared" si="687"/>
        <v>0</v>
      </c>
    </row>
    <row r="5498" spans="1:31">
      <c r="A5498" s="60" t="str">
        <f t="shared" si="682"/>
        <v/>
      </c>
      <c r="B5498" s="60" t="str">
        <f t="shared" si="688"/>
        <v/>
      </c>
      <c r="V5498" s="60" t="str">
        <f t="shared" si="683"/>
        <v/>
      </c>
      <c r="W5498" s="60" t="str">
        <f t="shared" si="681"/>
        <v/>
      </c>
      <c r="X5498" s="60" t="str">
        <f t="shared" si="684"/>
        <v/>
      </c>
      <c r="AC5498" s="51">
        <f t="shared" si="685"/>
        <v>0</v>
      </c>
      <c r="AD5498" s="44">
        <f t="shared" si="686"/>
        <v>0</v>
      </c>
      <c r="AE5498" s="51">
        <f t="shared" si="687"/>
        <v>0</v>
      </c>
    </row>
    <row r="5499" spans="1:31">
      <c r="A5499" s="60" t="str">
        <f t="shared" si="682"/>
        <v/>
      </c>
      <c r="B5499" s="60" t="str">
        <f t="shared" si="688"/>
        <v/>
      </c>
      <c r="V5499" s="60" t="str">
        <f t="shared" si="683"/>
        <v/>
      </c>
      <c r="W5499" s="60" t="str">
        <f t="shared" si="681"/>
        <v/>
      </c>
      <c r="X5499" s="60" t="str">
        <f t="shared" si="684"/>
        <v/>
      </c>
      <c r="AC5499" s="51">
        <f t="shared" si="685"/>
        <v>0</v>
      </c>
      <c r="AD5499" s="44">
        <f t="shared" si="686"/>
        <v>0</v>
      </c>
      <c r="AE5499" s="51">
        <f t="shared" si="687"/>
        <v>0</v>
      </c>
    </row>
    <row r="5500" spans="1:31">
      <c r="A5500" s="60" t="str">
        <f t="shared" si="682"/>
        <v/>
      </c>
      <c r="B5500" s="60" t="str">
        <f t="shared" si="688"/>
        <v/>
      </c>
      <c r="V5500" s="60" t="str">
        <f t="shared" si="683"/>
        <v/>
      </c>
      <c r="W5500" s="60" t="str">
        <f t="shared" si="681"/>
        <v/>
      </c>
      <c r="X5500" s="60" t="str">
        <f t="shared" si="684"/>
        <v/>
      </c>
      <c r="AC5500" s="51">
        <f t="shared" si="685"/>
        <v>0</v>
      </c>
      <c r="AD5500" s="44">
        <f t="shared" si="686"/>
        <v>0</v>
      </c>
      <c r="AE5500" s="51">
        <f t="shared" si="687"/>
        <v>0</v>
      </c>
    </row>
    <row r="5501" spans="1:31">
      <c r="A5501" s="60" t="str">
        <f t="shared" si="682"/>
        <v/>
      </c>
      <c r="B5501" s="60" t="str">
        <f t="shared" si="688"/>
        <v/>
      </c>
      <c r="V5501" s="60" t="str">
        <f t="shared" si="683"/>
        <v/>
      </c>
      <c r="W5501" s="60" t="str">
        <f t="shared" si="681"/>
        <v/>
      </c>
      <c r="X5501" s="60" t="str">
        <f t="shared" si="684"/>
        <v/>
      </c>
      <c r="AC5501" s="51">
        <f t="shared" si="685"/>
        <v>0</v>
      </c>
      <c r="AD5501" s="44">
        <f t="shared" si="686"/>
        <v>0</v>
      </c>
      <c r="AE5501" s="51">
        <f t="shared" si="687"/>
        <v>0</v>
      </c>
    </row>
    <row r="5502" spans="1:31">
      <c r="A5502" s="60" t="str">
        <f t="shared" si="682"/>
        <v/>
      </c>
      <c r="B5502" s="60" t="str">
        <f t="shared" si="688"/>
        <v/>
      </c>
      <c r="V5502" s="60" t="str">
        <f t="shared" si="683"/>
        <v/>
      </c>
      <c r="W5502" s="60" t="str">
        <f t="shared" si="681"/>
        <v/>
      </c>
      <c r="X5502" s="60" t="str">
        <f t="shared" si="684"/>
        <v/>
      </c>
      <c r="AC5502" s="51">
        <f t="shared" si="685"/>
        <v>0</v>
      </c>
      <c r="AD5502" s="44">
        <f t="shared" si="686"/>
        <v>0</v>
      </c>
      <c r="AE5502" s="51">
        <f t="shared" si="687"/>
        <v>0</v>
      </c>
    </row>
    <row r="5503" spans="1:31">
      <c r="A5503" s="60" t="str">
        <f t="shared" si="682"/>
        <v/>
      </c>
      <c r="B5503" s="60" t="str">
        <f t="shared" si="688"/>
        <v/>
      </c>
      <c r="V5503" s="60" t="str">
        <f t="shared" si="683"/>
        <v/>
      </c>
      <c r="W5503" s="60" t="str">
        <f t="shared" si="681"/>
        <v/>
      </c>
      <c r="X5503" s="60" t="str">
        <f t="shared" si="684"/>
        <v/>
      </c>
      <c r="AC5503" s="51">
        <f t="shared" si="685"/>
        <v>0</v>
      </c>
      <c r="AD5503" s="44">
        <f t="shared" si="686"/>
        <v>0</v>
      </c>
      <c r="AE5503" s="51">
        <f t="shared" si="687"/>
        <v>0</v>
      </c>
    </row>
    <row r="5504" spans="1:31">
      <c r="A5504" s="60" t="str">
        <f t="shared" si="682"/>
        <v/>
      </c>
      <c r="B5504" s="60" t="str">
        <f t="shared" si="688"/>
        <v/>
      </c>
      <c r="V5504" s="60" t="str">
        <f t="shared" si="683"/>
        <v/>
      </c>
      <c r="W5504" s="60" t="str">
        <f t="shared" si="681"/>
        <v/>
      </c>
      <c r="X5504" s="60" t="str">
        <f t="shared" si="684"/>
        <v/>
      </c>
      <c r="AC5504" s="51">
        <f t="shared" si="685"/>
        <v>0</v>
      </c>
      <c r="AD5504" s="44">
        <f t="shared" si="686"/>
        <v>0</v>
      </c>
      <c r="AE5504" s="51">
        <f t="shared" si="687"/>
        <v>0</v>
      </c>
    </row>
    <row r="5505" spans="1:31">
      <c r="A5505" s="60" t="str">
        <f t="shared" si="682"/>
        <v/>
      </c>
      <c r="B5505" s="60" t="str">
        <f t="shared" si="688"/>
        <v/>
      </c>
      <c r="V5505" s="60" t="str">
        <f t="shared" si="683"/>
        <v/>
      </c>
      <c r="W5505" s="60" t="str">
        <f t="shared" si="681"/>
        <v/>
      </c>
      <c r="X5505" s="60" t="str">
        <f t="shared" si="684"/>
        <v/>
      </c>
      <c r="AC5505" s="51">
        <f t="shared" si="685"/>
        <v>0</v>
      </c>
      <c r="AD5505" s="44">
        <f t="shared" si="686"/>
        <v>0</v>
      </c>
      <c r="AE5505" s="51">
        <f t="shared" si="687"/>
        <v>0</v>
      </c>
    </row>
    <row r="5506" spans="1:31">
      <c r="A5506" s="60" t="str">
        <f t="shared" si="682"/>
        <v/>
      </c>
      <c r="B5506" s="60" t="str">
        <f t="shared" si="688"/>
        <v/>
      </c>
      <c r="V5506" s="60" t="str">
        <f t="shared" si="683"/>
        <v/>
      </c>
      <c r="W5506" s="60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60" t="str">
        <f t="shared" si="684"/>
        <v/>
      </c>
      <c r="AC5506" s="51">
        <f t="shared" si="685"/>
        <v>0</v>
      </c>
      <c r="AD5506" s="44">
        <f t="shared" si="686"/>
        <v>0</v>
      </c>
      <c r="AE5506" s="51">
        <f t="shared" si="687"/>
        <v>0</v>
      </c>
    </row>
    <row r="5507" spans="1:31">
      <c r="A5507" s="60" t="str">
        <f t="shared" ref="A5507:A5570" si="690">IF(G5507&amp;Q5507&lt;&gt;"",W5507&amp;Q5507,"")</f>
        <v/>
      </c>
      <c r="B5507" s="60" t="str">
        <f t="shared" si="688"/>
        <v/>
      </c>
      <c r="V5507" s="60" t="str">
        <f t="shared" ref="V5507:V5570" si="691">W5507&amp;H5507</f>
        <v/>
      </c>
      <c r="W5507" s="60" t="str">
        <f t="shared" si="689"/>
        <v/>
      </c>
      <c r="X5507" s="60" t="str">
        <f t="shared" ref="X5507:X5570" si="692">IF(A5507&lt;&gt;"",IFERROR(IF(FIND(" ",G5507)&gt;=1,MID(G5507,FIND(" ",G5507)+1,LEN(G5507)),""),""),"")</f>
        <v/>
      </c>
      <c r="AC5507" s="51">
        <f t="shared" ref="AC5507:AC5570" si="693">IFERROR(VALUE(MID($C5507,1,2)),0)</f>
        <v>0</v>
      </c>
      <c r="AD5507" s="44">
        <f t="shared" ref="AD5507:AD5570" si="694">IFERROR(VALUE(MID($C5507,4,3)),0)</f>
        <v>0</v>
      </c>
      <c r="AE5507" s="51">
        <f t="shared" ref="AE5507:AE5570" si="695">VALUE(RIGHT("00"&amp;AC5507,2)&amp;RIGHT("000"&amp;AD5507,3))</f>
        <v>0</v>
      </c>
    </row>
    <row r="5508" spans="1:31">
      <c r="A5508" s="60" t="str">
        <f t="shared" si="690"/>
        <v/>
      </c>
      <c r="B5508" s="60" t="str">
        <f t="shared" si="688"/>
        <v/>
      </c>
      <c r="V5508" s="60" t="str">
        <f t="shared" si="691"/>
        <v/>
      </c>
      <c r="W5508" s="60" t="str">
        <f t="shared" si="689"/>
        <v/>
      </c>
      <c r="X5508" s="60" t="str">
        <f t="shared" si="692"/>
        <v/>
      </c>
      <c r="AC5508" s="51">
        <f t="shared" si="693"/>
        <v>0</v>
      </c>
      <c r="AD5508" s="44">
        <f t="shared" si="694"/>
        <v>0</v>
      </c>
      <c r="AE5508" s="51">
        <f t="shared" si="695"/>
        <v>0</v>
      </c>
    </row>
    <row r="5509" spans="1:31">
      <c r="A5509" s="60" t="str">
        <f t="shared" si="690"/>
        <v/>
      </c>
      <c r="B5509" s="60" t="str">
        <f t="shared" si="688"/>
        <v/>
      </c>
      <c r="V5509" s="60" t="str">
        <f t="shared" si="691"/>
        <v/>
      </c>
      <c r="W5509" s="60" t="str">
        <f t="shared" si="689"/>
        <v/>
      </c>
      <c r="X5509" s="60" t="str">
        <f t="shared" si="692"/>
        <v/>
      </c>
      <c r="AC5509" s="51">
        <f t="shared" si="693"/>
        <v>0</v>
      </c>
      <c r="AD5509" s="44">
        <f t="shared" si="694"/>
        <v>0</v>
      </c>
      <c r="AE5509" s="51">
        <f t="shared" si="695"/>
        <v>0</v>
      </c>
    </row>
    <row r="5510" spans="1:31">
      <c r="A5510" s="60" t="str">
        <f t="shared" si="690"/>
        <v/>
      </c>
      <c r="B5510" s="60" t="str">
        <f t="shared" si="688"/>
        <v/>
      </c>
      <c r="V5510" s="60" t="str">
        <f t="shared" si="691"/>
        <v/>
      </c>
      <c r="W5510" s="60" t="str">
        <f t="shared" si="689"/>
        <v/>
      </c>
      <c r="X5510" s="60" t="str">
        <f t="shared" si="692"/>
        <v/>
      </c>
      <c r="AC5510" s="51">
        <f t="shared" si="693"/>
        <v>0</v>
      </c>
      <c r="AD5510" s="44">
        <f t="shared" si="694"/>
        <v>0</v>
      </c>
      <c r="AE5510" s="51">
        <f t="shared" si="695"/>
        <v>0</v>
      </c>
    </row>
    <row r="5511" spans="1:31">
      <c r="A5511" s="60" t="str">
        <f t="shared" si="690"/>
        <v/>
      </c>
      <c r="B5511" s="60" t="str">
        <f t="shared" si="688"/>
        <v/>
      </c>
      <c r="V5511" s="60" t="str">
        <f t="shared" si="691"/>
        <v/>
      </c>
      <c r="W5511" s="60" t="str">
        <f t="shared" si="689"/>
        <v/>
      </c>
      <c r="X5511" s="60" t="str">
        <f t="shared" si="692"/>
        <v/>
      </c>
      <c r="AC5511" s="51">
        <f t="shared" si="693"/>
        <v>0</v>
      </c>
      <c r="AD5511" s="44">
        <f t="shared" si="694"/>
        <v>0</v>
      </c>
      <c r="AE5511" s="51">
        <f t="shared" si="695"/>
        <v>0</v>
      </c>
    </row>
    <row r="5512" spans="1:31">
      <c r="A5512" s="60" t="str">
        <f t="shared" si="690"/>
        <v/>
      </c>
      <c r="B5512" s="60" t="str">
        <f t="shared" si="688"/>
        <v/>
      </c>
      <c r="V5512" s="60" t="str">
        <f t="shared" si="691"/>
        <v/>
      </c>
      <c r="W5512" s="60" t="str">
        <f t="shared" si="689"/>
        <v/>
      </c>
      <c r="X5512" s="60" t="str">
        <f t="shared" si="692"/>
        <v/>
      </c>
      <c r="AC5512" s="51">
        <f t="shared" si="693"/>
        <v>0</v>
      </c>
      <c r="AD5512" s="44">
        <f t="shared" si="694"/>
        <v>0</v>
      </c>
      <c r="AE5512" s="51">
        <f t="shared" si="695"/>
        <v>0</v>
      </c>
    </row>
    <row r="5513" spans="1:31">
      <c r="A5513" s="60" t="str">
        <f t="shared" si="690"/>
        <v/>
      </c>
      <c r="B5513" s="60" t="str">
        <f t="shared" si="688"/>
        <v/>
      </c>
      <c r="V5513" s="60" t="str">
        <f t="shared" si="691"/>
        <v/>
      </c>
      <c r="W5513" s="60" t="str">
        <f t="shared" si="689"/>
        <v/>
      </c>
      <c r="X5513" s="60" t="str">
        <f t="shared" si="692"/>
        <v/>
      </c>
      <c r="AC5513" s="51">
        <f t="shared" si="693"/>
        <v>0</v>
      </c>
      <c r="AD5513" s="44">
        <f t="shared" si="694"/>
        <v>0</v>
      </c>
      <c r="AE5513" s="51">
        <f t="shared" si="695"/>
        <v>0</v>
      </c>
    </row>
    <row r="5514" spans="1:31">
      <c r="A5514" s="60" t="str">
        <f t="shared" si="690"/>
        <v/>
      </c>
      <c r="B5514" s="60" t="str">
        <f t="shared" si="688"/>
        <v/>
      </c>
      <c r="V5514" s="60" t="str">
        <f t="shared" si="691"/>
        <v/>
      </c>
      <c r="W5514" s="60" t="str">
        <f t="shared" si="689"/>
        <v/>
      </c>
      <c r="X5514" s="60" t="str">
        <f t="shared" si="692"/>
        <v/>
      </c>
      <c r="AC5514" s="51">
        <f t="shared" si="693"/>
        <v>0</v>
      </c>
      <c r="AD5514" s="44">
        <f t="shared" si="694"/>
        <v>0</v>
      </c>
      <c r="AE5514" s="51">
        <f t="shared" si="695"/>
        <v>0</v>
      </c>
    </row>
    <row r="5515" spans="1:31">
      <c r="A5515" s="60" t="str">
        <f t="shared" si="690"/>
        <v/>
      </c>
      <c r="B5515" s="60" t="str">
        <f t="shared" si="688"/>
        <v/>
      </c>
      <c r="V5515" s="60" t="str">
        <f t="shared" si="691"/>
        <v/>
      </c>
      <c r="W5515" s="60" t="str">
        <f t="shared" si="689"/>
        <v/>
      </c>
      <c r="X5515" s="60" t="str">
        <f t="shared" si="692"/>
        <v/>
      </c>
      <c r="AC5515" s="51">
        <f t="shared" si="693"/>
        <v>0</v>
      </c>
      <c r="AD5515" s="44">
        <f t="shared" si="694"/>
        <v>0</v>
      </c>
      <c r="AE5515" s="51">
        <f t="shared" si="695"/>
        <v>0</v>
      </c>
    </row>
    <row r="5516" spans="1:31">
      <c r="A5516" s="60" t="str">
        <f t="shared" si="690"/>
        <v/>
      </c>
      <c r="B5516" s="60" t="str">
        <f t="shared" si="688"/>
        <v/>
      </c>
      <c r="V5516" s="60" t="str">
        <f t="shared" si="691"/>
        <v/>
      </c>
      <c r="W5516" s="60" t="str">
        <f t="shared" si="689"/>
        <v/>
      </c>
      <c r="X5516" s="60" t="str">
        <f t="shared" si="692"/>
        <v/>
      </c>
      <c r="AC5516" s="51">
        <f t="shared" si="693"/>
        <v>0</v>
      </c>
      <c r="AD5516" s="44">
        <f t="shared" si="694"/>
        <v>0</v>
      </c>
      <c r="AE5516" s="51">
        <f t="shared" si="695"/>
        <v>0</v>
      </c>
    </row>
    <row r="5517" spans="1:31">
      <c r="A5517" s="60" t="str">
        <f t="shared" si="690"/>
        <v/>
      </c>
      <c r="B5517" s="60" t="str">
        <f t="shared" si="688"/>
        <v/>
      </c>
      <c r="V5517" s="60" t="str">
        <f t="shared" si="691"/>
        <v/>
      </c>
      <c r="W5517" s="60" t="str">
        <f t="shared" si="689"/>
        <v/>
      </c>
      <c r="X5517" s="60" t="str">
        <f t="shared" si="692"/>
        <v/>
      </c>
      <c r="AC5517" s="51">
        <f t="shared" si="693"/>
        <v>0</v>
      </c>
      <c r="AD5517" s="44">
        <f t="shared" si="694"/>
        <v>0</v>
      </c>
      <c r="AE5517" s="51">
        <f t="shared" si="695"/>
        <v>0</v>
      </c>
    </row>
    <row r="5518" spans="1:31">
      <c r="A5518" s="60" t="str">
        <f t="shared" si="690"/>
        <v/>
      </c>
      <c r="B5518" s="60" t="str">
        <f t="shared" si="688"/>
        <v/>
      </c>
      <c r="V5518" s="60" t="str">
        <f t="shared" si="691"/>
        <v/>
      </c>
      <c r="W5518" s="60" t="str">
        <f t="shared" si="689"/>
        <v/>
      </c>
      <c r="X5518" s="60" t="str">
        <f t="shared" si="692"/>
        <v/>
      </c>
      <c r="AC5518" s="51">
        <f t="shared" si="693"/>
        <v>0</v>
      </c>
      <c r="AD5518" s="44">
        <f t="shared" si="694"/>
        <v>0</v>
      </c>
      <c r="AE5518" s="51">
        <f t="shared" si="695"/>
        <v>0</v>
      </c>
    </row>
    <row r="5519" spans="1:31">
      <c r="A5519" s="60" t="str">
        <f t="shared" si="690"/>
        <v/>
      </c>
      <c r="B5519" s="60" t="str">
        <f t="shared" si="688"/>
        <v/>
      </c>
      <c r="V5519" s="60" t="str">
        <f t="shared" si="691"/>
        <v/>
      </c>
      <c r="W5519" s="60" t="str">
        <f t="shared" si="689"/>
        <v/>
      </c>
      <c r="X5519" s="60" t="str">
        <f t="shared" si="692"/>
        <v/>
      </c>
      <c r="AC5519" s="51">
        <f t="shared" si="693"/>
        <v>0</v>
      </c>
      <c r="AD5519" s="44">
        <f t="shared" si="694"/>
        <v>0</v>
      </c>
      <c r="AE5519" s="51">
        <f t="shared" si="695"/>
        <v>0</v>
      </c>
    </row>
    <row r="5520" spans="1:31">
      <c r="A5520" s="60" t="str">
        <f t="shared" si="690"/>
        <v/>
      </c>
      <c r="B5520" s="60" t="str">
        <f t="shared" si="688"/>
        <v/>
      </c>
      <c r="V5520" s="60" t="str">
        <f t="shared" si="691"/>
        <v/>
      </c>
      <c r="W5520" s="60" t="str">
        <f t="shared" si="689"/>
        <v/>
      </c>
      <c r="X5520" s="60" t="str">
        <f t="shared" si="692"/>
        <v/>
      </c>
      <c r="AC5520" s="51">
        <f t="shared" si="693"/>
        <v>0</v>
      </c>
      <c r="AD5520" s="44">
        <f t="shared" si="694"/>
        <v>0</v>
      </c>
      <c r="AE5520" s="51">
        <f t="shared" si="695"/>
        <v>0</v>
      </c>
    </row>
    <row r="5521" spans="1:31">
      <c r="A5521" s="60" t="str">
        <f t="shared" si="690"/>
        <v/>
      </c>
      <c r="B5521" s="60" t="str">
        <f t="shared" si="688"/>
        <v/>
      </c>
      <c r="V5521" s="60" t="str">
        <f t="shared" si="691"/>
        <v/>
      </c>
      <c r="W5521" s="60" t="str">
        <f t="shared" si="689"/>
        <v/>
      </c>
      <c r="X5521" s="60" t="str">
        <f t="shared" si="692"/>
        <v/>
      </c>
      <c r="AC5521" s="51">
        <f t="shared" si="693"/>
        <v>0</v>
      </c>
      <c r="AD5521" s="44">
        <f t="shared" si="694"/>
        <v>0</v>
      </c>
      <c r="AE5521" s="51">
        <f t="shared" si="695"/>
        <v>0</v>
      </c>
    </row>
    <row r="5522" spans="1:31">
      <c r="A5522" s="60" t="str">
        <f t="shared" si="690"/>
        <v/>
      </c>
      <c r="B5522" s="60" t="str">
        <f t="shared" si="688"/>
        <v/>
      </c>
      <c r="V5522" s="60" t="str">
        <f t="shared" si="691"/>
        <v/>
      </c>
      <c r="W5522" s="60" t="str">
        <f t="shared" si="689"/>
        <v/>
      </c>
      <c r="X5522" s="60" t="str">
        <f t="shared" si="692"/>
        <v/>
      </c>
      <c r="AC5522" s="51">
        <f t="shared" si="693"/>
        <v>0</v>
      </c>
      <c r="AD5522" s="44">
        <f t="shared" si="694"/>
        <v>0</v>
      </c>
      <c r="AE5522" s="51">
        <f t="shared" si="695"/>
        <v>0</v>
      </c>
    </row>
    <row r="5523" spans="1:31">
      <c r="A5523" s="60" t="str">
        <f t="shared" si="690"/>
        <v/>
      </c>
      <c r="B5523" s="60" t="str">
        <f t="shared" si="688"/>
        <v/>
      </c>
      <c r="V5523" s="60" t="str">
        <f t="shared" si="691"/>
        <v/>
      </c>
      <c r="W5523" s="60" t="str">
        <f t="shared" si="689"/>
        <v/>
      </c>
      <c r="X5523" s="60" t="str">
        <f t="shared" si="692"/>
        <v/>
      </c>
      <c r="AC5523" s="51">
        <f t="shared" si="693"/>
        <v>0</v>
      </c>
      <c r="AD5523" s="44">
        <f t="shared" si="694"/>
        <v>0</v>
      </c>
      <c r="AE5523" s="51">
        <f t="shared" si="695"/>
        <v>0</v>
      </c>
    </row>
    <row r="5524" spans="1:31">
      <c r="A5524" s="60" t="str">
        <f t="shared" si="690"/>
        <v/>
      </c>
      <c r="B5524" s="60" t="str">
        <f t="shared" si="688"/>
        <v/>
      </c>
      <c r="V5524" s="60" t="str">
        <f t="shared" si="691"/>
        <v/>
      </c>
      <c r="W5524" s="60" t="str">
        <f t="shared" si="689"/>
        <v/>
      </c>
      <c r="X5524" s="60" t="str">
        <f t="shared" si="692"/>
        <v/>
      </c>
      <c r="AC5524" s="51">
        <f t="shared" si="693"/>
        <v>0</v>
      </c>
      <c r="AD5524" s="44">
        <f t="shared" si="694"/>
        <v>0</v>
      </c>
      <c r="AE5524" s="51">
        <f t="shared" si="695"/>
        <v>0</v>
      </c>
    </row>
    <row r="5525" spans="1:31">
      <c r="A5525" s="60" t="str">
        <f t="shared" si="690"/>
        <v/>
      </c>
      <c r="B5525" s="60" t="str">
        <f t="shared" si="688"/>
        <v/>
      </c>
      <c r="V5525" s="60" t="str">
        <f t="shared" si="691"/>
        <v/>
      </c>
      <c r="W5525" s="60" t="str">
        <f t="shared" si="689"/>
        <v/>
      </c>
      <c r="X5525" s="60" t="str">
        <f t="shared" si="692"/>
        <v/>
      </c>
      <c r="AC5525" s="51">
        <f t="shared" si="693"/>
        <v>0</v>
      </c>
      <c r="AD5525" s="44">
        <f t="shared" si="694"/>
        <v>0</v>
      </c>
      <c r="AE5525" s="51">
        <f t="shared" si="695"/>
        <v>0</v>
      </c>
    </row>
    <row r="5526" spans="1:31">
      <c r="A5526" s="60" t="str">
        <f t="shared" si="690"/>
        <v/>
      </c>
      <c r="B5526" s="60" t="str">
        <f t="shared" si="688"/>
        <v/>
      </c>
      <c r="V5526" s="60" t="str">
        <f t="shared" si="691"/>
        <v/>
      </c>
      <c r="W5526" s="60" t="str">
        <f t="shared" si="689"/>
        <v/>
      </c>
      <c r="X5526" s="60" t="str">
        <f t="shared" si="692"/>
        <v/>
      </c>
      <c r="AC5526" s="51">
        <f t="shared" si="693"/>
        <v>0</v>
      </c>
      <c r="AD5526" s="44">
        <f t="shared" si="694"/>
        <v>0</v>
      </c>
      <c r="AE5526" s="51">
        <f t="shared" si="695"/>
        <v>0</v>
      </c>
    </row>
    <row r="5527" spans="1:31">
      <c r="A5527" s="60" t="str">
        <f t="shared" si="690"/>
        <v/>
      </c>
      <c r="B5527" s="60" t="str">
        <f t="shared" si="688"/>
        <v/>
      </c>
      <c r="V5527" s="60" t="str">
        <f t="shared" si="691"/>
        <v/>
      </c>
      <c r="W5527" s="60" t="str">
        <f t="shared" si="689"/>
        <v/>
      </c>
      <c r="X5527" s="60" t="str">
        <f t="shared" si="692"/>
        <v/>
      </c>
      <c r="AC5527" s="51">
        <f t="shared" si="693"/>
        <v>0</v>
      </c>
      <c r="AD5527" s="44">
        <f t="shared" si="694"/>
        <v>0</v>
      </c>
      <c r="AE5527" s="51">
        <f t="shared" si="695"/>
        <v>0</v>
      </c>
    </row>
    <row r="5528" spans="1:31">
      <c r="A5528" s="60" t="str">
        <f t="shared" si="690"/>
        <v/>
      </c>
      <c r="B5528" s="60" t="str">
        <f t="shared" si="688"/>
        <v/>
      </c>
      <c r="V5528" s="60" t="str">
        <f t="shared" si="691"/>
        <v/>
      </c>
      <c r="W5528" s="60" t="str">
        <f t="shared" si="689"/>
        <v/>
      </c>
      <c r="X5528" s="60" t="str">
        <f t="shared" si="692"/>
        <v/>
      </c>
      <c r="AC5528" s="51">
        <f t="shared" si="693"/>
        <v>0</v>
      </c>
      <c r="AD5528" s="44">
        <f t="shared" si="694"/>
        <v>0</v>
      </c>
      <c r="AE5528" s="51">
        <f t="shared" si="695"/>
        <v>0</v>
      </c>
    </row>
    <row r="5529" spans="1:31">
      <c r="A5529" s="60" t="str">
        <f t="shared" si="690"/>
        <v/>
      </c>
      <c r="B5529" s="60" t="str">
        <f t="shared" si="688"/>
        <v/>
      </c>
      <c r="V5529" s="60" t="str">
        <f t="shared" si="691"/>
        <v/>
      </c>
      <c r="W5529" s="60" t="str">
        <f t="shared" si="689"/>
        <v/>
      </c>
      <c r="X5529" s="60" t="str">
        <f t="shared" si="692"/>
        <v/>
      </c>
      <c r="AC5529" s="51">
        <f t="shared" si="693"/>
        <v>0</v>
      </c>
      <c r="AD5529" s="44">
        <f t="shared" si="694"/>
        <v>0</v>
      </c>
      <c r="AE5529" s="51">
        <f t="shared" si="695"/>
        <v>0</v>
      </c>
    </row>
    <row r="5530" spans="1:31">
      <c r="A5530" s="60" t="str">
        <f t="shared" si="690"/>
        <v/>
      </c>
      <c r="B5530" s="60" t="str">
        <f t="shared" si="688"/>
        <v/>
      </c>
      <c r="V5530" s="60" t="str">
        <f t="shared" si="691"/>
        <v/>
      </c>
      <c r="W5530" s="60" t="str">
        <f t="shared" si="689"/>
        <v/>
      </c>
      <c r="X5530" s="60" t="str">
        <f t="shared" si="692"/>
        <v/>
      </c>
      <c r="AC5530" s="51">
        <f t="shared" si="693"/>
        <v>0</v>
      </c>
      <c r="AD5530" s="44">
        <f t="shared" si="694"/>
        <v>0</v>
      </c>
      <c r="AE5530" s="51">
        <f t="shared" si="695"/>
        <v>0</v>
      </c>
    </row>
    <row r="5531" spans="1:31">
      <c r="A5531" s="60" t="str">
        <f t="shared" si="690"/>
        <v/>
      </c>
      <c r="B5531" s="60" t="str">
        <f t="shared" si="688"/>
        <v/>
      </c>
      <c r="V5531" s="60" t="str">
        <f t="shared" si="691"/>
        <v/>
      </c>
      <c r="W5531" s="60" t="str">
        <f t="shared" si="689"/>
        <v/>
      </c>
      <c r="X5531" s="60" t="str">
        <f t="shared" si="692"/>
        <v/>
      </c>
      <c r="AC5531" s="51">
        <f t="shared" si="693"/>
        <v>0</v>
      </c>
      <c r="AD5531" s="44">
        <f t="shared" si="694"/>
        <v>0</v>
      </c>
      <c r="AE5531" s="51">
        <f t="shared" si="695"/>
        <v>0</v>
      </c>
    </row>
    <row r="5532" spans="1:31">
      <c r="A5532" s="60" t="str">
        <f t="shared" si="690"/>
        <v/>
      </c>
      <c r="B5532" s="60" t="str">
        <f t="shared" si="688"/>
        <v/>
      </c>
      <c r="V5532" s="60" t="str">
        <f t="shared" si="691"/>
        <v/>
      </c>
      <c r="W5532" s="60" t="str">
        <f t="shared" si="689"/>
        <v/>
      </c>
      <c r="X5532" s="60" t="str">
        <f t="shared" si="692"/>
        <v/>
      </c>
      <c r="AC5532" s="51">
        <f t="shared" si="693"/>
        <v>0</v>
      </c>
      <c r="AD5532" s="44">
        <f t="shared" si="694"/>
        <v>0</v>
      </c>
      <c r="AE5532" s="51">
        <f t="shared" si="695"/>
        <v>0</v>
      </c>
    </row>
    <row r="5533" spans="1:31">
      <c r="A5533" s="60" t="str">
        <f t="shared" si="690"/>
        <v/>
      </c>
      <c r="B5533" s="60" t="str">
        <f t="shared" si="688"/>
        <v/>
      </c>
      <c r="V5533" s="60" t="str">
        <f t="shared" si="691"/>
        <v/>
      </c>
      <c r="W5533" s="60" t="str">
        <f t="shared" si="689"/>
        <v/>
      </c>
      <c r="X5533" s="60" t="str">
        <f t="shared" si="692"/>
        <v/>
      </c>
      <c r="AC5533" s="51">
        <f t="shared" si="693"/>
        <v>0</v>
      </c>
      <c r="AD5533" s="44">
        <f t="shared" si="694"/>
        <v>0</v>
      </c>
      <c r="AE5533" s="51">
        <f t="shared" si="695"/>
        <v>0</v>
      </c>
    </row>
    <row r="5534" spans="1:31">
      <c r="A5534" s="60" t="str">
        <f t="shared" si="690"/>
        <v/>
      </c>
      <c r="B5534" s="60" t="str">
        <f t="shared" si="688"/>
        <v/>
      </c>
      <c r="V5534" s="60" t="str">
        <f t="shared" si="691"/>
        <v/>
      </c>
      <c r="W5534" s="60" t="str">
        <f t="shared" si="689"/>
        <v/>
      </c>
      <c r="X5534" s="60" t="str">
        <f t="shared" si="692"/>
        <v/>
      </c>
      <c r="AC5534" s="51">
        <f t="shared" si="693"/>
        <v>0</v>
      </c>
      <c r="AD5534" s="44">
        <f t="shared" si="694"/>
        <v>0</v>
      </c>
      <c r="AE5534" s="51">
        <f t="shared" si="695"/>
        <v>0</v>
      </c>
    </row>
    <row r="5535" spans="1:31">
      <c r="A5535" s="60" t="str">
        <f t="shared" si="690"/>
        <v/>
      </c>
      <c r="B5535" s="60" t="str">
        <f t="shared" si="688"/>
        <v/>
      </c>
      <c r="V5535" s="60" t="str">
        <f t="shared" si="691"/>
        <v/>
      </c>
      <c r="W5535" s="60" t="str">
        <f t="shared" si="689"/>
        <v/>
      </c>
      <c r="X5535" s="60" t="str">
        <f t="shared" si="692"/>
        <v/>
      </c>
      <c r="AC5535" s="51">
        <f t="shared" si="693"/>
        <v>0</v>
      </c>
      <c r="AD5535" s="44">
        <f t="shared" si="694"/>
        <v>0</v>
      </c>
      <c r="AE5535" s="51">
        <f t="shared" si="695"/>
        <v>0</v>
      </c>
    </row>
    <row r="5536" spans="1:31">
      <c r="A5536" s="60" t="str">
        <f t="shared" si="690"/>
        <v/>
      </c>
      <c r="B5536" s="60" t="str">
        <f t="shared" si="688"/>
        <v/>
      </c>
      <c r="V5536" s="60" t="str">
        <f t="shared" si="691"/>
        <v/>
      </c>
      <c r="W5536" s="60" t="str">
        <f t="shared" si="689"/>
        <v/>
      </c>
      <c r="X5536" s="60" t="str">
        <f t="shared" si="692"/>
        <v/>
      </c>
      <c r="AC5536" s="51">
        <f t="shared" si="693"/>
        <v>0</v>
      </c>
      <c r="AD5536" s="44">
        <f t="shared" si="694"/>
        <v>0</v>
      </c>
      <c r="AE5536" s="51">
        <f t="shared" si="695"/>
        <v>0</v>
      </c>
    </row>
    <row r="5537" spans="1:31">
      <c r="A5537" s="60" t="str">
        <f t="shared" si="690"/>
        <v/>
      </c>
      <c r="B5537" s="60" t="str">
        <f t="shared" ref="B5537:B5600" si="696">IF(C5537&lt;&gt;"",LEFT(C5537,9),"")</f>
        <v/>
      </c>
      <c r="V5537" s="60" t="str">
        <f t="shared" si="691"/>
        <v/>
      </c>
      <c r="W5537" s="60" t="str">
        <f t="shared" si="689"/>
        <v/>
      </c>
      <c r="X5537" s="60" t="str">
        <f t="shared" si="692"/>
        <v/>
      </c>
      <c r="AC5537" s="51">
        <f t="shared" si="693"/>
        <v>0</v>
      </c>
      <c r="AD5537" s="44">
        <f t="shared" si="694"/>
        <v>0</v>
      </c>
      <c r="AE5537" s="51">
        <f t="shared" si="695"/>
        <v>0</v>
      </c>
    </row>
    <row r="5538" spans="1:31">
      <c r="A5538" s="60" t="str">
        <f t="shared" si="690"/>
        <v/>
      </c>
      <c r="B5538" s="60" t="str">
        <f t="shared" si="696"/>
        <v/>
      </c>
      <c r="V5538" s="60" t="str">
        <f t="shared" si="691"/>
        <v/>
      </c>
      <c r="W5538" s="60" t="str">
        <f t="shared" si="689"/>
        <v/>
      </c>
      <c r="X5538" s="60" t="str">
        <f t="shared" si="692"/>
        <v/>
      </c>
      <c r="AC5538" s="51">
        <f t="shared" si="693"/>
        <v>0</v>
      </c>
      <c r="AD5538" s="44">
        <f t="shared" si="694"/>
        <v>0</v>
      </c>
      <c r="AE5538" s="51">
        <f t="shared" si="695"/>
        <v>0</v>
      </c>
    </row>
    <row r="5539" spans="1:31">
      <c r="A5539" s="60" t="str">
        <f t="shared" si="690"/>
        <v/>
      </c>
      <c r="B5539" s="60" t="str">
        <f t="shared" si="696"/>
        <v/>
      </c>
      <c r="V5539" s="60" t="str">
        <f t="shared" si="691"/>
        <v/>
      </c>
      <c r="W5539" s="60" t="str">
        <f t="shared" si="689"/>
        <v/>
      </c>
      <c r="X5539" s="60" t="str">
        <f t="shared" si="692"/>
        <v/>
      </c>
      <c r="AC5539" s="51">
        <f t="shared" si="693"/>
        <v>0</v>
      </c>
      <c r="AD5539" s="44">
        <f t="shared" si="694"/>
        <v>0</v>
      </c>
      <c r="AE5539" s="51">
        <f t="shared" si="695"/>
        <v>0</v>
      </c>
    </row>
    <row r="5540" spans="1:31">
      <c r="A5540" s="60" t="str">
        <f t="shared" si="690"/>
        <v/>
      </c>
      <c r="B5540" s="60" t="str">
        <f t="shared" si="696"/>
        <v/>
      </c>
      <c r="V5540" s="60" t="str">
        <f t="shared" si="691"/>
        <v/>
      </c>
      <c r="W5540" s="60" t="str">
        <f t="shared" si="689"/>
        <v/>
      </c>
      <c r="X5540" s="60" t="str">
        <f t="shared" si="692"/>
        <v/>
      </c>
      <c r="AC5540" s="51">
        <f t="shared" si="693"/>
        <v>0</v>
      </c>
      <c r="AD5540" s="44">
        <f t="shared" si="694"/>
        <v>0</v>
      </c>
      <c r="AE5540" s="51">
        <f t="shared" si="695"/>
        <v>0</v>
      </c>
    </row>
    <row r="5541" spans="1:31">
      <c r="A5541" s="60" t="str">
        <f t="shared" si="690"/>
        <v/>
      </c>
      <c r="B5541" s="60" t="str">
        <f t="shared" si="696"/>
        <v/>
      </c>
      <c r="V5541" s="60" t="str">
        <f t="shared" si="691"/>
        <v/>
      </c>
      <c r="W5541" s="60" t="str">
        <f t="shared" si="689"/>
        <v/>
      </c>
      <c r="X5541" s="60" t="str">
        <f t="shared" si="692"/>
        <v/>
      </c>
      <c r="AC5541" s="51">
        <f t="shared" si="693"/>
        <v>0</v>
      </c>
      <c r="AD5541" s="44">
        <f t="shared" si="694"/>
        <v>0</v>
      </c>
      <c r="AE5541" s="51">
        <f t="shared" si="695"/>
        <v>0</v>
      </c>
    </row>
    <row r="5542" spans="1:31">
      <c r="A5542" s="60" t="str">
        <f t="shared" si="690"/>
        <v/>
      </c>
      <c r="B5542" s="60" t="str">
        <f t="shared" si="696"/>
        <v/>
      </c>
      <c r="V5542" s="60" t="str">
        <f t="shared" si="691"/>
        <v/>
      </c>
      <c r="W5542" s="60" t="str">
        <f t="shared" si="689"/>
        <v/>
      </c>
      <c r="X5542" s="60" t="str">
        <f t="shared" si="692"/>
        <v/>
      </c>
      <c r="AC5542" s="51">
        <f t="shared" si="693"/>
        <v>0</v>
      </c>
      <c r="AD5542" s="44">
        <f t="shared" si="694"/>
        <v>0</v>
      </c>
      <c r="AE5542" s="51">
        <f t="shared" si="695"/>
        <v>0</v>
      </c>
    </row>
    <row r="5543" spans="1:31">
      <c r="A5543" s="60" t="str">
        <f t="shared" si="690"/>
        <v/>
      </c>
      <c r="B5543" s="60" t="str">
        <f t="shared" si="696"/>
        <v/>
      </c>
      <c r="V5543" s="60" t="str">
        <f t="shared" si="691"/>
        <v/>
      </c>
      <c r="W5543" s="60" t="str">
        <f t="shared" si="689"/>
        <v/>
      </c>
      <c r="X5543" s="60" t="str">
        <f t="shared" si="692"/>
        <v/>
      </c>
      <c r="AC5543" s="51">
        <f t="shared" si="693"/>
        <v>0</v>
      </c>
      <c r="AD5543" s="44">
        <f t="shared" si="694"/>
        <v>0</v>
      </c>
      <c r="AE5543" s="51">
        <f t="shared" si="695"/>
        <v>0</v>
      </c>
    </row>
    <row r="5544" spans="1:31">
      <c r="A5544" s="60" t="str">
        <f t="shared" si="690"/>
        <v/>
      </c>
      <c r="B5544" s="60" t="str">
        <f t="shared" si="696"/>
        <v/>
      </c>
      <c r="V5544" s="60" t="str">
        <f t="shared" si="691"/>
        <v/>
      </c>
      <c r="W5544" s="60" t="str">
        <f t="shared" si="689"/>
        <v/>
      </c>
      <c r="X5544" s="60" t="str">
        <f t="shared" si="692"/>
        <v/>
      </c>
      <c r="AC5544" s="51">
        <f t="shared" si="693"/>
        <v>0</v>
      </c>
      <c r="AD5544" s="44">
        <f t="shared" si="694"/>
        <v>0</v>
      </c>
      <c r="AE5544" s="51">
        <f t="shared" si="695"/>
        <v>0</v>
      </c>
    </row>
    <row r="5545" spans="1:31">
      <c r="A5545" s="60" t="str">
        <f t="shared" si="690"/>
        <v/>
      </c>
      <c r="B5545" s="60" t="str">
        <f t="shared" si="696"/>
        <v/>
      </c>
      <c r="V5545" s="60" t="str">
        <f t="shared" si="691"/>
        <v/>
      </c>
      <c r="W5545" s="60" t="str">
        <f t="shared" si="689"/>
        <v/>
      </c>
      <c r="X5545" s="60" t="str">
        <f t="shared" si="692"/>
        <v/>
      </c>
      <c r="AC5545" s="51">
        <f t="shared" si="693"/>
        <v>0</v>
      </c>
      <c r="AD5545" s="44">
        <f t="shared" si="694"/>
        <v>0</v>
      </c>
      <c r="AE5545" s="51">
        <f t="shared" si="695"/>
        <v>0</v>
      </c>
    </row>
    <row r="5546" spans="1:31">
      <c r="A5546" s="60" t="str">
        <f t="shared" si="690"/>
        <v/>
      </c>
      <c r="B5546" s="60" t="str">
        <f t="shared" si="696"/>
        <v/>
      </c>
      <c r="V5546" s="60" t="str">
        <f t="shared" si="691"/>
        <v/>
      </c>
      <c r="W5546" s="60" t="str">
        <f t="shared" si="689"/>
        <v/>
      </c>
      <c r="X5546" s="60" t="str">
        <f t="shared" si="692"/>
        <v/>
      </c>
      <c r="AC5546" s="51">
        <f t="shared" si="693"/>
        <v>0</v>
      </c>
      <c r="AD5546" s="44">
        <f t="shared" si="694"/>
        <v>0</v>
      </c>
      <c r="AE5546" s="51">
        <f t="shared" si="695"/>
        <v>0</v>
      </c>
    </row>
    <row r="5547" spans="1:31">
      <c r="A5547" s="60" t="str">
        <f t="shared" si="690"/>
        <v/>
      </c>
      <c r="B5547" s="60" t="str">
        <f t="shared" si="696"/>
        <v/>
      </c>
      <c r="V5547" s="60" t="str">
        <f t="shared" si="691"/>
        <v/>
      </c>
      <c r="W5547" s="60" t="str">
        <f t="shared" si="689"/>
        <v/>
      </c>
      <c r="X5547" s="60" t="str">
        <f t="shared" si="692"/>
        <v/>
      </c>
      <c r="AC5547" s="51">
        <f t="shared" si="693"/>
        <v>0</v>
      </c>
      <c r="AD5547" s="44">
        <f t="shared" si="694"/>
        <v>0</v>
      </c>
      <c r="AE5547" s="51">
        <f t="shared" si="695"/>
        <v>0</v>
      </c>
    </row>
    <row r="5548" spans="1:31">
      <c r="A5548" s="60" t="str">
        <f t="shared" si="690"/>
        <v/>
      </c>
      <c r="B5548" s="60" t="str">
        <f t="shared" si="696"/>
        <v/>
      </c>
      <c r="V5548" s="60" t="str">
        <f t="shared" si="691"/>
        <v/>
      </c>
      <c r="W5548" s="60" t="str">
        <f t="shared" si="689"/>
        <v/>
      </c>
      <c r="X5548" s="60" t="str">
        <f t="shared" si="692"/>
        <v/>
      </c>
      <c r="AC5548" s="51">
        <f t="shared" si="693"/>
        <v>0</v>
      </c>
      <c r="AD5548" s="44">
        <f t="shared" si="694"/>
        <v>0</v>
      </c>
      <c r="AE5548" s="51">
        <f t="shared" si="695"/>
        <v>0</v>
      </c>
    </row>
    <row r="5549" spans="1:31">
      <c r="A5549" s="60" t="str">
        <f t="shared" si="690"/>
        <v/>
      </c>
      <c r="B5549" s="60" t="str">
        <f t="shared" si="696"/>
        <v/>
      </c>
      <c r="V5549" s="60" t="str">
        <f t="shared" si="691"/>
        <v/>
      </c>
      <c r="W5549" s="60" t="str">
        <f t="shared" si="689"/>
        <v/>
      </c>
      <c r="X5549" s="60" t="str">
        <f t="shared" si="692"/>
        <v/>
      </c>
      <c r="AC5549" s="51">
        <f t="shared" si="693"/>
        <v>0</v>
      </c>
      <c r="AD5549" s="44">
        <f t="shared" si="694"/>
        <v>0</v>
      </c>
      <c r="AE5549" s="51">
        <f t="shared" si="695"/>
        <v>0</v>
      </c>
    </row>
    <row r="5550" spans="1:31">
      <c r="A5550" s="60" t="str">
        <f t="shared" si="690"/>
        <v/>
      </c>
      <c r="B5550" s="60" t="str">
        <f t="shared" si="696"/>
        <v/>
      </c>
      <c r="V5550" s="60" t="str">
        <f t="shared" si="691"/>
        <v/>
      </c>
      <c r="W5550" s="60" t="str">
        <f t="shared" si="689"/>
        <v/>
      </c>
      <c r="X5550" s="60" t="str">
        <f t="shared" si="692"/>
        <v/>
      </c>
      <c r="AC5550" s="51">
        <f t="shared" si="693"/>
        <v>0</v>
      </c>
      <c r="AD5550" s="44">
        <f t="shared" si="694"/>
        <v>0</v>
      </c>
      <c r="AE5550" s="51">
        <f t="shared" si="695"/>
        <v>0</v>
      </c>
    </row>
    <row r="5551" spans="1:31">
      <c r="A5551" s="60" t="str">
        <f t="shared" si="690"/>
        <v/>
      </c>
      <c r="B5551" s="60" t="str">
        <f t="shared" si="696"/>
        <v/>
      </c>
      <c r="V5551" s="60" t="str">
        <f t="shared" si="691"/>
        <v/>
      </c>
      <c r="W5551" s="60" t="str">
        <f t="shared" si="689"/>
        <v/>
      </c>
      <c r="X5551" s="60" t="str">
        <f t="shared" si="692"/>
        <v/>
      </c>
      <c r="AC5551" s="51">
        <f t="shared" si="693"/>
        <v>0</v>
      </c>
      <c r="AD5551" s="44">
        <f t="shared" si="694"/>
        <v>0</v>
      </c>
      <c r="AE5551" s="51">
        <f t="shared" si="695"/>
        <v>0</v>
      </c>
    </row>
    <row r="5552" spans="1:31">
      <c r="A5552" s="60" t="str">
        <f t="shared" si="690"/>
        <v/>
      </c>
      <c r="B5552" s="60" t="str">
        <f t="shared" si="696"/>
        <v/>
      </c>
      <c r="V5552" s="60" t="str">
        <f t="shared" si="691"/>
        <v/>
      </c>
      <c r="W5552" s="60" t="str">
        <f t="shared" si="689"/>
        <v/>
      </c>
      <c r="X5552" s="60" t="str">
        <f t="shared" si="692"/>
        <v/>
      </c>
      <c r="AC5552" s="51">
        <f t="shared" si="693"/>
        <v>0</v>
      </c>
      <c r="AD5552" s="44">
        <f t="shared" si="694"/>
        <v>0</v>
      </c>
      <c r="AE5552" s="51">
        <f t="shared" si="695"/>
        <v>0</v>
      </c>
    </row>
    <row r="5553" spans="1:31">
      <c r="A5553" s="60" t="str">
        <f t="shared" si="690"/>
        <v/>
      </c>
      <c r="B5553" s="60" t="str">
        <f t="shared" si="696"/>
        <v/>
      </c>
      <c r="V5553" s="60" t="str">
        <f t="shared" si="691"/>
        <v/>
      </c>
      <c r="W5553" s="60" t="str">
        <f t="shared" si="689"/>
        <v/>
      </c>
      <c r="X5553" s="60" t="str">
        <f t="shared" si="692"/>
        <v/>
      </c>
      <c r="AC5553" s="51">
        <f t="shared" si="693"/>
        <v>0</v>
      </c>
      <c r="AD5553" s="44">
        <f t="shared" si="694"/>
        <v>0</v>
      </c>
      <c r="AE5553" s="51">
        <f t="shared" si="695"/>
        <v>0</v>
      </c>
    </row>
    <row r="5554" spans="1:31">
      <c r="A5554" s="60" t="str">
        <f t="shared" si="690"/>
        <v/>
      </c>
      <c r="B5554" s="60" t="str">
        <f t="shared" si="696"/>
        <v/>
      </c>
      <c r="V5554" s="60" t="str">
        <f t="shared" si="691"/>
        <v/>
      </c>
      <c r="W5554" s="60" t="str">
        <f t="shared" si="689"/>
        <v/>
      </c>
      <c r="X5554" s="60" t="str">
        <f t="shared" si="692"/>
        <v/>
      </c>
      <c r="AC5554" s="51">
        <f t="shared" si="693"/>
        <v>0</v>
      </c>
      <c r="AD5554" s="44">
        <f t="shared" si="694"/>
        <v>0</v>
      </c>
      <c r="AE5554" s="51">
        <f t="shared" si="695"/>
        <v>0</v>
      </c>
    </row>
    <row r="5555" spans="1:31">
      <c r="A5555" s="60" t="str">
        <f t="shared" si="690"/>
        <v/>
      </c>
      <c r="B5555" s="60" t="str">
        <f t="shared" si="696"/>
        <v/>
      </c>
      <c r="V5555" s="60" t="str">
        <f t="shared" si="691"/>
        <v/>
      </c>
      <c r="W5555" s="60" t="str">
        <f t="shared" si="689"/>
        <v/>
      </c>
      <c r="X5555" s="60" t="str">
        <f t="shared" si="692"/>
        <v/>
      </c>
      <c r="AC5555" s="51">
        <f t="shared" si="693"/>
        <v>0</v>
      </c>
      <c r="AD5555" s="44">
        <f t="shared" si="694"/>
        <v>0</v>
      </c>
      <c r="AE5555" s="51">
        <f t="shared" si="695"/>
        <v>0</v>
      </c>
    </row>
    <row r="5556" spans="1:31">
      <c r="A5556" s="60" t="str">
        <f t="shared" si="690"/>
        <v/>
      </c>
      <c r="B5556" s="60" t="str">
        <f t="shared" si="696"/>
        <v/>
      </c>
      <c r="V5556" s="60" t="str">
        <f t="shared" si="691"/>
        <v/>
      </c>
      <c r="W5556" s="60" t="str">
        <f t="shared" si="689"/>
        <v/>
      </c>
      <c r="X5556" s="60" t="str">
        <f t="shared" si="692"/>
        <v/>
      </c>
      <c r="AC5556" s="51">
        <f t="shared" si="693"/>
        <v>0</v>
      </c>
      <c r="AD5556" s="44">
        <f t="shared" si="694"/>
        <v>0</v>
      </c>
      <c r="AE5556" s="51">
        <f t="shared" si="695"/>
        <v>0</v>
      </c>
    </row>
    <row r="5557" spans="1:31">
      <c r="A5557" s="60" t="str">
        <f t="shared" si="690"/>
        <v/>
      </c>
      <c r="B5557" s="60" t="str">
        <f t="shared" si="696"/>
        <v/>
      </c>
      <c r="V5557" s="60" t="str">
        <f t="shared" si="691"/>
        <v/>
      </c>
      <c r="W5557" s="60" t="str">
        <f t="shared" si="689"/>
        <v/>
      </c>
      <c r="X5557" s="60" t="str">
        <f t="shared" si="692"/>
        <v/>
      </c>
      <c r="AC5557" s="51">
        <f t="shared" si="693"/>
        <v>0</v>
      </c>
      <c r="AD5557" s="44">
        <f t="shared" si="694"/>
        <v>0</v>
      </c>
      <c r="AE5557" s="51">
        <f t="shared" si="695"/>
        <v>0</v>
      </c>
    </row>
    <row r="5558" spans="1:31">
      <c r="A5558" s="60" t="str">
        <f t="shared" si="690"/>
        <v/>
      </c>
      <c r="B5558" s="60" t="str">
        <f t="shared" si="696"/>
        <v/>
      </c>
      <c r="V5558" s="60" t="str">
        <f t="shared" si="691"/>
        <v/>
      </c>
      <c r="W5558" s="60" t="str">
        <f t="shared" si="689"/>
        <v/>
      </c>
      <c r="X5558" s="60" t="str">
        <f t="shared" si="692"/>
        <v/>
      </c>
      <c r="AC5558" s="51">
        <f t="shared" si="693"/>
        <v>0</v>
      </c>
      <c r="AD5558" s="44">
        <f t="shared" si="694"/>
        <v>0</v>
      </c>
      <c r="AE5558" s="51">
        <f t="shared" si="695"/>
        <v>0</v>
      </c>
    </row>
    <row r="5559" spans="1:31">
      <c r="A5559" s="60" t="str">
        <f t="shared" si="690"/>
        <v/>
      </c>
      <c r="B5559" s="60" t="str">
        <f t="shared" si="696"/>
        <v/>
      </c>
      <c r="V5559" s="60" t="str">
        <f t="shared" si="691"/>
        <v/>
      </c>
      <c r="W5559" s="60" t="str">
        <f t="shared" si="689"/>
        <v/>
      </c>
      <c r="X5559" s="60" t="str">
        <f t="shared" si="692"/>
        <v/>
      </c>
      <c r="AC5559" s="51">
        <f t="shared" si="693"/>
        <v>0</v>
      </c>
      <c r="AD5559" s="44">
        <f t="shared" si="694"/>
        <v>0</v>
      </c>
      <c r="AE5559" s="51">
        <f t="shared" si="695"/>
        <v>0</v>
      </c>
    </row>
    <row r="5560" spans="1:31">
      <c r="A5560" s="60" t="str">
        <f t="shared" si="690"/>
        <v/>
      </c>
      <c r="B5560" s="60" t="str">
        <f t="shared" si="696"/>
        <v/>
      </c>
      <c r="V5560" s="60" t="str">
        <f t="shared" si="691"/>
        <v/>
      </c>
      <c r="W5560" s="60" t="str">
        <f t="shared" si="689"/>
        <v/>
      </c>
      <c r="X5560" s="60" t="str">
        <f t="shared" si="692"/>
        <v/>
      </c>
      <c r="AC5560" s="51">
        <f t="shared" si="693"/>
        <v>0</v>
      </c>
      <c r="AD5560" s="44">
        <f t="shared" si="694"/>
        <v>0</v>
      </c>
      <c r="AE5560" s="51">
        <f t="shared" si="695"/>
        <v>0</v>
      </c>
    </row>
    <row r="5561" spans="1:31">
      <c r="A5561" s="60" t="str">
        <f t="shared" si="690"/>
        <v/>
      </c>
      <c r="B5561" s="60" t="str">
        <f t="shared" si="696"/>
        <v/>
      </c>
      <c r="V5561" s="60" t="str">
        <f t="shared" si="691"/>
        <v/>
      </c>
      <c r="W5561" s="60" t="str">
        <f t="shared" si="689"/>
        <v/>
      </c>
      <c r="X5561" s="60" t="str">
        <f t="shared" si="692"/>
        <v/>
      </c>
      <c r="AC5561" s="51">
        <f t="shared" si="693"/>
        <v>0</v>
      </c>
      <c r="AD5561" s="44">
        <f t="shared" si="694"/>
        <v>0</v>
      </c>
      <c r="AE5561" s="51">
        <f t="shared" si="695"/>
        <v>0</v>
      </c>
    </row>
    <row r="5562" spans="1:31">
      <c r="A5562" s="60" t="str">
        <f t="shared" si="690"/>
        <v/>
      </c>
      <c r="B5562" s="60" t="str">
        <f t="shared" si="696"/>
        <v/>
      </c>
      <c r="V5562" s="60" t="str">
        <f t="shared" si="691"/>
        <v/>
      </c>
      <c r="W5562" s="60" t="str">
        <f t="shared" si="689"/>
        <v/>
      </c>
      <c r="X5562" s="60" t="str">
        <f t="shared" si="692"/>
        <v/>
      </c>
      <c r="AC5562" s="51">
        <f t="shared" si="693"/>
        <v>0</v>
      </c>
      <c r="AD5562" s="44">
        <f t="shared" si="694"/>
        <v>0</v>
      </c>
      <c r="AE5562" s="51">
        <f t="shared" si="695"/>
        <v>0</v>
      </c>
    </row>
    <row r="5563" spans="1:31">
      <c r="A5563" s="60" t="str">
        <f t="shared" si="690"/>
        <v/>
      </c>
      <c r="B5563" s="60" t="str">
        <f t="shared" si="696"/>
        <v/>
      </c>
      <c r="V5563" s="60" t="str">
        <f t="shared" si="691"/>
        <v/>
      </c>
      <c r="W5563" s="60" t="str">
        <f t="shared" si="689"/>
        <v/>
      </c>
      <c r="X5563" s="60" t="str">
        <f t="shared" si="692"/>
        <v/>
      </c>
      <c r="AC5563" s="51">
        <f t="shared" si="693"/>
        <v>0</v>
      </c>
      <c r="AD5563" s="44">
        <f t="shared" si="694"/>
        <v>0</v>
      </c>
      <c r="AE5563" s="51">
        <f t="shared" si="695"/>
        <v>0</v>
      </c>
    </row>
    <row r="5564" spans="1:31">
      <c r="A5564" s="60" t="str">
        <f t="shared" si="690"/>
        <v/>
      </c>
      <c r="B5564" s="60" t="str">
        <f t="shared" si="696"/>
        <v/>
      </c>
      <c r="V5564" s="60" t="str">
        <f t="shared" si="691"/>
        <v/>
      </c>
      <c r="W5564" s="60" t="str">
        <f t="shared" si="689"/>
        <v/>
      </c>
      <c r="X5564" s="60" t="str">
        <f t="shared" si="692"/>
        <v/>
      </c>
      <c r="AC5564" s="51">
        <f t="shared" si="693"/>
        <v>0</v>
      </c>
      <c r="AD5564" s="44">
        <f t="shared" si="694"/>
        <v>0</v>
      </c>
      <c r="AE5564" s="51">
        <f t="shared" si="695"/>
        <v>0</v>
      </c>
    </row>
    <row r="5565" spans="1:31">
      <c r="A5565" s="60" t="str">
        <f t="shared" si="690"/>
        <v/>
      </c>
      <c r="B5565" s="60" t="str">
        <f t="shared" si="696"/>
        <v/>
      </c>
      <c r="V5565" s="60" t="str">
        <f t="shared" si="691"/>
        <v/>
      </c>
      <c r="W5565" s="60" t="str">
        <f t="shared" si="689"/>
        <v/>
      </c>
      <c r="X5565" s="60" t="str">
        <f t="shared" si="692"/>
        <v/>
      </c>
      <c r="AC5565" s="51">
        <f t="shared" si="693"/>
        <v>0</v>
      </c>
      <c r="AD5565" s="44">
        <f t="shared" si="694"/>
        <v>0</v>
      </c>
      <c r="AE5565" s="51">
        <f t="shared" si="695"/>
        <v>0</v>
      </c>
    </row>
    <row r="5566" spans="1:31">
      <c r="A5566" s="60" t="str">
        <f t="shared" si="690"/>
        <v/>
      </c>
      <c r="B5566" s="60" t="str">
        <f t="shared" si="696"/>
        <v/>
      </c>
      <c r="V5566" s="60" t="str">
        <f t="shared" si="691"/>
        <v/>
      </c>
      <c r="W5566" s="60" t="str">
        <f t="shared" si="689"/>
        <v/>
      </c>
      <c r="X5566" s="60" t="str">
        <f t="shared" si="692"/>
        <v/>
      </c>
      <c r="AC5566" s="51">
        <f t="shared" si="693"/>
        <v>0</v>
      </c>
      <c r="AD5566" s="44">
        <f t="shared" si="694"/>
        <v>0</v>
      </c>
      <c r="AE5566" s="51">
        <f t="shared" si="695"/>
        <v>0</v>
      </c>
    </row>
    <row r="5567" spans="1:31">
      <c r="A5567" s="60" t="str">
        <f t="shared" si="690"/>
        <v/>
      </c>
      <c r="B5567" s="60" t="str">
        <f t="shared" si="696"/>
        <v/>
      </c>
      <c r="V5567" s="60" t="str">
        <f t="shared" si="691"/>
        <v/>
      </c>
      <c r="W5567" s="60" t="str">
        <f t="shared" si="689"/>
        <v/>
      </c>
      <c r="X5567" s="60" t="str">
        <f t="shared" si="692"/>
        <v/>
      </c>
      <c r="AC5567" s="51">
        <f t="shared" si="693"/>
        <v>0</v>
      </c>
      <c r="AD5567" s="44">
        <f t="shared" si="694"/>
        <v>0</v>
      </c>
      <c r="AE5567" s="51">
        <f t="shared" si="695"/>
        <v>0</v>
      </c>
    </row>
    <row r="5568" spans="1:31">
      <c r="A5568" s="60" t="str">
        <f t="shared" si="690"/>
        <v/>
      </c>
      <c r="B5568" s="60" t="str">
        <f t="shared" si="696"/>
        <v/>
      </c>
      <c r="V5568" s="60" t="str">
        <f t="shared" si="691"/>
        <v/>
      </c>
      <c r="W5568" s="60" t="str">
        <f t="shared" si="689"/>
        <v/>
      </c>
      <c r="X5568" s="60" t="str">
        <f t="shared" si="692"/>
        <v/>
      </c>
      <c r="AC5568" s="51">
        <f t="shared" si="693"/>
        <v>0</v>
      </c>
      <c r="AD5568" s="44">
        <f t="shared" si="694"/>
        <v>0</v>
      </c>
      <c r="AE5568" s="51">
        <f t="shared" si="695"/>
        <v>0</v>
      </c>
    </row>
    <row r="5569" spans="1:31">
      <c r="A5569" s="60" t="str">
        <f t="shared" si="690"/>
        <v/>
      </c>
      <c r="B5569" s="60" t="str">
        <f t="shared" si="696"/>
        <v/>
      </c>
      <c r="V5569" s="60" t="str">
        <f t="shared" si="691"/>
        <v/>
      </c>
      <c r="W5569" s="60" t="str">
        <f t="shared" si="689"/>
        <v/>
      </c>
      <c r="X5569" s="60" t="str">
        <f t="shared" si="692"/>
        <v/>
      </c>
      <c r="AC5569" s="51">
        <f t="shared" si="693"/>
        <v>0</v>
      </c>
      <c r="AD5569" s="44">
        <f t="shared" si="694"/>
        <v>0</v>
      </c>
      <c r="AE5569" s="51">
        <f t="shared" si="695"/>
        <v>0</v>
      </c>
    </row>
    <row r="5570" spans="1:31">
      <c r="A5570" s="60" t="str">
        <f t="shared" si="690"/>
        <v/>
      </c>
      <c r="B5570" s="60" t="str">
        <f t="shared" si="696"/>
        <v/>
      </c>
      <c r="V5570" s="60" t="str">
        <f t="shared" si="691"/>
        <v/>
      </c>
      <c r="W5570" s="60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60" t="str">
        <f t="shared" si="692"/>
        <v/>
      </c>
      <c r="AC5570" s="51">
        <f t="shared" si="693"/>
        <v>0</v>
      </c>
      <c r="AD5570" s="44">
        <f t="shared" si="694"/>
        <v>0</v>
      </c>
      <c r="AE5570" s="51">
        <f t="shared" si="695"/>
        <v>0</v>
      </c>
    </row>
    <row r="5571" spans="1:31">
      <c r="A5571" s="60" t="str">
        <f t="shared" ref="A5571:A5634" si="698">IF(G5571&amp;Q5571&lt;&gt;"",W5571&amp;Q5571,"")</f>
        <v/>
      </c>
      <c r="B5571" s="60" t="str">
        <f t="shared" si="696"/>
        <v/>
      </c>
      <c r="V5571" s="60" t="str">
        <f t="shared" ref="V5571:V5634" si="699">W5571&amp;H5571</f>
        <v/>
      </c>
      <c r="W5571" s="60" t="str">
        <f t="shared" si="697"/>
        <v/>
      </c>
      <c r="X5571" s="60" t="str">
        <f t="shared" ref="X5571:X5634" si="700">IF(A5571&lt;&gt;"",IFERROR(IF(FIND(" ",G5571)&gt;=1,MID(G5571,FIND(" ",G5571)+1,LEN(G5571)),""),""),"")</f>
        <v/>
      </c>
      <c r="AC5571" s="51">
        <f t="shared" ref="AC5571:AC5634" si="701">IFERROR(VALUE(MID($C5571,1,2)),0)</f>
        <v>0</v>
      </c>
      <c r="AD5571" s="44">
        <f t="shared" ref="AD5571:AD5634" si="702">IFERROR(VALUE(MID($C5571,4,3)),0)</f>
        <v>0</v>
      </c>
      <c r="AE5571" s="51">
        <f t="shared" ref="AE5571:AE5634" si="703">VALUE(RIGHT("00"&amp;AC5571,2)&amp;RIGHT("000"&amp;AD5571,3))</f>
        <v>0</v>
      </c>
    </row>
    <row r="5572" spans="1:31">
      <c r="A5572" s="60" t="str">
        <f t="shared" si="698"/>
        <v/>
      </c>
      <c r="B5572" s="60" t="str">
        <f t="shared" si="696"/>
        <v/>
      </c>
      <c r="V5572" s="60" t="str">
        <f t="shared" si="699"/>
        <v/>
      </c>
      <c r="W5572" s="60" t="str">
        <f t="shared" si="697"/>
        <v/>
      </c>
      <c r="X5572" s="60" t="str">
        <f t="shared" si="700"/>
        <v/>
      </c>
      <c r="AC5572" s="51">
        <f t="shared" si="701"/>
        <v>0</v>
      </c>
      <c r="AD5572" s="44">
        <f t="shared" si="702"/>
        <v>0</v>
      </c>
      <c r="AE5572" s="51">
        <f t="shared" si="703"/>
        <v>0</v>
      </c>
    </row>
    <row r="5573" spans="1:31">
      <c r="A5573" s="60" t="str">
        <f t="shared" si="698"/>
        <v/>
      </c>
      <c r="B5573" s="60" t="str">
        <f t="shared" si="696"/>
        <v/>
      </c>
      <c r="V5573" s="60" t="str">
        <f t="shared" si="699"/>
        <v/>
      </c>
      <c r="W5573" s="60" t="str">
        <f t="shared" si="697"/>
        <v/>
      </c>
      <c r="X5573" s="60" t="str">
        <f t="shared" si="700"/>
        <v/>
      </c>
      <c r="AC5573" s="51">
        <f t="shared" si="701"/>
        <v>0</v>
      </c>
      <c r="AD5573" s="44">
        <f t="shared" si="702"/>
        <v>0</v>
      </c>
      <c r="AE5573" s="51">
        <f t="shared" si="703"/>
        <v>0</v>
      </c>
    </row>
    <row r="5574" spans="1:31">
      <c r="A5574" s="60" t="str">
        <f t="shared" si="698"/>
        <v/>
      </c>
      <c r="B5574" s="60" t="str">
        <f t="shared" si="696"/>
        <v/>
      </c>
      <c r="V5574" s="60" t="str">
        <f t="shared" si="699"/>
        <v/>
      </c>
      <c r="W5574" s="60" t="str">
        <f t="shared" si="697"/>
        <v/>
      </c>
      <c r="X5574" s="60" t="str">
        <f t="shared" si="700"/>
        <v/>
      </c>
      <c r="AC5574" s="51">
        <f t="shared" si="701"/>
        <v>0</v>
      </c>
      <c r="AD5574" s="44">
        <f t="shared" si="702"/>
        <v>0</v>
      </c>
      <c r="AE5574" s="51">
        <f t="shared" si="703"/>
        <v>0</v>
      </c>
    </row>
    <row r="5575" spans="1:31">
      <c r="A5575" s="60" t="str">
        <f t="shared" si="698"/>
        <v/>
      </c>
      <c r="B5575" s="60" t="str">
        <f t="shared" si="696"/>
        <v/>
      </c>
      <c r="V5575" s="60" t="str">
        <f t="shared" si="699"/>
        <v/>
      </c>
      <c r="W5575" s="60" t="str">
        <f t="shared" si="697"/>
        <v/>
      </c>
      <c r="X5575" s="60" t="str">
        <f t="shared" si="700"/>
        <v/>
      </c>
      <c r="AC5575" s="51">
        <f t="shared" si="701"/>
        <v>0</v>
      </c>
      <c r="AD5575" s="44">
        <f t="shared" si="702"/>
        <v>0</v>
      </c>
      <c r="AE5575" s="51">
        <f t="shared" si="703"/>
        <v>0</v>
      </c>
    </row>
    <row r="5576" spans="1:31">
      <c r="A5576" s="60" t="str">
        <f t="shared" si="698"/>
        <v/>
      </c>
      <c r="B5576" s="60" t="str">
        <f t="shared" si="696"/>
        <v/>
      </c>
      <c r="V5576" s="60" t="str">
        <f t="shared" si="699"/>
        <v/>
      </c>
      <c r="W5576" s="60" t="str">
        <f t="shared" si="697"/>
        <v/>
      </c>
      <c r="X5576" s="60" t="str">
        <f t="shared" si="700"/>
        <v/>
      </c>
      <c r="AC5576" s="51">
        <f t="shared" si="701"/>
        <v>0</v>
      </c>
      <c r="AD5576" s="44">
        <f t="shared" si="702"/>
        <v>0</v>
      </c>
      <c r="AE5576" s="51">
        <f t="shared" si="703"/>
        <v>0</v>
      </c>
    </row>
    <row r="5577" spans="1:31">
      <c r="A5577" s="60" t="str">
        <f t="shared" si="698"/>
        <v/>
      </c>
      <c r="B5577" s="60" t="str">
        <f t="shared" si="696"/>
        <v/>
      </c>
      <c r="V5577" s="60" t="str">
        <f t="shared" si="699"/>
        <v/>
      </c>
      <c r="W5577" s="60" t="str">
        <f t="shared" si="697"/>
        <v/>
      </c>
      <c r="X5577" s="60" t="str">
        <f t="shared" si="700"/>
        <v/>
      </c>
      <c r="AC5577" s="51">
        <f t="shared" si="701"/>
        <v>0</v>
      </c>
      <c r="AD5577" s="44">
        <f t="shared" si="702"/>
        <v>0</v>
      </c>
      <c r="AE5577" s="51">
        <f t="shared" si="703"/>
        <v>0</v>
      </c>
    </row>
    <row r="5578" spans="1:31">
      <c r="A5578" s="60" t="str">
        <f t="shared" si="698"/>
        <v/>
      </c>
      <c r="B5578" s="60" t="str">
        <f t="shared" si="696"/>
        <v/>
      </c>
      <c r="V5578" s="60" t="str">
        <f t="shared" si="699"/>
        <v/>
      </c>
      <c r="W5578" s="60" t="str">
        <f t="shared" si="697"/>
        <v/>
      </c>
      <c r="X5578" s="60" t="str">
        <f t="shared" si="700"/>
        <v/>
      </c>
      <c r="AC5578" s="51">
        <f t="shared" si="701"/>
        <v>0</v>
      </c>
      <c r="AD5578" s="44">
        <f t="shared" si="702"/>
        <v>0</v>
      </c>
      <c r="AE5578" s="51">
        <f t="shared" si="703"/>
        <v>0</v>
      </c>
    </row>
    <row r="5579" spans="1:31">
      <c r="A5579" s="60" t="str">
        <f t="shared" si="698"/>
        <v/>
      </c>
      <c r="B5579" s="60" t="str">
        <f t="shared" si="696"/>
        <v/>
      </c>
      <c r="V5579" s="60" t="str">
        <f t="shared" si="699"/>
        <v/>
      </c>
      <c r="W5579" s="60" t="str">
        <f t="shared" si="697"/>
        <v/>
      </c>
      <c r="X5579" s="60" t="str">
        <f t="shared" si="700"/>
        <v/>
      </c>
      <c r="AC5579" s="51">
        <f t="shared" si="701"/>
        <v>0</v>
      </c>
      <c r="AD5579" s="44">
        <f t="shared" si="702"/>
        <v>0</v>
      </c>
      <c r="AE5579" s="51">
        <f t="shared" si="703"/>
        <v>0</v>
      </c>
    </row>
    <row r="5580" spans="1:31">
      <c r="A5580" s="60" t="str">
        <f t="shared" si="698"/>
        <v/>
      </c>
      <c r="B5580" s="60" t="str">
        <f t="shared" si="696"/>
        <v/>
      </c>
      <c r="V5580" s="60" t="str">
        <f t="shared" si="699"/>
        <v/>
      </c>
      <c r="W5580" s="60" t="str">
        <f t="shared" si="697"/>
        <v/>
      </c>
      <c r="X5580" s="60" t="str">
        <f t="shared" si="700"/>
        <v/>
      </c>
      <c r="AC5580" s="51">
        <f t="shared" si="701"/>
        <v>0</v>
      </c>
      <c r="AD5580" s="44">
        <f t="shared" si="702"/>
        <v>0</v>
      </c>
      <c r="AE5580" s="51">
        <f t="shared" si="703"/>
        <v>0</v>
      </c>
    </row>
    <row r="5581" spans="1:31">
      <c r="A5581" s="60" t="str">
        <f t="shared" si="698"/>
        <v/>
      </c>
      <c r="B5581" s="60" t="str">
        <f t="shared" si="696"/>
        <v/>
      </c>
      <c r="V5581" s="60" t="str">
        <f t="shared" si="699"/>
        <v/>
      </c>
      <c r="W5581" s="60" t="str">
        <f t="shared" si="697"/>
        <v/>
      </c>
      <c r="X5581" s="60" t="str">
        <f t="shared" si="700"/>
        <v/>
      </c>
      <c r="AC5581" s="51">
        <f t="shared" si="701"/>
        <v>0</v>
      </c>
      <c r="AD5581" s="44">
        <f t="shared" si="702"/>
        <v>0</v>
      </c>
      <c r="AE5581" s="51">
        <f t="shared" si="703"/>
        <v>0</v>
      </c>
    </row>
    <row r="5582" spans="1:31">
      <c r="A5582" s="60" t="str">
        <f t="shared" si="698"/>
        <v/>
      </c>
      <c r="B5582" s="60" t="str">
        <f t="shared" si="696"/>
        <v/>
      </c>
      <c r="V5582" s="60" t="str">
        <f t="shared" si="699"/>
        <v/>
      </c>
      <c r="W5582" s="60" t="str">
        <f t="shared" si="697"/>
        <v/>
      </c>
      <c r="X5582" s="60" t="str">
        <f t="shared" si="700"/>
        <v/>
      </c>
      <c r="AC5582" s="51">
        <f t="shared" si="701"/>
        <v>0</v>
      </c>
      <c r="AD5582" s="44">
        <f t="shared" si="702"/>
        <v>0</v>
      </c>
      <c r="AE5582" s="51">
        <f t="shared" si="703"/>
        <v>0</v>
      </c>
    </row>
    <row r="5583" spans="1:31">
      <c r="A5583" s="60" t="str">
        <f t="shared" si="698"/>
        <v/>
      </c>
      <c r="B5583" s="60" t="str">
        <f t="shared" si="696"/>
        <v/>
      </c>
      <c r="V5583" s="60" t="str">
        <f t="shared" si="699"/>
        <v/>
      </c>
      <c r="W5583" s="60" t="str">
        <f t="shared" si="697"/>
        <v/>
      </c>
      <c r="X5583" s="60" t="str">
        <f t="shared" si="700"/>
        <v/>
      </c>
      <c r="AC5583" s="51">
        <f t="shared" si="701"/>
        <v>0</v>
      </c>
      <c r="AD5583" s="44">
        <f t="shared" si="702"/>
        <v>0</v>
      </c>
      <c r="AE5583" s="51">
        <f t="shared" si="703"/>
        <v>0</v>
      </c>
    </row>
    <row r="5584" spans="1:31">
      <c r="A5584" s="60" t="str">
        <f t="shared" si="698"/>
        <v/>
      </c>
      <c r="B5584" s="60" t="str">
        <f t="shared" si="696"/>
        <v/>
      </c>
      <c r="V5584" s="60" t="str">
        <f t="shared" si="699"/>
        <v/>
      </c>
      <c r="W5584" s="60" t="str">
        <f t="shared" si="697"/>
        <v/>
      </c>
      <c r="X5584" s="60" t="str">
        <f t="shared" si="700"/>
        <v/>
      </c>
      <c r="AC5584" s="51">
        <f t="shared" si="701"/>
        <v>0</v>
      </c>
      <c r="AD5584" s="44">
        <f t="shared" si="702"/>
        <v>0</v>
      </c>
      <c r="AE5584" s="51">
        <f t="shared" si="703"/>
        <v>0</v>
      </c>
    </row>
    <row r="5585" spans="1:31">
      <c r="A5585" s="60" t="str">
        <f t="shared" si="698"/>
        <v/>
      </c>
      <c r="B5585" s="60" t="str">
        <f t="shared" si="696"/>
        <v/>
      </c>
      <c r="V5585" s="60" t="str">
        <f t="shared" si="699"/>
        <v/>
      </c>
      <c r="W5585" s="60" t="str">
        <f t="shared" si="697"/>
        <v/>
      </c>
      <c r="X5585" s="60" t="str">
        <f t="shared" si="700"/>
        <v/>
      </c>
      <c r="AC5585" s="51">
        <f t="shared" si="701"/>
        <v>0</v>
      </c>
      <c r="AD5585" s="44">
        <f t="shared" si="702"/>
        <v>0</v>
      </c>
      <c r="AE5585" s="51">
        <f t="shared" si="703"/>
        <v>0</v>
      </c>
    </row>
    <row r="5586" spans="1:31">
      <c r="A5586" s="60" t="str">
        <f t="shared" si="698"/>
        <v/>
      </c>
      <c r="B5586" s="60" t="str">
        <f t="shared" si="696"/>
        <v/>
      </c>
      <c r="V5586" s="60" t="str">
        <f t="shared" si="699"/>
        <v/>
      </c>
      <c r="W5586" s="60" t="str">
        <f t="shared" si="697"/>
        <v/>
      </c>
      <c r="X5586" s="60" t="str">
        <f t="shared" si="700"/>
        <v/>
      </c>
      <c r="AC5586" s="51">
        <f t="shared" si="701"/>
        <v>0</v>
      </c>
      <c r="AD5586" s="44">
        <f t="shared" si="702"/>
        <v>0</v>
      </c>
      <c r="AE5586" s="51">
        <f t="shared" si="703"/>
        <v>0</v>
      </c>
    </row>
    <row r="5587" spans="1:31">
      <c r="A5587" s="60" t="str">
        <f t="shared" si="698"/>
        <v/>
      </c>
      <c r="B5587" s="60" t="str">
        <f t="shared" si="696"/>
        <v/>
      </c>
      <c r="V5587" s="60" t="str">
        <f t="shared" si="699"/>
        <v/>
      </c>
      <c r="W5587" s="60" t="str">
        <f t="shared" si="697"/>
        <v/>
      </c>
      <c r="X5587" s="60" t="str">
        <f t="shared" si="700"/>
        <v/>
      </c>
      <c r="AC5587" s="51">
        <f t="shared" si="701"/>
        <v>0</v>
      </c>
      <c r="AD5587" s="44">
        <f t="shared" si="702"/>
        <v>0</v>
      </c>
      <c r="AE5587" s="51">
        <f t="shared" si="703"/>
        <v>0</v>
      </c>
    </row>
    <row r="5588" spans="1:31">
      <c r="A5588" s="60" t="str">
        <f t="shared" si="698"/>
        <v/>
      </c>
      <c r="B5588" s="60" t="str">
        <f t="shared" si="696"/>
        <v/>
      </c>
      <c r="V5588" s="60" t="str">
        <f t="shared" si="699"/>
        <v/>
      </c>
      <c r="W5588" s="60" t="str">
        <f t="shared" si="697"/>
        <v/>
      </c>
      <c r="X5588" s="60" t="str">
        <f t="shared" si="700"/>
        <v/>
      </c>
      <c r="AC5588" s="51">
        <f t="shared" si="701"/>
        <v>0</v>
      </c>
      <c r="AD5588" s="44">
        <f t="shared" si="702"/>
        <v>0</v>
      </c>
      <c r="AE5588" s="51">
        <f t="shared" si="703"/>
        <v>0</v>
      </c>
    </row>
    <row r="5589" spans="1:31">
      <c r="A5589" s="60" t="str">
        <f t="shared" si="698"/>
        <v/>
      </c>
      <c r="B5589" s="60" t="str">
        <f t="shared" si="696"/>
        <v/>
      </c>
      <c r="V5589" s="60" t="str">
        <f t="shared" si="699"/>
        <v/>
      </c>
      <c r="W5589" s="60" t="str">
        <f t="shared" si="697"/>
        <v/>
      </c>
      <c r="X5589" s="60" t="str">
        <f t="shared" si="700"/>
        <v/>
      </c>
      <c r="AC5589" s="51">
        <f t="shared" si="701"/>
        <v>0</v>
      </c>
      <c r="AD5589" s="44">
        <f t="shared" si="702"/>
        <v>0</v>
      </c>
      <c r="AE5589" s="51">
        <f t="shared" si="703"/>
        <v>0</v>
      </c>
    </row>
    <row r="5590" spans="1:31">
      <c r="A5590" s="60" t="str">
        <f t="shared" si="698"/>
        <v/>
      </c>
      <c r="B5590" s="60" t="str">
        <f t="shared" si="696"/>
        <v/>
      </c>
      <c r="V5590" s="60" t="str">
        <f t="shared" si="699"/>
        <v/>
      </c>
      <c r="W5590" s="60" t="str">
        <f t="shared" si="697"/>
        <v/>
      </c>
      <c r="X5590" s="60" t="str">
        <f t="shared" si="700"/>
        <v/>
      </c>
      <c r="AC5590" s="51">
        <f t="shared" si="701"/>
        <v>0</v>
      </c>
      <c r="AD5590" s="44">
        <f t="shared" si="702"/>
        <v>0</v>
      </c>
      <c r="AE5590" s="51">
        <f t="shared" si="703"/>
        <v>0</v>
      </c>
    </row>
    <row r="5591" spans="1:31">
      <c r="A5591" s="60" t="str">
        <f t="shared" si="698"/>
        <v/>
      </c>
      <c r="B5591" s="60" t="str">
        <f t="shared" si="696"/>
        <v/>
      </c>
      <c r="V5591" s="60" t="str">
        <f t="shared" si="699"/>
        <v/>
      </c>
      <c r="W5591" s="60" t="str">
        <f t="shared" si="697"/>
        <v/>
      </c>
      <c r="X5591" s="60" t="str">
        <f t="shared" si="700"/>
        <v/>
      </c>
      <c r="AC5591" s="51">
        <f t="shared" si="701"/>
        <v>0</v>
      </c>
      <c r="AD5591" s="44">
        <f t="shared" si="702"/>
        <v>0</v>
      </c>
      <c r="AE5591" s="51">
        <f t="shared" si="703"/>
        <v>0</v>
      </c>
    </row>
    <row r="5592" spans="1:31">
      <c r="A5592" s="60" t="str">
        <f t="shared" si="698"/>
        <v/>
      </c>
      <c r="B5592" s="60" t="str">
        <f t="shared" si="696"/>
        <v/>
      </c>
      <c r="V5592" s="60" t="str">
        <f t="shared" si="699"/>
        <v/>
      </c>
      <c r="W5592" s="60" t="str">
        <f t="shared" si="697"/>
        <v/>
      </c>
      <c r="X5592" s="60" t="str">
        <f t="shared" si="700"/>
        <v/>
      </c>
      <c r="AC5592" s="51">
        <f t="shared" si="701"/>
        <v>0</v>
      </c>
      <c r="AD5592" s="44">
        <f t="shared" si="702"/>
        <v>0</v>
      </c>
      <c r="AE5592" s="51">
        <f t="shared" si="703"/>
        <v>0</v>
      </c>
    </row>
    <row r="5593" spans="1:31">
      <c r="A5593" s="60" t="str">
        <f t="shared" si="698"/>
        <v/>
      </c>
      <c r="B5593" s="60" t="str">
        <f t="shared" si="696"/>
        <v/>
      </c>
      <c r="V5593" s="60" t="str">
        <f t="shared" si="699"/>
        <v/>
      </c>
      <c r="W5593" s="60" t="str">
        <f t="shared" si="697"/>
        <v/>
      </c>
      <c r="X5593" s="60" t="str">
        <f t="shared" si="700"/>
        <v/>
      </c>
      <c r="AC5593" s="51">
        <f t="shared" si="701"/>
        <v>0</v>
      </c>
      <c r="AD5593" s="44">
        <f t="shared" si="702"/>
        <v>0</v>
      </c>
      <c r="AE5593" s="51">
        <f t="shared" si="703"/>
        <v>0</v>
      </c>
    </row>
    <row r="5594" spans="1:31">
      <c r="A5594" s="60" t="str">
        <f t="shared" si="698"/>
        <v/>
      </c>
      <c r="B5594" s="60" t="str">
        <f t="shared" si="696"/>
        <v/>
      </c>
      <c r="V5594" s="60" t="str">
        <f t="shared" si="699"/>
        <v/>
      </c>
      <c r="W5594" s="60" t="str">
        <f t="shared" si="697"/>
        <v/>
      </c>
      <c r="X5594" s="60" t="str">
        <f t="shared" si="700"/>
        <v/>
      </c>
      <c r="AC5594" s="51">
        <f t="shared" si="701"/>
        <v>0</v>
      </c>
      <c r="AD5594" s="44">
        <f t="shared" si="702"/>
        <v>0</v>
      </c>
      <c r="AE5594" s="51">
        <f t="shared" si="703"/>
        <v>0</v>
      </c>
    </row>
    <row r="5595" spans="1:31">
      <c r="A5595" s="60" t="str">
        <f t="shared" si="698"/>
        <v/>
      </c>
      <c r="B5595" s="60" t="str">
        <f t="shared" si="696"/>
        <v/>
      </c>
      <c r="V5595" s="60" t="str">
        <f t="shared" si="699"/>
        <v/>
      </c>
      <c r="W5595" s="60" t="str">
        <f t="shared" si="697"/>
        <v/>
      </c>
      <c r="X5595" s="60" t="str">
        <f t="shared" si="700"/>
        <v/>
      </c>
      <c r="AC5595" s="51">
        <f t="shared" si="701"/>
        <v>0</v>
      </c>
      <c r="AD5595" s="44">
        <f t="shared" si="702"/>
        <v>0</v>
      </c>
      <c r="AE5595" s="51">
        <f t="shared" si="703"/>
        <v>0</v>
      </c>
    </row>
    <row r="5596" spans="1:31">
      <c r="A5596" s="60" t="str">
        <f t="shared" si="698"/>
        <v/>
      </c>
      <c r="B5596" s="60" t="str">
        <f t="shared" si="696"/>
        <v/>
      </c>
      <c r="V5596" s="60" t="str">
        <f t="shared" si="699"/>
        <v/>
      </c>
      <c r="W5596" s="60" t="str">
        <f t="shared" si="697"/>
        <v/>
      </c>
      <c r="X5596" s="60" t="str">
        <f t="shared" si="700"/>
        <v/>
      </c>
      <c r="AC5596" s="51">
        <f t="shared" si="701"/>
        <v>0</v>
      </c>
      <c r="AD5596" s="44">
        <f t="shared" si="702"/>
        <v>0</v>
      </c>
      <c r="AE5596" s="51">
        <f t="shared" si="703"/>
        <v>0</v>
      </c>
    </row>
    <row r="5597" spans="1:31">
      <c r="A5597" s="60" t="str">
        <f t="shared" si="698"/>
        <v/>
      </c>
      <c r="B5597" s="60" t="str">
        <f t="shared" si="696"/>
        <v/>
      </c>
      <c r="V5597" s="60" t="str">
        <f t="shared" si="699"/>
        <v/>
      </c>
      <c r="W5597" s="60" t="str">
        <f t="shared" si="697"/>
        <v/>
      </c>
      <c r="X5597" s="60" t="str">
        <f t="shared" si="700"/>
        <v/>
      </c>
      <c r="AC5597" s="51">
        <f t="shared" si="701"/>
        <v>0</v>
      </c>
      <c r="AD5597" s="44">
        <f t="shared" si="702"/>
        <v>0</v>
      </c>
      <c r="AE5597" s="51">
        <f t="shared" si="703"/>
        <v>0</v>
      </c>
    </row>
    <row r="5598" spans="1:31">
      <c r="A5598" s="60" t="str">
        <f t="shared" si="698"/>
        <v/>
      </c>
      <c r="B5598" s="60" t="str">
        <f t="shared" si="696"/>
        <v/>
      </c>
      <c r="V5598" s="60" t="str">
        <f t="shared" si="699"/>
        <v/>
      </c>
      <c r="W5598" s="60" t="str">
        <f t="shared" si="697"/>
        <v/>
      </c>
      <c r="X5598" s="60" t="str">
        <f t="shared" si="700"/>
        <v/>
      </c>
      <c r="AC5598" s="51">
        <f t="shared" si="701"/>
        <v>0</v>
      </c>
      <c r="AD5598" s="44">
        <f t="shared" si="702"/>
        <v>0</v>
      </c>
      <c r="AE5598" s="51">
        <f t="shared" si="703"/>
        <v>0</v>
      </c>
    </row>
    <row r="5599" spans="1:31">
      <c r="A5599" s="60" t="str">
        <f t="shared" si="698"/>
        <v/>
      </c>
      <c r="B5599" s="60" t="str">
        <f t="shared" si="696"/>
        <v/>
      </c>
      <c r="V5599" s="60" t="str">
        <f t="shared" si="699"/>
        <v/>
      </c>
      <c r="W5599" s="60" t="str">
        <f t="shared" si="697"/>
        <v/>
      </c>
      <c r="X5599" s="60" t="str">
        <f t="shared" si="700"/>
        <v/>
      </c>
      <c r="AC5599" s="51">
        <f t="shared" si="701"/>
        <v>0</v>
      </c>
      <c r="AD5599" s="44">
        <f t="shared" si="702"/>
        <v>0</v>
      </c>
      <c r="AE5599" s="51">
        <f t="shared" si="703"/>
        <v>0</v>
      </c>
    </row>
    <row r="5600" spans="1:31">
      <c r="A5600" s="60" t="str">
        <f t="shared" si="698"/>
        <v/>
      </c>
      <c r="B5600" s="60" t="str">
        <f t="shared" si="696"/>
        <v/>
      </c>
      <c r="V5600" s="60" t="str">
        <f t="shared" si="699"/>
        <v/>
      </c>
      <c r="W5600" s="60" t="str">
        <f t="shared" si="697"/>
        <v/>
      </c>
      <c r="X5600" s="60" t="str">
        <f t="shared" si="700"/>
        <v/>
      </c>
      <c r="AC5600" s="51">
        <f t="shared" si="701"/>
        <v>0</v>
      </c>
      <c r="AD5600" s="44">
        <f t="shared" si="702"/>
        <v>0</v>
      </c>
      <c r="AE5600" s="51">
        <f t="shared" si="703"/>
        <v>0</v>
      </c>
    </row>
    <row r="5601" spans="1:31">
      <c r="A5601" s="60" t="str">
        <f t="shared" si="698"/>
        <v/>
      </c>
      <c r="B5601" s="60" t="str">
        <f t="shared" ref="B5601:B5664" si="704">IF(C5601&lt;&gt;"",LEFT(C5601,9),"")</f>
        <v/>
      </c>
      <c r="V5601" s="60" t="str">
        <f t="shared" si="699"/>
        <v/>
      </c>
      <c r="W5601" s="60" t="str">
        <f t="shared" si="697"/>
        <v/>
      </c>
      <c r="X5601" s="60" t="str">
        <f t="shared" si="700"/>
        <v/>
      </c>
      <c r="AC5601" s="51">
        <f t="shared" si="701"/>
        <v>0</v>
      </c>
      <c r="AD5601" s="44">
        <f t="shared" si="702"/>
        <v>0</v>
      </c>
      <c r="AE5601" s="51">
        <f t="shared" si="703"/>
        <v>0</v>
      </c>
    </row>
    <row r="5602" spans="1:31">
      <c r="A5602" s="60" t="str">
        <f t="shared" si="698"/>
        <v/>
      </c>
      <c r="B5602" s="60" t="str">
        <f t="shared" si="704"/>
        <v/>
      </c>
      <c r="V5602" s="60" t="str">
        <f t="shared" si="699"/>
        <v/>
      </c>
      <c r="W5602" s="60" t="str">
        <f t="shared" si="697"/>
        <v/>
      </c>
      <c r="X5602" s="60" t="str">
        <f t="shared" si="700"/>
        <v/>
      </c>
      <c r="AC5602" s="51">
        <f t="shared" si="701"/>
        <v>0</v>
      </c>
      <c r="AD5602" s="44">
        <f t="shared" si="702"/>
        <v>0</v>
      </c>
      <c r="AE5602" s="51">
        <f t="shared" si="703"/>
        <v>0</v>
      </c>
    </row>
    <row r="5603" spans="1:31">
      <c r="A5603" s="60" t="str">
        <f t="shared" si="698"/>
        <v/>
      </c>
      <c r="B5603" s="60" t="str">
        <f t="shared" si="704"/>
        <v/>
      </c>
      <c r="V5603" s="60" t="str">
        <f t="shared" si="699"/>
        <v/>
      </c>
      <c r="W5603" s="60" t="str">
        <f t="shared" si="697"/>
        <v/>
      </c>
      <c r="X5603" s="60" t="str">
        <f t="shared" si="700"/>
        <v/>
      </c>
      <c r="AC5603" s="51">
        <f t="shared" si="701"/>
        <v>0</v>
      </c>
      <c r="AD5603" s="44">
        <f t="shared" si="702"/>
        <v>0</v>
      </c>
      <c r="AE5603" s="51">
        <f t="shared" si="703"/>
        <v>0</v>
      </c>
    </row>
    <row r="5604" spans="1:31">
      <c r="A5604" s="60" t="str">
        <f t="shared" si="698"/>
        <v/>
      </c>
      <c r="B5604" s="60" t="str">
        <f t="shared" si="704"/>
        <v/>
      </c>
      <c r="V5604" s="60" t="str">
        <f t="shared" si="699"/>
        <v/>
      </c>
      <c r="W5604" s="60" t="str">
        <f t="shared" si="697"/>
        <v/>
      </c>
      <c r="X5604" s="60" t="str">
        <f t="shared" si="700"/>
        <v/>
      </c>
      <c r="AC5604" s="51">
        <f t="shared" si="701"/>
        <v>0</v>
      </c>
      <c r="AD5604" s="44">
        <f t="shared" si="702"/>
        <v>0</v>
      </c>
      <c r="AE5604" s="51">
        <f t="shared" si="703"/>
        <v>0</v>
      </c>
    </row>
    <row r="5605" spans="1:31">
      <c r="A5605" s="60" t="str">
        <f t="shared" si="698"/>
        <v/>
      </c>
      <c r="B5605" s="60" t="str">
        <f t="shared" si="704"/>
        <v/>
      </c>
      <c r="V5605" s="60" t="str">
        <f t="shared" si="699"/>
        <v/>
      </c>
      <c r="W5605" s="60" t="str">
        <f t="shared" si="697"/>
        <v/>
      </c>
      <c r="X5605" s="60" t="str">
        <f t="shared" si="700"/>
        <v/>
      </c>
      <c r="AC5605" s="51">
        <f t="shared" si="701"/>
        <v>0</v>
      </c>
      <c r="AD5605" s="44">
        <f t="shared" si="702"/>
        <v>0</v>
      </c>
      <c r="AE5605" s="51">
        <f t="shared" si="703"/>
        <v>0</v>
      </c>
    </row>
    <row r="5606" spans="1:31">
      <c r="A5606" s="60" t="str">
        <f t="shared" si="698"/>
        <v/>
      </c>
      <c r="B5606" s="60" t="str">
        <f t="shared" si="704"/>
        <v/>
      </c>
      <c r="V5606" s="60" t="str">
        <f t="shared" si="699"/>
        <v/>
      </c>
      <c r="W5606" s="60" t="str">
        <f t="shared" si="697"/>
        <v/>
      </c>
      <c r="X5606" s="60" t="str">
        <f t="shared" si="700"/>
        <v/>
      </c>
      <c r="AC5606" s="51">
        <f t="shared" si="701"/>
        <v>0</v>
      </c>
      <c r="AD5606" s="44">
        <f t="shared" si="702"/>
        <v>0</v>
      </c>
      <c r="AE5606" s="51">
        <f t="shared" si="703"/>
        <v>0</v>
      </c>
    </row>
    <row r="5607" spans="1:31">
      <c r="A5607" s="60" t="str">
        <f t="shared" si="698"/>
        <v/>
      </c>
      <c r="B5607" s="60" t="str">
        <f t="shared" si="704"/>
        <v/>
      </c>
      <c r="V5607" s="60" t="str">
        <f t="shared" si="699"/>
        <v/>
      </c>
      <c r="W5607" s="60" t="str">
        <f t="shared" si="697"/>
        <v/>
      </c>
      <c r="X5607" s="60" t="str">
        <f t="shared" si="700"/>
        <v/>
      </c>
      <c r="AC5607" s="51">
        <f t="shared" si="701"/>
        <v>0</v>
      </c>
      <c r="AD5607" s="44">
        <f t="shared" si="702"/>
        <v>0</v>
      </c>
      <c r="AE5607" s="51">
        <f t="shared" si="703"/>
        <v>0</v>
      </c>
    </row>
    <row r="5608" spans="1:31">
      <c r="A5608" s="60" t="str">
        <f t="shared" si="698"/>
        <v/>
      </c>
      <c r="B5608" s="60" t="str">
        <f t="shared" si="704"/>
        <v/>
      </c>
      <c r="V5608" s="60" t="str">
        <f t="shared" si="699"/>
        <v/>
      </c>
      <c r="W5608" s="60" t="str">
        <f t="shared" si="697"/>
        <v/>
      </c>
      <c r="X5608" s="60" t="str">
        <f t="shared" si="700"/>
        <v/>
      </c>
      <c r="AC5608" s="51">
        <f t="shared" si="701"/>
        <v>0</v>
      </c>
      <c r="AD5608" s="44">
        <f t="shared" si="702"/>
        <v>0</v>
      </c>
      <c r="AE5608" s="51">
        <f t="shared" si="703"/>
        <v>0</v>
      </c>
    </row>
    <row r="5609" spans="1:31">
      <c r="A5609" s="60" t="str">
        <f t="shared" si="698"/>
        <v/>
      </c>
      <c r="B5609" s="60" t="str">
        <f t="shared" si="704"/>
        <v/>
      </c>
      <c r="V5609" s="60" t="str">
        <f t="shared" si="699"/>
        <v/>
      </c>
      <c r="W5609" s="60" t="str">
        <f t="shared" si="697"/>
        <v/>
      </c>
      <c r="X5609" s="60" t="str">
        <f t="shared" si="700"/>
        <v/>
      </c>
      <c r="AC5609" s="51">
        <f t="shared" si="701"/>
        <v>0</v>
      </c>
      <c r="AD5609" s="44">
        <f t="shared" si="702"/>
        <v>0</v>
      </c>
      <c r="AE5609" s="51">
        <f t="shared" si="703"/>
        <v>0</v>
      </c>
    </row>
    <row r="5610" spans="1:31">
      <c r="A5610" s="60" t="str">
        <f t="shared" si="698"/>
        <v/>
      </c>
      <c r="B5610" s="60" t="str">
        <f t="shared" si="704"/>
        <v/>
      </c>
      <c r="V5610" s="60" t="str">
        <f t="shared" si="699"/>
        <v/>
      </c>
      <c r="W5610" s="60" t="str">
        <f t="shared" si="697"/>
        <v/>
      </c>
      <c r="X5610" s="60" t="str">
        <f t="shared" si="700"/>
        <v/>
      </c>
      <c r="AC5610" s="51">
        <f t="shared" si="701"/>
        <v>0</v>
      </c>
      <c r="AD5610" s="44">
        <f t="shared" si="702"/>
        <v>0</v>
      </c>
      <c r="AE5610" s="51">
        <f t="shared" si="703"/>
        <v>0</v>
      </c>
    </row>
    <row r="5611" spans="1:31">
      <c r="A5611" s="60" t="str">
        <f t="shared" si="698"/>
        <v/>
      </c>
      <c r="B5611" s="60" t="str">
        <f t="shared" si="704"/>
        <v/>
      </c>
      <c r="V5611" s="60" t="str">
        <f t="shared" si="699"/>
        <v/>
      </c>
      <c r="W5611" s="60" t="str">
        <f t="shared" si="697"/>
        <v/>
      </c>
      <c r="X5611" s="60" t="str">
        <f t="shared" si="700"/>
        <v/>
      </c>
      <c r="AC5611" s="51">
        <f t="shared" si="701"/>
        <v>0</v>
      </c>
      <c r="AD5611" s="44">
        <f t="shared" si="702"/>
        <v>0</v>
      </c>
      <c r="AE5611" s="51">
        <f t="shared" si="703"/>
        <v>0</v>
      </c>
    </row>
    <row r="5612" spans="1:31">
      <c r="A5612" s="60" t="str">
        <f t="shared" si="698"/>
        <v/>
      </c>
      <c r="B5612" s="60" t="str">
        <f t="shared" si="704"/>
        <v/>
      </c>
      <c r="V5612" s="60" t="str">
        <f t="shared" si="699"/>
        <v/>
      </c>
      <c r="W5612" s="60" t="str">
        <f t="shared" si="697"/>
        <v/>
      </c>
      <c r="X5612" s="60" t="str">
        <f t="shared" si="700"/>
        <v/>
      </c>
      <c r="AC5612" s="51">
        <f t="shared" si="701"/>
        <v>0</v>
      </c>
      <c r="AD5612" s="44">
        <f t="shared" si="702"/>
        <v>0</v>
      </c>
      <c r="AE5612" s="51">
        <f t="shared" si="703"/>
        <v>0</v>
      </c>
    </row>
    <row r="5613" spans="1:31">
      <c r="A5613" s="60" t="str">
        <f t="shared" si="698"/>
        <v/>
      </c>
      <c r="B5613" s="60" t="str">
        <f t="shared" si="704"/>
        <v/>
      </c>
      <c r="V5613" s="60" t="str">
        <f t="shared" si="699"/>
        <v/>
      </c>
      <c r="W5613" s="60" t="str">
        <f t="shared" si="697"/>
        <v/>
      </c>
      <c r="X5613" s="60" t="str">
        <f t="shared" si="700"/>
        <v/>
      </c>
      <c r="AC5613" s="51">
        <f t="shared" si="701"/>
        <v>0</v>
      </c>
      <c r="AD5613" s="44">
        <f t="shared" si="702"/>
        <v>0</v>
      </c>
      <c r="AE5613" s="51">
        <f t="shared" si="703"/>
        <v>0</v>
      </c>
    </row>
    <row r="5614" spans="1:31">
      <c r="A5614" s="60" t="str">
        <f t="shared" si="698"/>
        <v/>
      </c>
      <c r="B5614" s="60" t="str">
        <f t="shared" si="704"/>
        <v/>
      </c>
      <c r="V5614" s="60" t="str">
        <f t="shared" si="699"/>
        <v/>
      </c>
      <c r="W5614" s="60" t="str">
        <f t="shared" si="697"/>
        <v/>
      </c>
      <c r="X5614" s="60" t="str">
        <f t="shared" si="700"/>
        <v/>
      </c>
      <c r="AC5614" s="51">
        <f t="shared" si="701"/>
        <v>0</v>
      </c>
      <c r="AD5614" s="44">
        <f t="shared" si="702"/>
        <v>0</v>
      </c>
      <c r="AE5614" s="51">
        <f t="shared" si="703"/>
        <v>0</v>
      </c>
    </row>
    <row r="5615" spans="1:31">
      <c r="A5615" s="60" t="str">
        <f t="shared" si="698"/>
        <v/>
      </c>
      <c r="B5615" s="60" t="str">
        <f t="shared" si="704"/>
        <v/>
      </c>
      <c r="V5615" s="60" t="str">
        <f t="shared" si="699"/>
        <v/>
      </c>
      <c r="W5615" s="60" t="str">
        <f t="shared" si="697"/>
        <v/>
      </c>
      <c r="X5615" s="60" t="str">
        <f t="shared" si="700"/>
        <v/>
      </c>
      <c r="AC5615" s="51">
        <f t="shared" si="701"/>
        <v>0</v>
      </c>
      <c r="AD5615" s="44">
        <f t="shared" si="702"/>
        <v>0</v>
      </c>
      <c r="AE5615" s="51">
        <f t="shared" si="703"/>
        <v>0</v>
      </c>
    </row>
    <row r="5616" spans="1:31">
      <c r="A5616" s="60" t="str">
        <f t="shared" si="698"/>
        <v/>
      </c>
      <c r="B5616" s="60" t="str">
        <f t="shared" si="704"/>
        <v/>
      </c>
      <c r="V5616" s="60" t="str">
        <f t="shared" si="699"/>
        <v/>
      </c>
      <c r="W5616" s="60" t="str">
        <f t="shared" si="697"/>
        <v/>
      </c>
      <c r="X5616" s="60" t="str">
        <f t="shared" si="700"/>
        <v/>
      </c>
      <c r="AC5616" s="51">
        <f t="shared" si="701"/>
        <v>0</v>
      </c>
      <c r="AD5616" s="44">
        <f t="shared" si="702"/>
        <v>0</v>
      </c>
      <c r="AE5616" s="51">
        <f t="shared" si="703"/>
        <v>0</v>
      </c>
    </row>
    <row r="5617" spans="1:31">
      <c r="A5617" s="60" t="str">
        <f t="shared" si="698"/>
        <v/>
      </c>
      <c r="B5617" s="60" t="str">
        <f t="shared" si="704"/>
        <v/>
      </c>
      <c r="V5617" s="60" t="str">
        <f t="shared" si="699"/>
        <v/>
      </c>
      <c r="W5617" s="60" t="str">
        <f t="shared" si="697"/>
        <v/>
      </c>
      <c r="X5617" s="60" t="str">
        <f t="shared" si="700"/>
        <v/>
      </c>
      <c r="AC5617" s="51">
        <f t="shared" si="701"/>
        <v>0</v>
      </c>
      <c r="AD5617" s="44">
        <f t="shared" si="702"/>
        <v>0</v>
      </c>
      <c r="AE5617" s="51">
        <f t="shared" si="703"/>
        <v>0</v>
      </c>
    </row>
    <row r="5618" spans="1:31">
      <c r="A5618" s="60" t="str">
        <f t="shared" si="698"/>
        <v/>
      </c>
      <c r="B5618" s="60" t="str">
        <f t="shared" si="704"/>
        <v/>
      </c>
      <c r="V5618" s="60" t="str">
        <f t="shared" si="699"/>
        <v/>
      </c>
      <c r="W5618" s="60" t="str">
        <f t="shared" si="697"/>
        <v/>
      </c>
      <c r="X5618" s="60" t="str">
        <f t="shared" si="700"/>
        <v/>
      </c>
      <c r="AC5618" s="51">
        <f t="shared" si="701"/>
        <v>0</v>
      </c>
      <c r="AD5618" s="44">
        <f t="shared" si="702"/>
        <v>0</v>
      </c>
      <c r="AE5618" s="51">
        <f t="shared" si="703"/>
        <v>0</v>
      </c>
    </row>
    <row r="5619" spans="1:31">
      <c r="A5619" s="60" t="str">
        <f t="shared" si="698"/>
        <v/>
      </c>
      <c r="B5619" s="60" t="str">
        <f t="shared" si="704"/>
        <v/>
      </c>
      <c r="V5619" s="60" t="str">
        <f t="shared" si="699"/>
        <v/>
      </c>
      <c r="W5619" s="60" t="str">
        <f t="shared" si="697"/>
        <v/>
      </c>
      <c r="X5619" s="60" t="str">
        <f t="shared" si="700"/>
        <v/>
      </c>
      <c r="AC5619" s="51">
        <f t="shared" si="701"/>
        <v>0</v>
      </c>
      <c r="AD5619" s="44">
        <f t="shared" si="702"/>
        <v>0</v>
      </c>
      <c r="AE5619" s="51">
        <f t="shared" si="703"/>
        <v>0</v>
      </c>
    </row>
    <row r="5620" spans="1:31">
      <c r="A5620" s="60" t="str">
        <f t="shared" si="698"/>
        <v/>
      </c>
      <c r="B5620" s="60" t="str">
        <f t="shared" si="704"/>
        <v/>
      </c>
      <c r="V5620" s="60" t="str">
        <f t="shared" si="699"/>
        <v/>
      </c>
      <c r="W5620" s="60" t="str">
        <f t="shared" si="697"/>
        <v/>
      </c>
      <c r="X5620" s="60" t="str">
        <f t="shared" si="700"/>
        <v/>
      </c>
      <c r="AC5620" s="51">
        <f t="shared" si="701"/>
        <v>0</v>
      </c>
      <c r="AD5620" s="44">
        <f t="shared" si="702"/>
        <v>0</v>
      </c>
      <c r="AE5620" s="51">
        <f t="shared" si="703"/>
        <v>0</v>
      </c>
    </row>
    <row r="5621" spans="1:31">
      <c r="A5621" s="60" t="str">
        <f t="shared" si="698"/>
        <v/>
      </c>
      <c r="B5621" s="60" t="str">
        <f t="shared" si="704"/>
        <v/>
      </c>
      <c r="V5621" s="60" t="str">
        <f t="shared" si="699"/>
        <v/>
      </c>
      <c r="W5621" s="60" t="str">
        <f t="shared" si="697"/>
        <v/>
      </c>
      <c r="X5621" s="60" t="str">
        <f t="shared" si="700"/>
        <v/>
      </c>
      <c r="AC5621" s="51">
        <f t="shared" si="701"/>
        <v>0</v>
      </c>
      <c r="AD5621" s="44">
        <f t="shared" si="702"/>
        <v>0</v>
      </c>
      <c r="AE5621" s="51">
        <f t="shared" si="703"/>
        <v>0</v>
      </c>
    </row>
    <row r="5622" spans="1:31">
      <c r="A5622" s="60" t="str">
        <f t="shared" si="698"/>
        <v/>
      </c>
      <c r="B5622" s="60" t="str">
        <f t="shared" si="704"/>
        <v/>
      </c>
      <c r="V5622" s="60" t="str">
        <f t="shared" si="699"/>
        <v/>
      </c>
      <c r="W5622" s="60" t="str">
        <f t="shared" si="697"/>
        <v/>
      </c>
      <c r="X5622" s="60" t="str">
        <f t="shared" si="700"/>
        <v/>
      </c>
      <c r="AC5622" s="51">
        <f t="shared" si="701"/>
        <v>0</v>
      </c>
      <c r="AD5622" s="44">
        <f t="shared" si="702"/>
        <v>0</v>
      </c>
      <c r="AE5622" s="51">
        <f t="shared" si="703"/>
        <v>0</v>
      </c>
    </row>
    <row r="5623" spans="1:31">
      <c r="A5623" s="60" t="str">
        <f t="shared" si="698"/>
        <v/>
      </c>
      <c r="B5623" s="60" t="str">
        <f t="shared" si="704"/>
        <v/>
      </c>
      <c r="V5623" s="60" t="str">
        <f t="shared" si="699"/>
        <v/>
      </c>
      <c r="W5623" s="60" t="str">
        <f t="shared" si="697"/>
        <v/>
      </c>
      <c r="X5623" s="60" t="str">
        <f t="shared" si="700"/>
        <v/>
      </c>
      <c r="AC5623" s="51">
        <f t="shared" si="701"/>
        <v>0</v>
      </c>
      <c r="AD5623" s="44">
        <f t="shared" si="702"/>
        <v>0</v>
      </c>
      <c r="AE5623" s="51">
        <f t="shared" si="703"/>
        <v>0</v>
      </c>
    </row>
    <row r="5624" spans="1:31">
      <c r="A5624" s="60" t="str">
        <f t="shared" si="698"/>
        <v/>
      </c>
      <c r="B5624" s="60" t="str">
        <f t="shared" si="704"/>
        <v/>
      </c>
      <c r="V5624" s="60" t="str">
        <f t="shared" si="699"/>
        <v/>
      </c>
      <c r="W5624" s="60" t="str">
        <f t="shared" si="697"/>
        <v/>
      </c>
      <c r="X5624" s="60" t="str">
        <f t="shared" si="700"/>
        <v/>
      </c>
      <c r="AC5624" s="51">
        <f t="shared" si="701"/>
        <v>0</v>
      </c>
      <c r="AD5624" s="44">
        <f t="shared" si="702"/>
        <v>0</v>
      </c>
      <c r="AE5624" s="51">
        <f t="shared" si="703"/>
        <v>0</v>
      </c>
    </row>
    <row r="5625" spans="1:31">
      <c r="A5625" s="60" t="str">
        <f t="shared" si="698"/>
        <v/>
      </c>
      <c r="B5625" s="60" t="str">
        <f t="shared" si="704"/>
        <v/>
      </c>
      <c r="V5625" s="60" t="str">
        <f t="shared" si="699"/>
        <v/>
      </c>
      <c r="W5625" s="60" t="str">
        <f t="shared" si="697"/>
        <v/>
      </c>
      <c r="X5625" s="60" t="str">
        <f t="shared" si="700"/>
        <v/>
      </c>
      <c r="AC5625" s="51">
        <f t="shared" si="701"/>
        <v>0</v>
      </c>
      <c r="AD5625" s="44">
        <f t="shared" si="702"/>
        <v>0</v>
      </c>
      <c r="AE5625" s="51">
        <f t="shared" si="703"/>
        <v>0</v>
      </c>
    </row>
    <row r="5626" spans="1:31">
      <c r="A5626" s="60" t="str">
        <f t="shared" si="698"/>
        <v/>
      </c>
      <c r="B5626" s="60" t="str">
        <f t="shared" si="704"/>
        <v/>
      </c>
      <c r="V5626" s="60" t="str">
        <f t="shared" si="699"/>
        <v/>
      </c>
      <c r="W5626" s="60" t="str">
        <f t="shared" si="697"/>
        <v/>
      </c>
      <c r="X5626" s="60" t="str">
        <f t="shared" si="700"/>
        <v/>
      </c>
      <c r="AC5626" s="51">
        <f t="shared" si="701"/>
        <v>0</v>
      </c>
      <c r="AD5626" s="44">
        <f t="shared" si="702"/>
        <v>0</v>
      </c>
      <c r="AE5626" s="51">
        <f t="shared" si="703"/>
        <v>0</v>
      </c>
    </row>
    <row r="5627" spans="1:31">
      <c r="A5627" s="60" t="str">
        <f t="shared" si="698"/>
        <v/>
      </c>
      <c r="B5627" s="60" t="str">
        <f t="shared" si="704"/>
        <v/>
      </c>
      <c r="V5627" s="60" t="str">
        <f t="shared" si="699"/>
        <v/>
      </c>
      <c r="W5627" s="60" t="str">
        <f t="shared" si="697"/>
        <v/>
      </c>
      <c r="X5627" s="60" t="str">
        <f t="shared" si="700"/>
        <v/>
      </c>
      <c r="AC5627" s="51">
        <f t="shared" si="701"/>
        <v>0</v>
      </c>
      <c r="AD5627" s="44">
        <f t="shared" si="702"/>
        <v>0</v>
      </c>
      <c r="AE5627" s="51">
        <f t="shared" si="703"/>
        <v>0</v>
      </c>
    </row>
    <row r="5628" spans="1:31">
      <c r="A5628" s="60" t="str">
        <f t="shared" si="698"/>
        <v/>
      </c>
      <c r="B5628" s="60" t="str">
        <f t="shared" si="704"/>
        <v/>
      </c>
      <c r="V5628" s="60" t="str">
        <f t="shared" si="699"/>
        <v/>
      </c>
      <c r="W5628" s="60" t="str">
        <f t="shared" si="697"/>
        <v/>
      </c>
      <c r="X5628" s="60" t="str">
        <f t="shared" si="700"/>
        <v/>
      </c>
      <c r="AC5628" s="51">
        <f t="shared" si="701"/>
        <v>0</v>
      </c>
      <c r="AD5628" s="44">
        <f t="shared" si="702"/>
        <v>0</v>
      </c>
      <c r="AE5628" s="51">
        <f t="shared" si="703"/>
        <v>0</v>
      </c>
    </row>
    <row r="5629" spans="1:31">
      <c r="A5629" s="60" t="str">
        <f t="shared" si="698"/>
        <v/>
      </c>
      <c r="B5629" s="60" t="str">
        <f t="shared" si="704"/>
        <v/>
      </c>
      <c r="V5629" s="60" t="str">
        <f t="shared" si="699"/>
        <v/>
      </c>
      <c r="W5629" s="60" t="str">
        <f t="shared" si="697"/>
        <v/>
      </c>
      <c r="X5629" s="60" t="str">
        <f t="shared" si="700"/>
        <v/>
      </c>
      <c r="AC5629" s="51">
        <f t="shared" si="701"/>
        <v>0</v>
      </c>
      <c r="AD5629" s="44">
        <f t="shared" si="702"/>
        <v>0</v>
      </c>
      <c r="AE5629" s="51">
        <f t="shared" si="703"/>
        <v>0</v>
      </c>
    </row>
    <row r="5630" spans="1:31">
      <c r="A5630" s="60" t="str">
        <f t="shared" si="698"/>
        <v/>
      </c>
      <c r="B5630" s="60" t="str">
        <f t="shared" si="704"/>
        <v/>
      </c>
      <c r="V5630" s="60" t="str">
        <f t="shared" si="699"/>
        <v/>
      </c>
      <c r="W5630" s="60" t="str">
        <f t="shared" si="697"/>
        <v/>
      </c>
      <c r="X5630" s="60" t="str">
        <f t="shared" si="700"/>
        <v/>
      </c>
      <c r="AC5630" s="51">
        <f t="shared" si="701"/>
        <v>0</v>
      </c>
      <c r="AD5630" s="44">
        <f t="shared" si="702"/>
        <v>0</v>
      </c>
      <c r="AE5630" s="51">
        <f t="shared" si="703"/>
        <v>0</v>
      </c>
    </row>
    <row r="5631" spans="1:31">
      <c r="A5631" s="60" t="str">
        <f t="shared" si="698"/>
        <v/>
      </c>
      <c r="B5631" s="60" t="str">
        <f t="shared" si="704"/>
        <v/>
      </c>
      <c r="V5631" s="60" t="str">
        <f t="shared" si="699"/>
        <v/>
      </c>
      <c r="W5631" s="60" t="str">
        <f t="shared" si="697"/>
        <v/>
      </c>
      <c r="X5631" s="60" t="str">
        <f t="shared" si="700"/>
        <v/>
      </c>
      <c r="AC5631" s="51">
        <f t="shared" si="701"/>
        <v>0</v>
      </c>
      <c r="AD5631" s="44">
        <f t="shared" si="702"/>
        <v>0</v>
      </c>
      <c r="AE5631" s="51">
        <f t="shared" si="703"/>
        <v>0</v>
      </c>
    </row>
    <row r="5632" spans="1:31">
      <c r="A5632" s="60" t="str">
        <f t="shared" si="698"/>
        <v/>
      </c>
      <c r="B5632" s="60" t="str">
        <f t="shared" si="704"/>
        <v/>
      </c>
      <c r="V5632" s="60" t="str">
        <f t="shared" si="699"/>
        <v/>
      </c>
      <c r="W5632" s="60" t="str">
        <f t="shared" si="697"/>
        <v/>
      </c>
      <c r="X5632" s="60" t="str">
        <f t="shared" si="700"/>
        <v/>
      </c>
      <c r="AC5632" s="51">
        <f t="shared" si="701"/>
        <v>0</v>
      </c>
      <c r="AD5632" s="44">
        <f t="shared" si="702"/>
        <v>0</v>
      </c>
      <c r="AE5632" s="51">
        <f t="shared" si="703"/>
        <v>0</v>
      </c>
    </row>
    <row r="5633" spans="1:31">
      <c r="A5633" s="60" t="str">
        <f t="shared" si="698"/>
        <v/>
      </c>
      <c r="B5633" s="60" t="str">
        <f t="shared" si="704"/>
        <v/>
      </c>
      <c r="V5633" s="60" t="str">
        <f t="shared" si="699"/>
        <v/>
      </c>
      <c r="W5633" s="60" t="str">
        <f t="shared" si="697"/>
        <v/>
      </c>
      <c r="X5633" s="60" t="str">
        <f t="shared" si="700"/>
        <v/>
      </c>
      <c r="AC5633" s="51">
        <f t="shared" si="701"/>
        <v>0</v>
      </c>
      <c r="AD5633" s="44">
        <f t="shared" si="702"/>
        <v>0</v>
      </c>
      <c r="AE5633" s="51">
        <f t="shared" si="703"/>
        <v>0</v>
      </c>
    </row>
    <row r="5634" spans="1:31">
      <c r="A5634" s="60" t="str">
        <f t="shared" si="698"/>
        <v/>
      </c>
      <c r="B5634" s="60" t="str">
        <f t="shared" si="704"/>
        <v/>
      </c>
      <c r="V5634" s="60" t="str">
        <f t="shared" si="699"/>
        <v/>
      </c>
      <c r="W5634" s="60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60" t="str">
        <f t="shared" si="700"/>
        <v/>
      </c>
      <c r="AC5634" s="51">
        <f t="shared" si="701"/>
        <v>0</v>
      </c>
      <c r="AD5634" s="44">
        <f t="shared" si="702"/>
        <v>0</v>
      </c>
      <c r="AE5634" s="51">
        <f t="shared" si="703"/>
        <v>0</v>
      </c>
    </row>
    <row r="5635" spans="1:31">
      <c r="A5635" s="60" t="str">
        <f t="shared" ref="A5635:A5698" si="706">IF(G5635&amp;Q5635&lt;&gt;"",W5635&amp;Q5635,"")</f>
        <v/>
      </c>
      <c r="B5635" s="60" t="str">
        <f t="shared" si="704"/>
        <v/>
      </c>
      <c r="V5635" s="60" t="str">
        <f t="shared" ref="V5635:V5698" si="707">W5635&amp;H5635</f>
        <v/>
      </c>
      <c r="W5635" s="60" t="str">
        <f t="shared" si="705"/>
        <v/>
      </c>
      <c r="X5635" s="60" t="str">
        <f t="shared" ref="X5635:X5698" si="708">IF(A5635&lt;&gt;"",IFERROR(IF(FIND(" ",G5635)&gt;=1,MID(G5635,FIND(" ",G5635)+1,LEN(G5635)),""),""),"")</f>
        <v/>
      </c>
      <c r="AC5635" s="51">
        <f t="shared" ref="AC5635:AC5698" si="709">IFERROR(VALUE(MID($C5635,1,2)),0)</f>
        <v>0</v>
      </c>
      <c r="AD5635" s="44">
        <f t="shared" ref="AD5635:AD5698" si="710">IFERROR(VALUE(MID($C5635,4,3)),0)</f>
        <v>0</v>
      </c>
      <c r="AE5635" s="51">
        <f t="shared" ref="AE5635:AE5698" si="711">VALUE(RIGHT("00"&amp;AC5635,2)&amp;RIGHT("000"&amp;AD5635,3))</f>
        <v>0</v>
      </c>
    </row>
    <row r="5636" spans="1:31">
      <c r="A5636" s="60" t="str">
        <f t="shared" si="706"/>
        <v/>
      </c>
      <c r="B5636" s="60" t="str">
        <f t="shared" si="704"/>
        <v/>
      </c>
      <c r="V5636" s="60" t="str">
        <f t="shared" si="707"/>
        <v/>
      </c>
      <c r="W5636" s="60" t="str">
        <f t="shared" si="705"/>
        <v/>
      </c>
      <c r="X5636" s="60" t="str">
        <f t="shared" si="708"/>
        <v/>
      </c>
      <c r="AC5636" s="51">
        <f t="shared" si="709"/>
        <v>0</v>
      </c>
      <c r="AD5636" s="44">
        <f t="shared" si="710"/>
        <v>0</v>
      </c>
      <c r="AE5636" s="51">
        <f t="shared" si="711"/>
        <v>0</v>
      </c>
    </row>
    <row r="5637" spans="1:31">
      <c r="A5637" s="60" t="str">
        <f t="shared" si="706"/>
        <v/>
      </c>
      <c r="B5637" s="60" t="str">
        <f t="shared" si="704"/>
        <v/>
      </c>
      <c r="V5637" s="60" t="str">
        <f t="shared" si="707"/>
        <v/>
      </c>
      <c r="W5637" s="60" t="str">
        <f t="shared" si="705"/>
        <v/>
      </c>
      <c r="X5637" s="60" t="str">
        <f t="shared" si="708"/>
        <v/>
      </c>
      <c r="AC5637" s="51">
        <f t="shared" si="709"/>
        <v>0</v>
      </c>
      <c r="AD5637" s="44">
        <f t="shared" si="710"/>
        <v>0</v>
      </c>
      <c r="AE5637" s="51">
        <f t="shared" si="711"/>
        <v>0</v>
      </c>
    </row>
    <row r="5638" spans="1:31">
      <c r="A5638" s="60" t="str">
        <f t="shared" si="706"/>
        <v/>
      </c>
      <c r="B5638" s="60" t="str">
        <f t="shared" si="704"/>
        <v/>
      </c>
      <c r="V5638" s="60" t="str">
        <f t="shared" si="707"/>
        <v/>
      </c>
      <c r="W5638" s="60" t="str">
        <f t="shared" si="705"/>
        <v/>
      </c>
      <c r="X5638" s="60" t="str">
        <f t="shared" si="708"/>
        <v/>
      </c>
      <c r="AC5638" s="51">
        <f t="shared" si="709"/>
        <v>0</v>
      </c>
      <c r="AD5638" s="44">
        <f t="shared" si="710"/>
        <v>0</v>
      </c>
      <c r="AE5638" s="51">
        <f t="shared" si="711"/>
        <v>0</v>
      </c>
    </row>
    <row r="5639" spans="1:31">
      <c r="A5639" s="60" t="str">
        <f t="shared" si="706"/>
        <v/>
      </c>
      <c r="B5639" s="60" t="str">
        <f t="shared" si="704"/>
        <v/>
      </c>
      <c r="V5639" s="60" t="str">
        <f t="shared" si="707"/>
        <v/>
      </c>
      <c r="W5639" s="60" t="str">
        <f t="shared" si="705"/>
        <v/>
      </c>
      <c r="X5639" s="60" t="str">
        <f t="shared" si="708"/>
        <v/>
      </c>
      <c r="AC5639" s="51">
        <f t="shared" si="709"/>
        <v>0</v>
      </c>
      <c r="AD5639" s="44">
        <f t="shared" si="710"/>
        <v>0</v>
      </c>
      <c r="AE5639" s="51">
        <f t="shared" si="711"/>
        <v>0</v>
      </c>
    </row>
    <row r="5640" spans="1:31">
      <c r="A5640" s="60" t="str">
        <f t="shared" si="706"/>
        <v/>
      </c>
      <c r="B5640" s="60" t="str">
        <f t="shared" si="704"/>
        <v/>
      </c>
      <c r="V5640" s="60" t="str">
        <f t="shared" si="707"/>
        <v/>
      </c>
      <c r="W5640" s="60" t="str">
        <f t="shared" si="705"/>
        <v/>
      </c>
      <c r="X5640" s="60" t="str">
        <f t="shared" si="708"/>
        <v/>
      </c>
      <c r="AC5640" s="51">
        <f t="shared" si="709"/>
        <v>0</v>
      </c>
      <c r="AD5640" s="44">
        <f t="shared" si="710"/>
        <v>0</v>
      </c>
      <c r="AE5640" s="51">
        <f t="shared" si="711"/>
        <v>0</v>
      </c>
    </row>
    <row r="5641" spans="1:31">
      <c r="A5641" s="60" t="str">
        <f t="shared" si="706"/>
        <v/>
      </c>
      <c r="B5641" s="60" t="str">
        <f t="shared" si="704"/>
        <v/>
      </c>
      <c r="V5641" s="60" t="str">
        <f t="shared" si="707"/>
        <v/>
      </c>
      <c r="W5641" s="60" t="str">
        <f t="shared" si="705"/>
        <v/>
      </c>
      <c r="X5641" s="60" t="str">
        <f t="shared" si="708"/>
        <v/>
      </c>
      <c r="AC5641" s="51">
        <f t="shared" si="709"/>
        <v>0</v>
      </c>
      <c r="AD5641" s="44">
        <f t="shared" si="710"/>
        <v>0</v>
      </c>
      <c r="AE5641" s="51">
        <f t="shared" si="711"/>
        <v>0</v>
      </c>
    </row>
    <row r="5642" spans="1:31">
      <c r="A5642" s="60" t="str">
        <f t="shared" si="706"/>
        <v/>
      </c>
      <c r="B5642" s="60" t="str">
        <f t="shared" si="704"/>
        <v/>
      </c>
      <c r="V5642" s="60" t="str">
        <f t="shared" si="707"/>
        <v/>
      </c>
      <c r="W5642" s="60" t="str">
        <f t="shared" si="705"/>
        <v/>
      </c>
      <c r="X5642" s="60" t="str">
        <f t="shared" si="708"/>
        <v/>
      </c>
      <c r="AC5642" s="51">
        <f t="shared" si="709"/>
        <v>0</v>
      </c>
      <c r="AD5642" s="44">
        <f t="shared" si="710"/>
        <v>0</v>
      </c>
      <c r="AE5642" s="51">
        <f t="shared" si="711"/>
        <v>0</v>
      </c>
    </row>
    <row r="5643" spans="1:31">
      <c r="A5643" s="60" t="str">
        <f t="shared" si="706"/>
        <v/>
      </c>
      <c r="B5643" s="60" t="str">
        <f t="shared" si="704"/>
        <v/>
      </c>
      <c r="V5643" s="60" t="str">
        <f t="shared" si="707"/>
        <v/>
      </c>
      <c r="W5643" s="60" t="str">
        <f t="shared" si="705"/>
        <v/>
      </c>
      <c r="X5643" s="60" t="str">
        <f t="shared" si="708"/>
        <v/>
      </c>
      <c r="AC5643" s="51">
        <f t="shared" si="709"/>
        <v>0</v>
      </c>
      <c r="AD5643" s="44">
        <f t="shared" si="710"/>
        <v>0</v>
      </c>
      <c r="AE5643" s="51">
        <f t="shared" si="711"/>
        <v>0</v>
      </c>
    </row>
    <row r="5644" spans="1:31">
      <c r="A5644" s="60" t="str">
        <f t="shared" si="706"/>
        <v/>
      </c>
      <c r="B5644" s="60" t="str">
        <f t="shared" si="704"/>
        <v/>
      </c>
      <c r="V5644" s="60" t="str">
        <f t="shared" si="707"/>
        <v/>
      </c>
      <c r="W5644" s="60" t="str">
        <f t="shared" si="705"/>
        <v/>
      </c>
      <c r="X5644" s="60" t="str">
        <f t="shared" si="708"/>
        <v/>
      </c>
      <c r="AC5644" s="51">
        <f t="shared" si="709"/>
        <v>0</v>
      </c>
      <c r="AD5644" s="44">
        <f t="shared" si="710"/>
        <v>0</v>
      </c>
      <c r="AE5644" s="51">
        <f t="shared" si="711"/>
        <v>0</v>
      </c>
    </row>
    <row r="5645" spans="1:31">
      <c r="A5645" s="60" t="str">
        <f t="shared" si="706"/>
        <v/>
      </c>
      <c r="B5645" s="60" t="str">
        <f t="shared" si="704"/>
        <v/>
      </c>
      <c r="V5645" s="60" t="str">
        <f t="shared" si="707"/>
        <v/>
      </c>
      <c r="W5645" s="60" t="str">
        <f t="shared" si="705"/>
        <v/>
      </c>
      <c r="X5645" s="60" t="str">
        <f t="shared" si="708"/>
        <v/>
      </c>
      <c r="AC5645" s="51">
        <f t="shared" si="709"/>
        <v>0</v>
      </c>
      <c r="AD5645" s="44">
        <f t="shared" si="710"/>
        <v>0</v>
      </c>
      <c r="AE5645" s="51">
        <f t="shared" si="711"/>
        <v>0</v>
      </c>
    </row>
    <row r="5646" spans="1:31">
      <c r="A5646" s="60" t="str">
        <f t="shared" si="706"/>
        <v/>
      </c>
      <c r="B5646" s="60" t="str">
        <f t="shared" si="704"/>
        <v/>
      </c>
      <c r="V5646" s="60" t="str">
        <f t="shared" si="707"/>
        <v/>
      </c>
      <c r="W5646" s="60" t="str">
        <f t="shared" si="705"/>
        <v/>
      </c>
      <c r="X5646" s="60" t="str">
        <f t="shared" si="708"/>
        <v/>
      </c>
      <c r="AC5646" s="51">
        <f t="shared" si="709"/>
        <v>0</v>
      </c>
      <c r="AD5646" s="44">
        <f t="shared" si="710"/>
        <v>0</v>
      </c>
      <c r="AE5646" s="51">
        <f t="shared" si="711"/>
        <v>0</v>
      </c>
    </row>
    <row r="5647" spans="1:31">
      <c r="A5647" s="60" t="str">
        <f t="shared" si="706"/>
        <v/>
      </c>
      <c r="B5647" s="60" t="str">
        <f t="shared" si="704"/>
        <v/>
      </c>
      <c r="V5647" s="60" t="str">
        <f t="shared" si="707"/>
        <v/>
      </c>
      <c r="W5647" s="60" t="str">
        <f t="shared" si="705"/>
        <v/>
      </c>
      <c r="X5647" s="60" t="str">
        <f t="shared" si="708"/>
        <v/>
      </c>
      <c r="AC5647" s="51">
        <f t="shared" si="709"/>
        <v>0</v>
      </c>
      <c r="AD5647" s="44">
        <f t="shared" si="710"/>
        <v>0</v>
      </c>
      <c r="AE5647" s="51">
        <f t="shared" si="711"/>
        <v>0</v>
      </c>
    </row>
    <row r="5648" spans="1:31">
      <c r="A5648" s="60" t="str">
        <f t="shared" si="706"/>
        <v/>
      </c>
      <c r="B5648" s="60" t="str">
        <f t="shared" si="704"/>
        <v/>
      </c>
      <c r="V5648" s="60" t="str">
        <f t="shared" si="707"/>
        <v/>
      </c>
      <c r="W5648" s="60" t="str">
        <f t="shared" si="705"/>
        <v/>
      </c>
      <c r="X5648" s="60" t="str">
        <f t="shared" si="708"/>
        <v/>
      </c>
      <c r="AC5648" s="51">
        <f t="shared" si="709"/>
        <v>0</v>
      </c>
      <c r="AD5648" s="44">
        <f t="shared" si="710"/>
        <v>0</v>
      </c>
      <c r="AE5648" s="51">
        <f t="shared" si="711"/>
        <v>0</v>
      </c>
    </row>
    <row r="5649" spans="1:31">
      <c r="A5649" s="60" t="str">
        <f t="shared" si="706"/>
        <v/>
      </c>
      <c r="B5649" s="60" t="str">
        <f t="shared" si="704"/>
        <v/>
      </c>
      <c r="V5649" s="60" t="str">
        <f t="shared" si="707"/>
        <v/>
      </c>
      <c r="W5649" s="60" t="str">
        <f t="shared" si="705"/>
        <v/>
      </c>
      <c r="X5649" s="60" t="str">
        <f t="shared" si="708"/>
        <v/>
      </c>
      <c r="AC5649" s="51">
        <f t="shared" si="709"/>
        <v>0</v>
      </c>
      <c r="AD5649" s="44">
        <f t="shared" si="710"/>
        <v>0</v>
      </c>
      <c r="AE5649" s="51">
        <f t="shared" si="711"/>
        <v>0</v>
      </c>
    </row>
    <row r="5650" spans="1:31">
      <c r="A5650" s="60" t="str">
        <f t="shared" si="706"/>
        <v/>
      </c>
      <c r="B5650" s="60" t="str">
        <f t="shared" si="704"/>
        <v/>
      </c>
      <c r="V5650" s="60" t="str">
        <f t="shared" si="707"/>
        <v/>
      </c>
      <c r="W5650" s="60" t="str">
        <f t="shared" si="705"/>
        <v/>
      </c>
      <c r="X5650" s="60" t="str">
        <f t="shared" si="708"/>
        <v/>
      </c>
      <c r="AC5650" s="51">
        <f t="shared" si="709"/>
        <v>0</v>
      </c>
      <c r="AD5650" s="44">
        <f t="shared" si="710"/>
        <v>0</v>
      </c>
      <c r="AE5650" s="51">
        <f t="shared" si="711"/>
        <v>0</v>
      </c>
    </row>
    <row r="5651" spans="1:31">
      <c r="A5651" s="60" t="str">
        <f t="shared" si="706"/>
        <v/>
      </c>
      <c r="B5651" s="60" t="str">
        <f t="shared" si="704"/>
        <v/>
      </c>
      <c r="V5651" s="60" t="str">
        <f t="shared" si="707"/>
        <v/>
      </c>
      <c r="W5651" s="60" t="str">
        <f t="shared" si="705"/>
        <v/>
      </c>
      <c r="X5651" s="60" t="str">
        <f t="shared" si="708"/>
        <v/>
      </c>
      <c r="AC5651" s="51">
        <f t="shared" si="709"/>
        <v>0</v>
      </c>
      <c r="AD5651" s="44">
        <f t="shared" si="710"/>
        <v>0</v>
      </c>
      <c r="AE5651" s="51">
        <f t="shared" si="711"/>
        <v>0</v>
      </c>
    </row>
    <row r="5652" spans="1:31">
      <c r="A5652" s="60" t="str">
        <f t="shared" si="706"/>
        <v/>
      </c>
      <c r="B5652" s="60" t="str">
        <f t="shared" si="704"/>
        <v/>
      </c>
      <c r="V5652" s="60" t="str">
        <f t="shared" si="707"/>
        <v/>
      </c>
      <c r="W5652" s="60" t="str">
        <f t="shared" si="705"/>
        <v/>
      </c>
      <c r="X5652" s="60" t="str">
        <f t="shared" si="708"/>
        <v/>
      </c>
      <c r="AC5652" s="51">
        <f t="shared" si="709"/>
        <v>0</v>
      </c>
      <c r="AD5652" s="44">
        <f t="shared" si="710"/>
        <v>0</v>
      </c>
      <c r="AE5652" s="51">
        <f t="shared" si="711"/>
        <v>0</v>
      </c>
    </row>
    <row r="5653" spans="1:31">
      <c r="A5653" s="60" t="str">
        <f t="shared" si="706"/>
        <v/>
      </c>
      <c r="B5653" s="60" t="str">
        <f t="shared" si="704"/>
        <v/>
      </c>
      <c r="V5653" s="60" t="str">
        <f t="shared" si="707"/>
        <v/>
      </c>
      <c r="W5653" s="60" t="str">
        <f t="shared" si="705"/>
        <v/>
      </c>
      <c r="X5653" s="60" t="str">
        <f t="shared" si="708"/>
        <v/>
      </c>
      <c r="AC5653" s="51">
        <f t="shared" si="709"/>
        <v>0</v>
      </c>
      <c r="AD5653" s="44">
        <f t="shared" si="710"/>
        <v>0</v>
      </c>
      <c r="AE5653" s="51">
        <f t="shared" si="711"/>
        <v>0</v>
      </c>
    </row>
    <row r="5654" spans="1:31">
      <c r="A5654" s="60" t="str">
        <f t="shared" si="706"/>
        <v/>
      </c>
      <c r="B5654" s="60" t="str">
        <f t="shared" si="704"/>
        <v/>
      </c>
      <c r="V5654" s="60" t="str">
        <f t="shared" si="707"/>
        <v/>
      </c>
      <c r="W5654" s="60" t="str">
        <f t="shared" si="705"/>
        <v/>
      </c>
      <c r="X5654" s="60" t="str">
        <f t="shared" si="708"/>
        <v/>
      </c>
      <c r="AC5654" s="51">
        <f t="shared" si="709"/>
        <v>0</v>
      </c>
      <c r="AD5654" s="44">
        <f t="shared" si="710"/>
        <v>0</v>
      </c>
      <c r="AE5654" s="51">
        <f t="shared" si="711"/>
        <v>0</v>
      </c>
    </row>
    <row r="5655" spans="1:31">
      <c r="A5655" s="60" t="str">
        <f t="shared" si="706"/>
        <v/>
      </c>
      <c r="B5655" s="60" t="str">
        <f t="shared" si="704"/>
        <v/>
      </c>
      <c r="V5655" s="60" t="str">
        <f t="shared" si="707"/>
        <v/>
      </c>
      <c r="W5655" s="60" t="str">
        <f t="shared" si="705"/>
        <v/>
      </c>
      <c r="X5655" s="60" t="str">
        <f t="shared" si="708"/>
        <v/>
      </c>
      <c r="AC5655" s="51">
        <f t="shared" si="709"/>
        <v>0</v>
      </c>
      <c r="AD5655" s="44">
        <f t="shared" si="710"/>
        <v>0</v>
      </c>
      <c r="AE5655" s="51">
        <f t="shared" si="711"/>
        <v>0</v>
      </c>
    </row>
    <row r="5656" spans="1:31">
      <c r="A5656" s="60" t="str">
        <f t="shared" si="706"/>
        <v/>
      </c>
      <c r="B5656" s="60" t="str">
        <f t="shared" si="704"/>
        <v/>
      </c>
      <c r="V5656" s="60" t="str">
        <f t="shared" si="707"/>
        <v/>
      </c>
      <c r="W5656" s="60" t="str">
        <f t="shared" si="705"/>
        <v/>
      </c>
      <c r="X5656" s="60" t="str">
        <f t="shared" si="708"/>
        <v/>
      </c>
      <c r="AC5656" s="51">
        <f t="shared" si="709"/>
        <v>0</v>
      </c>
      <c r="AD5656" s="44">
        <f t="shared" si="710"/>
        <v>0</v>
      </c>
      <c r="AE5656" s="51">
        <f t="shared" si="711"/>
        <v>0</v>
      </c>
    </row>
    <row r="5657" spans="1:31">
      <c r="A5657" s="60" t="str">
        <f t="shared" si="706"/>
        <v/>
      </c>
      <c r="B5657" s="60" t="str">
        <f t="shared" si="704"/>
        <v/>
      </c>
      <c r="V5657" s="60" t="str">
        <f t="shared" si="707"/>
        <v/>
      </c>
      <c r="W5657" s="60" t="str">
        <f t="shared" si="705"/>
        <v/>
      </c>
      <c r="X5657" s="60" t="str">
        <f t="shared" si="708"/>
        <v/>
      </c>
      <c r="AC5657" s="51">
        <f t="shared" si="709"/>
        <v>0</v>
      </c>
      <c r="AD5657" s="44">
        <f t="shared" si="710"/>
        <v>0</v>
      </c>
      <c r="AE5657" s="51">
        <f t="shared" si="711"/>
        <v>0</v>
      </c>
    </row>
    <row r="5658" spans="1:31">
      <c r="A5658" s="60" t="str">
        <f t="shared" si="706"/>
        <v/>
      </c>
      <c r="B5658" s="60" t="str">
        <f t="shared" si="704"/>
        <v/>
      </c>
      <c r="V5658" s="60" t="str">
        <f t="shared" si="707"/>
        <v/>
      </c>
      <c r="W5658" s="60" t="str">
        <f t="shared" si="705"/>
        <v/>
      </c>
      <c r="X5658" s="60" t="str">
        <f t="shared" si="708"/>
        <v/>
      </c>
      <c r="AC5658" s="51">
        <f t="shared" si="709"/>
        <v>0</v>
      </c>
      <c r="AD5658" s="44">
        <f t="shared" si="710"/>
        <v>0</v>
      </c>
      <c r="AE5658" s="51">
        <f t="shared" si="711"/>
        <v>0</v>
      </c>
    </row>
    <row r="5659" spans="1:31">
      <c r="A5659" s="60" t="str">
        <f t="shared" si="706"/>
        <v/>
      </c>
      <c r="B5659" s="60" t="str">
        <f t="shared" si="704"/>
        <v/>
      </c>
      <c r="V5659" s="60" t="str">
        <f t="shared" si="707"/>
        <v/>
      </c>
      <c r="W5659" s="60" t="str">
        <f t="shared" si="705"/>
        <v/>
      </c>
      <c r="X5659" s="60" t="str">
        <f t="shared" si="708"/>
        <v/>
      </c>
      <c r="AC5659" s="51">
        <f t="shared" si="709"/>
        <v>0</v>
      </c>
      <c r="AD5659" s="44">
        <f t="shared" si="710"/>
        <v>0</v>
      </c>
      <c r="AE5659" s="51">
        <f t="shared" si="711"/>
        <v>0</v>
      </c>
    </row>
    <row r="5660" spans="1:31">
      <c r="A5660" s="60" t="str">
        <f t="shared" si="706"/>
        <v/>
      </c>
      <c r="B5660" s="60" t="str">
        <f t="shared" si="704"/>
        <v/>
      </c>
      <c r="V5660" s="60" t="str">
        <f t="shared" si="707"/>
        <v/>
      </c>
      <c r="W5660" s="60" t="str">
        <f t="shared" si="705"/>
        <v/>
      </c>
      <c r="X5660" s="60" t="str">
        <f t="shared" si="708"/>
        <v/>
      </c>
      <c r="AC5660" s="51">
        <f t="shared" si="709"/>
        <v>0</v>
      </c>
      <c r="AD5660" s="44">
        <f t="shared" si="710"/>
        <v>0</v>
      </c>
      <c r="AE5660" s="51">
        <f t="shared" si="711"/>
        <v>0</v>
      </c>
    </row>
    <row r="5661" spans="1:31">
      <c r="A5661" s="60" t="str">
        <f t="shared" si="706"/>
        <v/>
      </c>
      <c r="B5661" s="60" t="str">
        <f t="shared" si="704"/>
        <v/>
      </c>
      <c r="V5661" s="60" t="str">
        <f t="shared" si="707"/>
        <v/>
      </c>
      <c r="W5661" s="60" t="str">
        <f t="shared" si="705"/>
        <v/>
      </c>
      <c r="X5661" s="60" t="str">
        <f t="shared" si="708"/>
        <v/>
      </c>
      <c r="AC5661" s="51">
        <f t="shared" si="709"/>
        <v>0</v>
      </c>
      <c r="AD5661" s="44">
        <f t="shared" si="710"/>
        <v>0</v>
      </c>
      <c r="AE5661" s="51">
        <f t="shared" si="711"/>
        <v>0</v>
      </c>
    </row>
    <row r="5662" spans="1:31">
      <c r="A5662" s="60" t="str">
        <f t="shared" si="706"/>
        <v/>
      </c>
      <c r="B5662" s="60" t="str">
        <f t="shared" si="704"/>
        <v/>
      </c>
      <c r="V5662" s="60" t="str">
        <f t="shared" si="707"/>
        <v/>
      </c>
      <c r="W5662" s="60" t="str">
        <f t="shared" si="705"/>
        <v/>
      </c>
      <c r="X5662" s="60" t="str">
        <f t="shared" si="708"/>
        <v/>
      </c>
      <c r="AC5662" s="51">
        <f t="shared" si="709"/>
        <v>0</v>
      </c>
      <c r="AD5662" s="44">
        <f t="shared" si="710"/>
        <v>0</v>
      </c>
      <c r="AE5662" s="51">
        <f t="shared" si="711"/>
        <v>0</v>
      </c>
    </row>
    <row r="5663" spans="1:31">
      <c r="A5663" s="60" t="str">
        <f t="shared" si="706"/>
        <v/>
      </c>
      <c r="B5663" s="60" t="str">
        <f t="shared" si="704"/>
        <v/>
      </c>
      <c r="V5663" s="60" t="str">
        <f t="shared" si="707"/>
        <v/>
      </c>
      <c r="W5663" s="60" t="str">
        <f t="shared" si="705"/>
        <v/>
      </c>
      <c r="X5663" s="60" t="str">
        <f t="shared" si="708"/>
        <v/>
      </c>
      <c r="AC5663" s="51">
        <f t="shared" si="709"/>
        <v>0</v>
      </c>
      <c r="AD5663" s="44">
        <f t="shared" si="710"/>
        <v>0</v>
      </c>
      <c r="AE5663" s="51">
        <f t="shared" si="711"/>
        <v>0</v>
      </c>
    </row>
    <row r="5664" spans="1:31">
      <c r="A5664" s="60" t="str">
        <f t="shared" si="706"/>
        <v/>
      </c>
      <c r="B5664" s="60" t="str">
        <f t="shared" si="704"/>
        <v/>
      </c>
      <c r="V5664" s="60" t="str">
        <f t="shared" si="707"/>
        <v/>
      </c>
      <c r="W5664" s="60" t="str">
        <f t="shared" si="705"/>
        <v/>
      </c>
      <c r="X5664" s="60" t="str">
        <f t="shared" si="708"/>
        <v/>
      </c>
      <c r="AC5664" s="51">
        <f t="shared" si="709"/>
        <v>0</v>
      </c>
      <c r="AD5664" s="44">
        <f t="shared" si="710"/>
        <v>0</v>
      </c>
      <c r="AE5664" s="51">
        <f t="shared" si="711"/>
        <v>0</v>
      </c>
    </row>
    <row r="5665" spans="1:31">
      <c r="A5665" s="60" t="str">
        <f t="shared" si="706"/>
        <v/>
      </c>
      <c r="B5665" s="60" t="str">
        <f t="shared" ref="B5665:B5728" si="712">IF(C5665&lt;&gt;"",LEFT(C5665,9),"")</f>
        <v/>
      </c>
      <c r="V5665" s="60" t="str">
        <f t="shared" si="707"/>
        <v/>
      </c>
      <c r="W5665" s="60" t="str">
        <f t="shared" si="705"/>
        <v/>
      </c>
      <c r="X5665" s="60" t="str">
        <f t="shared" si="708"/>
        <v/>
      </c>
      <c r="AC5665" s="51">
        <f t="shared" si="709"/>
        <v>0</v>
      </c>
      <c r="AD5665" s="44">
        <f t="shared" si="710"/>
        <v>0</v>
      </c>
      <c r="AE5665" s="51">
        <f t="shared" si="711"/>
        <v>0</v>
      </c>
    </row>
    <row r="5666" spans="1:31">
      <c r="A5666" s="60" t="str">
        <f t="shared" si="706"/>
        <v/>
      </c>
      <c r="B5666" s="60" t="str">
        <f t="shared" si="712"/>
        <v/>
      </c>
      <c r="V5666" s="60" t="str">
        <f t="shared" si="707"/>
        <v/>
      </c>
      <c r="W5666" s="60" t="str">
        <f t="shared" si="705"/>
        <v/>
      </c>
      <c r="X5666" s="60" t="str">
        <f t="shared" si="708"/>
        <v/>
      </c>
      <c r="AC5666" s="51">
        <f t="shared" si="709"/>
        <v>0</v>
      </c>
      <c r="AD5666" s="44">
        <f t="shared" si="710"/>
        <v>0</v>
      </c>
      <c r="AE5666" s="51">
        <f t="shared" si="711"/>
        <v>0</v>
      </c>
    </row>
    <row r="5667" spans="1:31">
      <c r="A5667" s="60" t="str">
        <f t="shared" si="706"/>
        <v/>
      </c>
      <c r="B5667" s="60" t="str">
        <f t="shared" si="712"/>
        <v/>
      </c>
      <c r="V5667" s="60" t="str">
        <f t="shared" si="707"/>
        <v/>
      </c>
      <c r="W5667" s="60" t="str">
        <f t="shared" si="705"/>
        <v/>
      </c>
      <c r="X5667" s="60" t="str">
        <f t="shared" si="708"/>
        <v/>
      </c>
      <c r="AC5667" s="51">
        <f t="shared" si="709"/>
        <v>0</v>
      </c>
      <c r="AD5667" s="44">
        <f t="shared" si="710"/>
        <v>0</v>
      </c>
      <c r="AE5667" s="51">
        <f t="shared" si="711"/>
        <v>0</v>
      </c>
    </row>
    <row r="5668" spans="1:31">
      <c r="A5668" s="60" t="str">
        <f t="shared" si="706"/>
        <v/>
      </c>
      <c r="B5668" s="60" t="str">
        <f t="shared" si="712"/>
        <v/>
      </c>
      <c r="V5668" s="60" t="str">
        <f t="shared" si="707"/>
        <v/>
      </c>
      <c r="W5668" s="60" t="str">
        <f t="shared" si="705"/>
        <v/>
      </c>
      <c r="X5668" s="60" t="str">
        <f t="shared" si="708"/>
        <v/>
      </c>
      <c r="AC5668" s="51">
        <f t="shared" si="709"/>
        <v>0</v>
      </c>
      <c r="AD5668" s="44">
        <f t="shared" si="710"/>
        <v>0</v>
      </c>
      <c r="AE5668" s="51">
        <f t="shared" si="711"/>
        <v>0</v>
      </c>
    </row>
    <row r="5669" spans="1:31">
      <c r="A5669" s="60" t="str">
        <f t="shared" si="706"/>
        <v/>
      </c>
      <c r="B5669" s="60" t="str">
        <f t="shared" si="712"/>
        <v/>
      </c>
      <c r="V5669" s="60" t="str">
        <f t="shared" si="707"/>
        <v/>
      </c>
      <c r="W5669" s="60" t="str">
        <f t="shared" si="705"/>
        <v/>
      </c>
      <c r="X5669" s="60" t="str">
        <f t="shared" si="708"/>
        <v/>
      </c>
      <c r="AC5669" s="51">
        <f t="shared" si="709"/>
        <v>0</v>
      </c>
      <c r="AD5669" s="44">
        <f t="shared" si="710"/>
        <v>0</v>
      </c>
      <c r="AE5669" s="51">
        <f t="shared" si="711"/>
        <v>0</v>
      </c>
    </row>
    <row r="5670" spans="1:31">
      <c r="A5670" s="60" t="str">
        <f t="shared" si="706"/>
        <v/>
      </c>
      <c r="B5670" s="60" t="str">
        <f t="shared" si="712"/>
        <v/>
      </c>
      <c r="V5670" s="60" t="str">
        <f t="shared" si="707"/>
        <v/>
      </c>
      <c r="W5670" s="60" t="str">
        <f t="shared" si="705"/>
        <v/>
      </c>
      <c r="X5670" s="60" t="str">
        <f t="shared" si="708"/>
        <v/>
      </c>
      <c r="AC5670" s="51">
        <f t="shared" si="709"/>
        <v>0</v>
      </c>
      <c r="AD5670" s="44">
        <f t="shared" si="710"/>
        <v>0</v>
      </c>
      <c r="AE5670" s="51">
        <f t="shared" si="711"/>
        <v>0</v>
      </c>
    </row>
    <row r="5671" spans="1:31">
      <c r="A5671" s="60" t="str">
        <f t="shared" si="706"/>
        <v/>
      </c>
      <c r="B5671" s="60" t="str">
        <f t="shared" si="712"/>
        <v/>
      </c>
      <c r="V5671" s="60" t="str">
        <f t="shared" si="707"/>
        <v/>
      </c>
      <c r="W5671" s="60" t="str">
        <f t="shared" si="705"/>
        <v/>
      </c>
      <c r="X5671" s="60" t="str">
        <f t="shared" si="708"/>
        <v/>
      </c>
      <c r="AC5671" s="51">
        <f t="shared" si="709"/>
        <v>0</v>
      </c>
      <c r="AD5671" s="44">
        <f t="shared" si="710"/>
        <v>0</v>
      </c>
      <c r="AE5671" s="51">
        <f t="shared" si="711"/>
        <v>0</v>
      </c>
    </row>
    <row r="5672" spans="1:31">
      <c r="A5672" s="60" t="str">
        <f t="shared" si="706"/>
        <v/>
      </c>
      <c r="B5672" s="60" t="str">
        <f t="shared" si="712"/>
        <v/>
      </c>
      <c r="V5672" s="60" t="str">
        <f t="shared" si="707"/>
        <v/>
      </c>
      <c r="W5672" s="60" t="str">
        <f t="shared" si="705"/>
        <v/>
      </c>
      <c r="X5672" s="60" t="str">
        <f t="shared" si="708"/>
        <v/>
      </c>
      <c r="AC5672" s="51">
        <f t="shared" si="709"/>
        <v>0</v>
      </c>
      <c r="AD5672" s="44">
        <f t="shared" si="710"/>
        <v>0</v>
      </c>
      <c r="AE5672" s="51">
        <f t="shared" si="711"/>
        <v>0</v>
      </c>
    </row>
    <row r="5673" spans="1:31">
      <c r="A5673" s="60" t="str">
        <f t="shared" si="706"/>
        <v/>
      </c>
      <c r="B5673" s="60" t="str">
        <f t="shared" si="712"/>
        <v/>
      </c>
      <c r="V5673" s="60" t="str">
        <f t="shared" si="707"/>
        <v/>
      </c>
      <c r="W5673" s="60" t="str">
        <f t="shared" si="705"/>
        <v/>
      </c>
      <c r="X5673" s="60" t="str">
        <f t="shared" si="708"/>
        <v/>
      </c>
      <c r="AC5673" s="51">
        <f t="shared" si="709"/>
        <v>0</v>
      </c>
      <c r="AD5673" s="44">
        <f t="shared" si="710"/>
        <v>0</v>
      </c>
      <c r="AE5673" s="51">
        <f t="shared" si="711"/>
        <v>0</v>
      </c>
    </row>
    <row r="5674" spans="1:31">
      <c r="A5674" s="60" t="str">
        <f t="shared" si="706"/>
        <v/>
      </c>
      <c r="B5674" s="60" t="str">
        <f t="shared" si="712"/>
        <v/>
      </c>
      <c r="V5674" s="60" t="str">
        <f t="shared" si="707"/>
        <v/>
      </c>
      <c r="W5674" s="60" t="str">
        <f t="shared" si="705"/>
        <v/>
      </c>
      <c r="X5674" s="60" t="str">
        <f t="shared" si="708"/>
        <v/>
      </c>
      <c r="AC5674" s="51">
        <f t="shared" si="709"/>
        <v>0</v>
      </c>
      <c r="AD5674" s="44">
        <f t="shared" si="710"/>
        <v>0</v>
      </c>
      <c r="AE5674" s="51">
        <f t="shared" si="711"/>
        <v>0</v>
      </c>
    </row>
    <row r="5675" spans="1:31">
      <c r="A5675" s="60" t="str">
        <f t="shared" si="706"/>
        <v/>
      </c>
      <c r="B5675" s="60" t="str">
        <f t="shared" si="712"/>
        <v/>
      </c>
      <c r="V5675" s="60" t="str">
        <f t="shared" si="707"/>
        <v/>
      </c>
      <c r="W5675" s="60" t="str">
        <f t="shared" si="705"/>
        <v/>
      </c>
      <c r="X5675" s="60" t="str">
        <f t="shared" si="708"/>
        <v/>
      </c>
      <c r="AC5675" s="51">
        <f t="shared" si="709"/>
        <v>0</v>
      </c>
      <c r="AD5675" s="44">
        <f t="shared" si="710"/>
        <v>0</v>
      </c>
      <c r="AE5675" s="51">
        <f t="shared" si="711"/>
        <v>0</v>
      </c>
    </row>
    <row r="5676" spans="1:31">
      <c r="A5676" s="60" t="str">
        <f t="shared" si="706"/>
        <v/>
      </c>
      <c r="B5676" s="60" t="str">
        <f t="shared" si="712"/>
        <v/>
      </c>
      <c r="V5676" s="60" t="str">
        <f t="shared" si="707"/>
        <v/>
      </c>
      <c r="W5676" s="60" t="str">
        <f t="shared" si="705"/>
        <v/>
      </c>
      <c r="X5676" s="60" t="str">
        <f t="shared" si="708"/>
        <v/>
      </c>
      <c r="AC5676" s="51">
        <f t="shared" si="709"/>
        <v>0</v>
      </c>
      <c r="AD5676" s="44">
        <f t="shared" si="710"/>
        <v>0</v>
      </c>
      <c r="AE5676" s="51">
        <f t="shared" si="711"/>
        <v>0</v>
      </c>
    </row>
    <row r="5677" spans="1:31">
      <c r="A5677" s="60" t="str">
        <f t="shared" si="706"/>
        <v/>
      </c>
      <c r="B5677" s="60" t="str">
        <f t="shared" si="712"/>
        <v/>
      </c>
      <c r="V5677" s="60" t="str">
        <f t="shared" si="707"/>
        <v/>
      </c>
      <c r="W5677" s="60" t="str">
        <f t="shared" si="705"/>
        <v/>
      </c>
      <c r="X5677" s="60" t="str">
        <f t="shared" si="708"/>
        <v/>
      </c>
      <c r="AC5677" s="51">
        <f t="shared" si="709"/>
        <v>0</v>
      </c>
      <c r="AD5677" s="44">
        <f t="shared" si="710"/>
        <v>0</v>
      </c>
      <c r="AE5677" s="51">
        <f t="shared" si="711"/>
        <v>0</v>
      </c>
    </row>
    <row r="5678" spans="1:31">
      <c r="A5678" s="60" t="str">
        <f t="shared" si="706"/>
        <v/>
      </c>
      <c r="B5678" s="60" t="str">
        <f t="shared" si="712"/>
        <v/>
      </c>
      <c r="V5678" s="60" t="str">
        <f t="shared" si="707"/>
        <v/>
      </c>
      <c r="W5678" s="60" t="str">
        <f t="shared" si="705"/>
        <v/>
      </c>
      <c r="X5678" s="60" t="str">
        <f t="shared" si="708"/>
        <v/>
      </c>
      <c r="AC5678" s="51">
        <f t="shared" si="709"/>
        <v>0</v>
      </c>
      <c r="AD5678" s="44">
        <f t="shared" si="710"/>
        <v>0</v>
      </c>
      <c r="AE5678" s="51">
        <f t="shared" si="711"/>
        <v>0</v>
      </c>
    </row>
    <row r="5679" spans="1:31">
      <c r="A5679" s="60" t="str">
        <f t="shared" si="706"/>
        <v/>
      </c>
      <c r="B5679" s="60" t="str">
        <f t="shared" si="712"/>
        <v/>
      </c>
      <c r="V5679" s="60" t="str">
        <f t="shared" si="707"/>
        <v/>
      </c>
      <c r="W5679" s="60" t="str">
        <f t="shared" si="705"/>
        <v/>
      </c>
      <c r="X5679" s="60" t="str">
        <f t="shared" si="708"/>
        <v/>
      </c>
      <c r="AC5679" s="51">
        <f t="shared" si="709"/>
        <v>0</v>
      </c>
      <c r="AD5679" s="44">
        <f t="shared" si="710"/>
        <v>0</v>
      </c>
      <c r="AE5679" s="51">
        <f t="shared" si="711"/>
        <v>0</v>
      </c>
    </row>
    <row r="5680" spans="1:31">
      <c r="A5680" s="60" t="str">
        <f t="shared" si="706"/>
        <v/>
      </c>
      <c r="B5680" s="60" t="str">
        <f t="shared" si="712"/>
        <v/>
      </c>
      <c r="V5680" s="60" t="str">
        <f t="shared" si="707"/>
        <v/>
      </c>
      <c r="W5680" s="60" t="str">
        <f t="shared" si="705"/>
        <v/>
      </c>
      <c r="X5680" s="60" t="str">
        <f t="shared" si="708"/>
        <v/>
      </c>
      <c r="AC5680" s="51">
        <f t="shared" si="709"/>
        <v>0</v>
      </c>
      <c r="AD5680" s="44">
        <f t="shared" si="710"/>
        <v>0</v>
      </c>
      <c r="AE5680" s="51">
        <f t="shared" si="711"/>
        <v>0</v>
      </c>
    </row>
    <row r="5681" spans="1:31">
      <c r="A5681" s="60" t="str">
        <f t="shared" si="706"/>
        <v/>
      </c>
      <c r="B5681" s="60" t="str">
        <f t="shared" si="712"/>
        <v/>
      </c>
      <c r="V5681" s="60" t="str">
        <f t="shared" si="707"/>
        <v/>
      </c>
      <c r="W5681" s="60" t="str">
        <f t="shared" si="705"/>
        <v/>
      </c>
      <c r="X5681" s="60" t="str">
        <f t="shared" si="708"/>
        <v/>
      </c>
      <c r="AC5681" s="51">
        <f t="shared" si="709"/>
        <v>0</v>
      </c>
      <c r="AD5681" s="44">
        <f t="shared" si="710"/>
        <v>0</v>
      </c>
      <c r="AE5681" s="51">
        <f t="shared" si="711"/>
        <v>0</v>
      </c>
    </row>
    <row r="5682" spans="1:31">
      <c r="A5682" s="60" t="str">
        <f t="shared" si="706"/>
        <v/>
      </c>
      <c r="B5682" s="60" t="str">
        <f t="shared" si="712"/>
        <v/>
      </c>
      <c r="V5682" s="60" t="str">
        <f t="shared" si="707"/>
        <v/>
      </c>
      <c r="W5682" s="60" t="str">
        <f t="shared" si="705"/>
        <v/>
      </c>
      <c r="X5682" s="60" t="str">
        <f t="shared" si="708"/>
        <v/>
      </c>
      <c r="AC5682" s="51">
        <f t="shared" si="709"/>
        <v>0</v>
      </c>
      <c r="AD5682" s="44">
        <f t="shared" si="710"/>
        <v>0</v>
      </c>
      <c r="AE5682" s="51">
        <f t="shared" si="711"/>
        <v>0</v>
      </c>
    </row>
    <row r="5683" spans="1:31">
      <c r="A5683" s="60" t="str">
        <f t="shared" si="706"/>
        <v/>
      </c>
      <c r="B5683" s="60" t="str">
        <f t="shared" si="712"/>
        <v/>
      </c>
      <c r="V5683" s="60" t="str">
        <f t="shared" si="707"/>
        <v/>
      </c>
      <c r="W5683" s="60" t="str">
        <f t="shared" si="705"/>
        <v/>
      </c>
      <c r="X5683" s="60" t="str">
        <f t="shared" si="708"/>
        <v/>
      </c>
      <c r="AC5683" s="51">
        <f t="shared" si="709"/>
        <v>0</v>
      </c>
      <c r="AD5683" s="44">
        <f t="shared" si="710"/>
        <v>0</v>
      </c>
      <c r="AE5683" s="51">
        <f t="shared" si="711"/>
        <v>0</v>
      </c>
    </row>
    <row r="5684" spans="1:31">
      <c r="A5684" s="60" t="str">
        <f t="shared" si="706"/>
        <v/>
      </c>
      <c r="B5684" s="60" t="str">
        <f t="shared" si="712"/>
        <v/>
      </c>
      <c r="V5684" s="60" t="str">
        <f t="shared" si="707"/>
        <v/>
      </c>
      <c r="W5684" s="60" t="str">
        <f t="shared" si="705"/>
        <v/>
      </c>
      <c r="X5684" s="60" t="str">
        <f t="shared" si="708"/>
        <v/>
      </c>
      <c r="AC5684" s="51">
        <f t="shared" si="709"/>
        <v>0</v>
      </c>
      <c r="AD5684" s="44">
        <f t="shared" si="710"/>
        <v>0</v>
      </c>
      <c r="AE5684" s="51">
        <f t="shared" si="711"/>
        <v>0</v>
      </c>
    </row>
    <row r="5685" spans="1:31">
      <c r="A5685" s="60" t="str">
        <f t="shared" si="706"/>
        <v/>
      </c>
      <c r="B5685" s="60" t="str">
        <f t="shared" si="712"/>
        <v/>
      </c>
      <c r="V5685" s="60" t="str">
        <f t="shared" si="707"/>
        <v/>
      </c>
      <c r="W5685" s="60" t="str">
        <f t="shared" si="705"/>
        <v/>
      </c>
      <c r="X5685" s="60" t="str">
        <f t="shared" si="708"/>
        <v/>
      </c>
      <c r="AC5685" s="51">
        <f t="shared" si="709"/>
        <v>0</v>
      </c>
      <c r="AD5685" s="44">
        <f t="shared" si="710"/>
        <v>0</v>
      </c>
      <c r="AE5685" s="51">
        <f t="shared" si="711"/>
        <v>0</v>
      </c>
    </row>
    <row r="5686" spans="1:31">
      <c r="A5686" s="60" t="str">
        <f t="shared" si="706"/>
        <v/>
      </c>
      <c r="B5686" s="60" t="str">
        <f t="shared" si="712"/>
        <v/>
      </c>
      <c r="V5686" s="60" t="str">
        <f t="shared" si="707"/>
        <v/>
      </c>
      <c r="W5686" s="60" t="str">
        <f t="shared" si="705"/>
        <v/>
      </c>
      <c r="X5686" s="60" t="str">
        <f t="shared" si="708"/>
        <v/>
      </c>
      <c r="AC5686" s="51">
        <f t="shared" si="709"/>
        <v>0</v>
      </c>
      <c r="AD5686" s="44">
        <f t="shared" si="710"/>
        <v>0</v>
      </c>
      <c r="AE5686" s="51">
        <f t="shared" si="711"/>
        <v>0</v>
      </c>
    </row>
    <row r="5687" spans="1:31">
      <c r="A5687" s="60" t="str">
        <f t="shared" si="706"/>
        <v/>
      </c>
      <c r="B5687" s="60" t="str">
        <f t="shared" si="712"/>
        <v/>
      </c>
      <c r="V5687" s="60" t="str">
        <f t="shared" si="707"/>
        <v/>
      </c>
      <c r="W5687" s="60" t="str">
        <f t="shared" si="705"/>
        <v/>
      </c>
      <c r="X5687" s="60" t="str">
        <f t="shared" si="708"/>
        <v/>
      </c>
      <c r="AC5687" s="51">
        <f t="shared" si="709"/>
        <v>0</v>
      </c>
      <c r="AD5687" s="44">
        <f t="shared" si="710"/>
        <v>0</v>
      </c>
      <c r="AE5687" s="51">
        <f t="shared" si="711"/>
        <v>0</v>
      </c>
    </row>
    <row r="5688" spans="1:31">
      <c r="A5688" s="60" t="str">
        <f t="shared" si="706"/>
        <v/>
      </c>
      <c r="B5688" s="60" t="str">
        <f t="shared" si="712"/>
        <v/>
      </c>
      <c r="V5688" s="60" t="str">
        <f t="shared" si="707"/>
        <v/>
      </c>
      <c r="W5688" s="60" t="str">
        <f t="shared" si="705"/>
        <v/>
      </c>
      <c r="X5688" s="60" t="str">
        <f t="shared" si="708"/>
        <v/>
      </c>
      <c r="AC5688" s="51">
        <f t="shared" si="709"/>
        <v>0</v>
      </c>
      <c r="AD5688" s="44">
        <f t="shared" si="710"/>
        <v>0</v>
      </c>
      <c r="AE5688" s="51">
        <f t="shared" si="711"/>
        <v>0</v>
      </c>
    </row>
    <row r="5689" spans="1:31">
      <c r="A5689" s="60" t="str">
        <f t="shared" si="706"/>
        <v/>
      </c>
      <c r="B5689" s="60" t="str">
        <f t="shared" si="712"/>
        <v/>
      </c>
      <c r="V5689" s="60" t="str">
        <f t="shared" si="707"/>
        <v/>
      </c>
      <c r="W5689" s="60" t="str">
        <f t="shared" si="705"/>
        <v/>
      </c>
      <c r="X5689" s="60" t="str">
        <f t="shared" si="708"/>
        <v/>
      </c>
      <c r="AC5689" s="51">
        <f t="shared" si="709"/>
        <v>0</v>
      </c>
      <c r="AD5689" s="44">
        <f t="shared" si="710"/>
        <v>0</v>
      </c>
      <c r="AE5689" s="51">
        <f t="shared" si="711"/>
        <v>0</v>
      </c>
    </row>
    <row r="5690" spans="1:31">
      <c r="A5690" s="60" t="str">
        <f t="shared" si="706"/>
        <v/>
      </c>
      <c r="B5690" s="60" t="str">
        <f t="shared" si="712"/>
        <v/>
      </c>
      <c r="V5690" s="60" t="str">
        <f t="shared" si="707"/>
        <v/>
      </c>
      <c r="W5690" s="60" t="str">
        <f t="shared" si="705"/>
        <v/>
      </c>
      <c r="X5690" s="60" t="str">
        <f t="shared" si="708"/>
        <v/>
      </c>
      <c r="AC5690" s="51">
        <f t="shared" si="709"/>
        <v>0</v>
      </c>
      <c r="AD5690" s="44">
        <f t="shared" si="710"/>
        <v>0</v>
      </c>
      <c r="AE5690" s="51">
        <f t="shared" si="711"/>
        <v>0</v>
      </c>
    </row>
    <row r="5691" spans="1:31">
      <c r="A5691" s="60" t="str">
        <f t="shared" si="706"/>
        <v/>
      </c>
      <c r="B5691" s="60" t="str">
        <f t="shared" si="712"/>
        <v/>
      </c>
      <c r="V5691" s="60" t="str">
        <f t="shared" si="707"/>
        <v/>
      </c>
      <c r="W5691" s="60" t="str">
        <f t="shared" si="705"/>
        <v/>
      </c>
      <c r="X5691" s="60" t="str">
        <f t="shared" si="708"/>
        <v/>
      </c>
      <c r="AC5691" s="51">
        <f t="shared" si="709"/>
        <v>0</v>
      </c>
      <c r="AD5691" s="44">
        <f t="shared" si="710"/>
        <v>0</v>
      </c>
      <c r="AE5691" s="51">
        <f t="shared" si="711"/>
        <v>0</v>
      </c>
    </row>
    <row r="5692" spans="1:31">
      <c r="A5692" s="60" t="str">
        <f t="shared" si="706"/>
        <v/>
      </c>
      <c r="B5692" s="60" t="str">
        <f t="shared" si="712"/>
        <v/>
      </c>
      <c r="V5692" s="60" t="str">
        <f t="shared" si="707"/>
        <v/>
      </c>
      <c r="W5692" s="60" t="str">
        <f t="shared" si="705"/>
        <v/>
      </c>
      <c r="X5692" s="60" t="str">
        <f t="shared" si="708"/>
        <v/>
      </c>
      <c r="AC5692" s="51">
        <f t="shared" si="709"/>
        <v>0</v>
      </c>
      <c r="AD5692" s="44">
        <f t="shared" si="710"/>
        <v>0</v>
      </c>
      <c r="AE5692" s="51">
        <f t="shared" si="711"/>
        <v>0</v>
      </c>
    </row>
    <row r="5693" spans="1:31">
      <c r="A5693" s="60" t="str">
        <f t="shared" si="706"/>
        <v/>
      </c>
      <c r="B5693" s="60" t="str">
        <f t="shared" si="712"/>
        <v/>
      </c>
      <c r="V5693" s="60" t="str">
        <f t="shared" si="707"/>
        <v/>
      </c>
      <c r="W5693" s="60" t="str">
        <f t="shared" si="705"/>
        <v/>
      </c>
      <c r="X5693" s="60" t="str">
        <f t="shared" si="708"/>
        <v/>
      </c>
      <c r="AC5693" s="51">
        <f t="shared" si="709"/>
        <v>0</v>
      </c>
      <c r="AD5693" s="44">
        <f t="shared" si="710"/>
        <v>0</v>
      </c>
      <c r="AE5693" s="51">
        <f t="shared" si="711"/>
        <v>0</v>
      </c>
    </row>
    <row r="5694" spans="1:31">
      <c r="A5694" s="60" t="str">
        <f t="shared" si="706"/>
        <v/>
      </c>
      <c r="B5694" s="60" t="str">
        <f t="shared" si="712"/>
        <v/>
      </c>
      <c r="V5694" s="60" t="str">
        <f t="shared" si="707"/>
        <v/>
      </c>
      <c r="W5694" s="60" t="str">
        <f t="shared" si="705"/>
        <v/>
      </c>
      <c r="X5694" s="60" t="str">
        <f t="shared" si="708"/>
        <v/>
      </c>
      <c r="AC5694" s="51">
        <f t="shared" si="709"/>
        <v>0</v>
      </c>
      <c r="AD5694" s="44">
        <f t="shared" si="710"/>
        <v>0</v>
      </c>
      <c r="AE5694" s="51">
        <f t="shared" si="711"/>
        <v>0</v>
      </c>
    </row>
    <row r="5695" spans="1:31">
      <c r="A5695" s="60" t="str">
        <f t="shared" si="706"/>
        <v/>
      </c>
      <c r="B5695" s="60" t="str">
        <f t="shared" si="712"/>
        <v/>
      </c>
      <c r="V5695" s="60" t="str">
        <f t="shared" si="707"/>
        <v/>
      </c>
      <c r="W5695" s="60" t="str">
        <f t="shared" si="705"/>
        <v/>
      </c>
      <c r="X5695" s="60" t="str">
        <f t="shared" si="708"/>
        <v/>
      </c>
      <c r="AC5695" s="51">
        <f t="shared" si="709"/>
        <v>0</v>
      </c>
      <c r="AD5695" s="44">
        <f t="shared" si="710"/>
        <v>0</v>
      </c>
      <c r="AE5695" s="51">
        <f t="shared" si="711"/>
        <v>0</v>
      </c>
    </row>
    <row r="5696" spans="1:31">
      <c r="A5696" s="60" t="str">
        <f t="shared" si="706"/>
        <v/>
      </c>
      <c r="B5696" s="60" t="str">
        <f t="shared" si="712"/>
        <v/>
      </c>
      <c r="V5696" s="60" t="str">
        <f t="shared" si="707"/>
        <v/>
      </c>
      <c r="W5696" s="60" t="str">
        <f t="shared" si="705"/>
        <v/>
      </c>
      <c r="X5696" s="60" t="str">
        <f t="shared" si="708"/>
        <v/>
      </c>
      <c r="AC5696" s="51">
        <f t="shared" si="709"/>
        <v>0</v>
      </c>
      <c r="AD5696" s="44">
        <f t="shared" si="710"/>
        <v>0</v>
      </c>
      <c r="AE5696" s="51">
        <f t="shared" si="711"/>
        <v>0</v>
      </c>
    </row>
    <row r="5697" spans="1:31">
      <c r="A5697" s="60" t="str">
        <f t="shared" si="706"/>
        <v/>
      </c>
      <c r="B5697" s="60" t="str">
        <f t="shared" si="712"/>
        <v/>
      </c>
      <c r="V5697" s="60" t="str">
        <f t="shared" si="707"/>
        <v/>
      </c>
      <c r="W5697" s="60" t="str">
        <f t="shared" si="705"/>
        <v/>
      </c>
      <c r="X5697" s="60" t="str">
        <f t="shared" si="708"/>
        <v/>
      </c>
      <c r="AC5697" s="51">
        <f t="shared" si="709"/>
        <v>0</v>
      </c>
      <c r="AD5697" s="44">
        <f t="shared" si="710"/>
        <v>0</v>
      </c>
      <c r="AE5697" s="51">
        <f t="shared" si="711"/>
        <v>0</v>
      </c>
    </row>
    <row r="5698" spans="1:31">
      <c r="A5698" s="60" t="str">
        <f t="shared" si="706"/>
        <v/>
      </c>
      <c r="B5698" s="60" t="str">
        <f t="shared" si="712"/>
        <v/>
      </c>
      <c r="V5698" s="60" t="str">
        <f t="shared" si="707"/>
        <v/>
      </c>
      <c r="W5698" s="60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60" t="str">
        <f t="shared" si="708"/>
        <v/>
      </c>
      <c r="AC5698" s="51">
        <f t="shared" si="709"/>
        <v>0</v>
      </c>
      <c r="AD5698" s="44">
        <f t="shared" si="710"/>
        <v>0</v>
      </c>
      <c r="AE5698" s="51">
        <f t="shared" si="711"/>
        <v>0</v>
      </c>
    </row>
    <row r="5699" spans="1:31">
      <c r="A5699" s="60" t="str">
        <f t="shared" ref="A5699:A5762" si="714">IF(G5699&amp;Q5699&lt;&gt;"",W5699&amp;Q5699,"")</f>
        <v/>
      </c>
      <c r="B5699" s="60" t="str">
        <f t="shared" si="712"/>
        <v/>
      </c>
      <c r="V5699" s="60" t="str">
        <f t="shared" ref="V5699:V5762" si="715">W5699&amp;H5699</f>
        <v/>
      </c>
      <c r="W5699" s="60" t="str">
        <f t="shared" si="713"/>
        <v/>
      </c>
      <c r="X5699" s="60" t="str">
        <f t="shared" ref="X5699:X5762" si="716">IF(A5699&lt;&gt;"",IFERROR(IF(FIND(" ",G5699)&gt;=1,MID(G5699,FIND(" ",G5699)+1,LEN(G5699)),""),""),"")</f>
        <v/>
      </c>
      <c r="AC5699" s="51">
        <f t="shared" ref="AC5699:AC5762" si="717">IFERROR(VALUE(MID($C5699,1,2)),0)</f>
        <v>0</v>
      </c>
      <c r="AD5699" s="44">
        <f t="shared" ref="AD5699:AD5762" si="718">IFERROR(VALUE(MID($C5699,4,3)),0)</f>
        <v>0</v>
      </c>
      <c r="AE5699" s="51">
        <f t="shared" ref="AE5699:AE5762" si="719">VALUE(RIGHT("00"&amp;AC5699,2)&amp;RIGHT("000"&amp;AD5699,3))</f>
        <v>0</v>
      </c>
    </row>
    <row r="5700" spans="1:31">
      <c r="A5700" s="60" t="str">
        <f t="shared" si="714"/>
        <v/>
      </c>
      <c r="B5700" s="60" t="str">
        <f t="shared" si="712"/>
        <v/>
      </c>
      <c r="V5700" s="60" t="str">
        <f t="shared" si="715"/>
        <v/>
      </c>
      <c r="W5700" s="60" t="str">
        <f t="shared" si="713"/>
        <v/>
      </c>
      <c r="X5700" s="60" t="str">
        <f t="shared" si="716"/>
        <v/>
      </c>
      <c r="AC5700" s="51">
        <f t="shared" si="717"/>
        <v>0</v>
      </c>
      <c r="AD5700" s="44">
        <f t="shared" si="718"/>
        <v>0</v>
      </c>
      <c r="AE5700" s="51">
        <f t="shared" si="719"/>
        <v>0</v>
      </c>
    </row>
    <row r="5701" spans="1:31">
      <c r="A5701" s="60" t="str">
        <f t="shared" si="714"/>
        <v/>
      </c>
      <c r="B5701" s="60" t="str">
        <f t="shared" si="712"/>
        <v/>
      </c>
      <c r="V5701" s="60" t="str">
        <f t="shared" si="715"/>
        <v/>
      </c>
      <c r="W5701" s="60" t="str">
        <f t="shared" si="713"/>
        <v/>
      </c>
      <c r="X5701" s="60" t="str">
        <f t="shared" si="716"/>
        <v/>
      </c>
      <c r="AC5701" s="51">
        <f t="shared" si="717"/>
        <v>0</v>
      </c>
      <c r="AD5701" s="44">
        <f t="shared" si="718"/>
        <v>0</v>
      </c>
      <c r="AE5701" s="51">
        <f t="shared" si="719"/>
        <v>0</v>
      </c>
    </row>
    <row r="5702" spans="1:31">
      <c r="A5702" s="60" t="str">
        <f t="shared" si="714"/>
        <v/>
      </c>
      <c r="B5702" s="60" t="str">
        <f t="shared" si="712"/>
        <v/>
      </c>
      <c r="V5702" s="60" t="str">
        <f t="shared" si="715"/>
        <v/>
      </c>
      <c r="W5702" s="60" t="str">
        <f t="shared" si="713"/>
        <v/>
      </c>
      <c r="X5702" s="60" t="str">
        <f t="shared" si="716"/>
        <v/>
      </c>
      <c r="AC5702" s="51">
        <f t="shared" si="717"/>
        <v>0</v>
      </c>
      <c r="AD5702" s="44">
        <f t="shared" si="718"/>
        <v>0</v>
      </c>
      <c r="AE5702" s="51">
        <f t="shared" si="719"/>
        <v>0</v>
      </c>
    </row>
    <row r="5703" spans="1:31">
      <c r="A5703" s="60" t="str">
        <f t="shared" si="714"/>
        <v/>
      </c>
      <c r="B5703" s="60" t="str">
        <f t="shared" si="712"/>
        <v/>
      </c>
      <c r="V5703" s="60" t="str">
        <f t="shared" si="715"/>
        <v/>
      </c>
      <c r="W5703" s="60" t="str">
        <f t="shared" si="713"/>
        <v/>
      </c>
      <c r="X5703" s="60" t="str">
        <f t="shared" si="716"/>
        <v/>
      </c>
      <c r="AC5703" s="51">
        <f t="shared" si="717"/>
        <v>0</v>
      </c>
      <c r="AD5703" s="44">
        <f t="shared" si="718"/>
        <v>0</v>
      </c>
      <c r="AE5703" s="51">
        <f t="shared" si="719"/>
        <v>0</v>
      </c>
    </row>
    <row r="5704" spans="1:31">
      <c r="A5704" s="60" t="str">
        <f t="shared" si="714"/>
        <v/>
      </c>
      <c r="B5704" s="60" t="str">
        <f t="shared" si="712"/>
        <v/>
      </c>
      <c r="V5704" s="60" t="str">
        <f t="shared" si="715"/>
        <v/>
      </c>
      <c r="W5704" s="60" t="str">
        <f t="shared" si="713"/>
        <v/>
      </c>
      <c r="X5704" s="60" t="str">
        <f t="shared" si="716"/>
        <v/>
      </c>
      <c r="AC5704" s="51">
        <f t="shared" si="717"/>
        <v>0</v>
      </c>
      <c r="AD5704" s="44">
        <f t="shared" si="718"/>
        <v>0</v>
      </c>
      <c r="AE5704" s="51">
        <f t="shared" si="719"/>
        <v>0</v>
      </c>
    </row>
    <row r="5705" spans="1:31">
      <c r="A5705" s="60" t="str">
        <f t="shared" si="714"/>
        <v/>
      </c>
      <c r="B5705" s="60" t="str">
        <f t="shared" si="712"/>
        <v/>
      </c>
      <c r="V5705" s="60" t="str">
        <f t="shared" si="715"/>
        <v/>
      </c>
      <c r="W5705" s="60" t="str">
        <f t="shared" si="713"/>
        <v/>
      </c>
      <c r="X5705" s="60" t="str">
        <f t="shared" si="716"/>
        <v/>
      </c>
      <c r="AC5705" s="51">
        <f t="shared" si="717"/>
        <v>0</v>
      </c>
      <c r="AD5705" s="44">
        <f t="shared" si="718"/>
        <v>0</v>
      </c>
      <c r="AE5705" s="51">
        <f t="shared" si="719"/>
        <v>0</v>
      </c>
    </row>
    <row r="5706" spans="1:31">
      <c r="A5706" s="60" t="str">
        <f t="shared" si="714"/>
        <v/>
      </c>
      <c r="B5706" s="60" t="str">
        <f t="shared" si="712"/>
        <v/>
      </c>
      <c r="V5706" s="60" t="str">
        <f t="shared" si="715"/>
        <v/>
      </c>
      <c r="W5706" s="60" t="str">
        <f t="shared" si="713"/>
        <v/>
      </c>
      <c r="X5706" s="60" t="str">
        <f t="shared" si="716"/>
        <v/>
      </c>
      <c r="AC5706" s="51">
        <f t="shared" si="717"/>
        <v>0</v>
      </c>
      <c r="AD5706" s="44">
        <f t="shared" si="718"/>
        <v>0</v>
      </c>
      <c r="AE5706" s="51">
        <f t="shared" si="719"/>
        <v>0</v>
      </c>
    </row>
    <row r="5707" spans="1:31">
      <c r="A5707" s="60" t="str">
        <f t="shared" si="714"/>
        <v/>
      </c>
      <c r="B5707" s="60" t="str">
        <f t="shared" si="712"/>
        <v/>
      </c>
      <c r="V5707" s="60" t="str">
        <f t="shared" si="715"/>
        <v/>
      </c>
      <c r="W5707" s="60" t="str">
        <f t="shared" si="713"/>
        <v/>
      </c>
      <c r="X5707" s="60" t="str">
        <f t="shared" si="716"/>
        <v/>
      </c>
      <c r="AC5707" s="51">
        <f t="shared" si="717"/>
        <v>0</v>
      </c>
      <c r="AD5707" s="44">
        <f t="shared" si="718"/>
        <v>0</v>
      </c>
      <c r="AE5707" s="51">
        <f t="shared" si="719"/>
        <v>0</v>
      </c>
    </row>
    <row r="5708" spans="1:31">
      <c r="A5708" s="60" t="str">
        <f t="shared" si="714"/>
        <v/>
      </c>
      <c r="B5708" s="60" t="str">
        <f t="shared" si="712"/>
        <v/>
      </c>
      <c r="V5708" s="60" t="str">
        <f t="shared" si="715"/>
        <v/>
      </c>
      <c r="W5708" s="60" t="str">
        <f t="shared" si="713"/>
        <v/>
      </c>
      <c r="X5708" s="60" t="str">
        <f t="shared" si="716"/>
        <v/>
      </c>
      <c r="AC5708" s="51">
        <f t="shared" si="717"/>
        <v>0</v>
      </c>
      <c r="AD5708" s="44">
        <f t="shared" si="718"/>
        <v>0</v>
      </c>
      <c r="AE5708" s="51">
        <f t="shared" si="719"/>
        <v>0</v>
      </c>
    </row>
    <row r="5709" spans="1:31">
      <c r="A5709" s="60" t="str">
        <f t="shared" si="714"/>
        <v/>
      </c>
      <c r="B5709" s="60" t="str">
        <f t="shared" si="712"/>
        <v/>
      </c>
      <c r="V5709" s="60" t="str">
        <f t="shared" si="715"/>
        <v/>
      </c>
      <c r="W5709" s="60" t="str">
        <f t="shared" si="713"/>
        <v/>
      </c>
      <c r="X5709" s="60" t="str">
        <f t="shared" si="716"/>
        <v/>
      </c>
      <c r="AC5709" s="51">
        <f t="shared" si="717"/>
        <v>0</v>
      </c>
      <c r="AD5709" s="44">
        <f t="shared" si="718"/>
        <v>0</v>
      </c>
      <c r="AE5709" s="51">
        <f t="shared" si="719"/>
        <v>0</v>
      </c>
    </row>
    <row r="5710" spans="1:31">
      <c r="A5710" s="60" t="str">
        <f t="shared" si="714"/>
        <v/>
      </c>
      <c r="B5710" s="60" t="str">
        <f t="shared" si="712"/>
        <v/>
      </c>
      <c r="V5710" s="60" t="str">
        <f t="shared" si="715"/>
        <v/>
      </c>
      <c r="W5710" s="60" t="str">
        <f t="shared" si="713"/>
        <v/>
      </c>
      <c r="X5710" s="60" t="str">
        <f t="shared" si="716"/>
        <v/>
      </c>
      <c r="AC5710" s="51">
        <f t="shared" si="717"/>
        <v>0</v>
      </c>
      <c r="AD5710" s="44">
        <f t="shared" si="718"/>
        <v>0</v>
      </c>
      <c r="AE5710" s="51">
        <f t="shared" si="719"/>
        <v>0</v>
      </c>
    </row>
    <row r="5711" spans="1:31">
      <c r="A5711" s="60" t="str">
        <f t="shared" si="714"/>
        <v/>
      </c>
      <c r="B5711" s="60" t="str">
        <f t="shared" si="712"/>
        <v/>
      </c>
      <c r="V5711" s="60" t="str">
        <f t="shared" si="715"/>
        <v/>
      </c>
      <c r="W5711" s="60" t="str">
        <f t="shared" si="713"/>
        <v/>
      </c>
      <c r="X5711" s="60" t="str">
        <f t="shared" si="716"/>
        <v/>
      </c>
      <c r="AC5711" s="51">
        <f t="shared" si="717"/>
        <v>0</v>
      </c>
      <c r="AD5711" s="44">
        <f t="shared" si="718"/>
        <v>0</v>
      </c>
      <c r="AE5711" s="51">
        <f t="shared" si="719"/>
        <v>0</v>
      </c>
    </row>
    <row r="5712" spans="1:31">
      <c r="A5712" s="60" t="str">
        <f t="shared" si="714"/>
        <v/>
      </c>
      <c r="B5712" s="60" t="str">
        <f t="shared" si="712"/>
        <v/>
      </c>
      <c r="V5712" s="60" t="str">
        <f t="shared" si="715"/>
        <v/>
      </c>
      <c r="W5712" s="60" t="str">
        <f t="shared" si="713"/>
        <v/>
      </c>
      <c r="X5712" s="60" t="str">
        <f t="shared" si="716"/>
        <v/>
      </c>
      <c r="AC5712" s="51">
        <f t="shared" si="717"/>
        <v>0</v>
      </c>
      <c r="AD5712" s="44">
        <f t="shared" si="718"/>
        <v>0</v>
      </c>
      <c r="AE5712" s="51">
        <f t="shared" si="719"/>
        <v>0</v>
      </c>
    </row>
    <row r="5713" spans="1:31">
      <c r="A5713" s="60" t="str">
        <f t="shared" si="714"/>
        <v/>
      </c>
      <c r="B5713" s="60" t="str">
        <f t="shared" si="712"/>
        <v/>
      </c>
      <c r="V5713" s="60" t="str">
        <f t="shared" si="715"/>
        <v/>
      </c>
      <c r="W5713" s="60" t="str">
        <f t="shared" si="713"/>
        <v/>
      </c>
      <c r="X5713" s="60" t="str">
        <f t="shared" si="716"/>
        <v/>
      </c>
      <c r="AC5713" s="51">
        <f t="shared" si="717"/>
        <v>0</v>
      </c>
      <c r="AD5713" s="44">
        <f t="shared" si="718"/>
        <v>0</v>
      </c>
      <c r="AE5713" s="51">
        <f t="shared" si="719"/>
        <v>0</v>
      </c>
    </row>
    <row r="5714" spans="1:31">
      <c r="A5714" s="60" t="str">
        <f t="shared" si="714"/>
        <v/>
      </c>
      <c r="B5714" s="60" t="str">
        <f t="shared" si="712"/>
        <v/>
      </c>
      <c r="V5714" s="60" t="str">
        <f t="shared" si="715"/>
        <v/>
      </c>
      <c r="W5714" s="60" t="str">
        <f t="shared" si="713"/>
        <v/>
      </c>
      <c r="X5714" s="60" t="str">
        <f t="shared" si="716"/>
        <v/>
      </c>
      <c r="AC5714" s="51">
        <f t="shared" si="717"/>
        <v>0</v>
      </c>
      <c r="AD5714" s="44">
        <f t="shared" si="718"/>
        <v>0</v>
      </c>
      <c r="AE5714" s="51">
        <f t="shared" si="719"/>
        <v>0</v>
      </c>
    </row>
    <row r="5715" spans="1:31">
      <c r="A5715" s="60" t="str">
        <f t="shared" si="714"/>
        <v/>
      </c>
      <c r="B5715" s="60" t="str">
        <f t="shared" si="712"/>
        <v/>
      </c>
      <c r="V5715" s="60" t="str">
        <f t="shared" si="715"/>
        <v/>
      </c>
      <c r="W5715" s="60" t="str">
        <f t="shared" si="713"/>
        <v/>
      </c>
      <c r="X5715" s="60" t="str">
        <f t="shared" si="716"/>
        <v/>
      </c>
      <c r="AC5715" s="51">
        <f t="shared" si="717"/>
        <v>0</v>
      </c>
      <c r="AD5715" s="44">
        <f t="shared" si="718"/>
        <v>0</v>
      </c>
      <c r="AE5715" s="51">
        <f t="shared" si="719"/>
        <v>0</v>
      </c>
    </row>
    <row r="5716" spans="1:31">
      <c r="A5716" s="60" t="str">
        <f t="shared" si="714"/>
        <v/>
      </c>
      <c r="B5716" s="60" t="str">
        <f t="shared" si="712"/>
        <v/>
      </c>
      <c r="V5716" s="60" t="str">
        <f t="shared" si="715"/>
        <v/>
      </c>
      <c r="W5716" s="60" t="str">
        <f t="shared" si="713"/>
        <v/>
      </c>
      <c r="X5716" s="60" t="str">
        <f t="shared" si="716"/>
        <v/>
      </c>
      <c r="AC5716" s="51">
        <f t="shared" si="717"/>
        <v>0</v>
      </c>
      <c r="AD5716" s="44">
        <f t="shared" si="718"/>
        <v>0</v>
      </c>
      <c r="AE5716" s="51">
        <f t="shared" si="719"/>
        <v>0</v>
      </c>
    </row>
    <row r="5717" spans="1:31">
      <c r="A5717" s="60" t="str">
        <f t="shared" si="714"/>
        <v/>
      </c>
      <c r="B5717" s="60" t="str">
        <f t="shared" si="712"/>
        <v/>
      </c>
      <c r="V5717" s="60" t="str">
        <f t="shared" si="715"/>
        <v/>
      </c>
      <c r="W5717" s="60" t="str">
        <f t="shared" si="713"/>
        <v/>
      </c>
      <c r="X5717" s="60" t="str">
        <f t="shared" si="716"/>
        <v/>
      </c>
      <c r="AC5717" s="51">
        <f t="shared" si="717"/>
        <v>0</v>
      </c>
      <c r="AD5717" s="44">
        <f t="shared" si="718"/>
        <v>0</v>
      </c>
      <c r="AE5717" s="51">
        <f t="shared" si="719"/>
        <v>0</v>
      </c>
    </row>
    <row r="5718" spans="1:31">
      <c r="A5718" s="60" t="str">
        <f t="shared" si="714"/>
        <v/>
      </c>
      <c r="B5718" s="60" t="str">
        <f t="shared" si="712"/>
        <v/>
      </c>
      <c r="V5718" s="60" t="str">
        <f t="shared" si="715"/>
        <v/>
      </c>
      <c r="W5718" s="60" t="str">
        <f t="shared" si="713"/>
        <v/>
      </c>
      <c r="X5718" s="60" t="str">
        <f t="shared" si="716"/>
        <v/>
      </c>
      <c r="AC5718" s="51">
        <f t="shared" si="717"/>
        <v>0</v>
      </c>
      <c r="AD5718" s="44">
        <f t="shared" si="718"/>
        <v>0</v>
      </c>
      <c r="AE5718" s="51">
        <f t="shared" si="719"/>
        <v>0</v>
      </c>
    </row>
    <row r="5719" spans="1:31">
      <c r="A5719" s="60" t="str">
        <f t="shared" si="714"/>
        <v/>
      </c>
      <c r="B5719" s="60" t="str">
        <f t="shared" si="712"/>
        <v/>
      </c>
      <c r="V5719" s="60" t="str">
        <f t="shared" si="715"/>
        <v/>
      </c>
      <c r="W5719" s="60" t="str">
        <f t="shared" si="713"/>
        <v/>
      </c>
      <c r="X5719" s="60" t="str">
        <f t="shared" si="716"/>
        <v/>
      </c>
      <c r="AC5719" s="51">
        <f t="shared" si="717"/>
        <v>0</v>
      </c>
      <c r="AD5719" s="44">
        <f t="shared" si="718"/>
        <v>0</v>
      </c>
      <c r="AE5719" s="51">
        <f t="shared" si="719"/>
        <v>0</v>
      </c>
    </row>
    <row r="5720" spans="1:31">
      <c r="A5720" s="60" t="str">
        <f t="shared" si="714"/>
        <v/>
      </c>
      <c r="B5720" s="60" t="str">
        <f t="shared" si="712"/>
        <v/>
      </c>
      <c r="V5720" s="60" t="str">
        <f t="shared" si="715"/>
        <v/>
      </c>
      <c r="W5720" s="60" t="str">
        <f t="shared" si="713"/>
        <v/>
      </c>
      <c r="X5720" s="60" t="str">
        <f t="shared" si="716"/>
        <v/>
      </c>
      <c r="AC5720" s="51">
        <f t="shared" si="717"/>
        <v>0</v>
      </c>
      <c r="AD5720" s="44">
        <f t="shared" si="718"/>
        <v>0</v>
      </c>
      <c r="AE5720" s="51">
        <f t="shared" si="719"/>
        <v>0</v>
      </c>
    </row>
    <row r="5721" spans="1:31">
      <c r="A5721" s="60" t="str">
        <f t="shared" si="714"/>
        <v/>
      </c>
      <c r="B5721" s="60" t="str">
        <f t="shared" si="712"/>
        <v/>
      </c>
      <c r="V5721" s="60" t="str">
        <f t="shared" si="715"/>
        <v/>
      </c>
      <c r="W5721" s="60" t="str">
        <f t="shared" si="713"/>
        <v/>
      </c>
      <c r="X5721" s="60" t="str">
        <f t="shared" si="716"/>
        <v/>
      </c>
      <c r="AC5721" s="51">
        <f t="shared" si="717"/>
        <v>0</v>
      </c>
      <c r="AD5721" s="44">
        <f t="shared" si="718"/>
        <v>0</v>
      </c>
      <c r="AE5721" s="51">
        <f t="shared" si="719"/>
        <v>0</v>
      </c>
    </row>
    <row r="5722" spans="1:31">
      <c r="A5722" s="60" t="str">
        <f t="shared" si="714"/>
        <v/>
      </c>
      <c r="B5722" s="60" t="str">
        <f t="shared" si="712"/>
        <v/>
      </c>
      <c r="V5722" s="60" t="str">
        <f t="shared" si="715"/>
        <v/>
      </c>
      <c r="W5722" s="60" t="str">
        <f t="shared" si="713"/>
        <v/>
      </c>
      <c r="X5722" s="60" t="str">
        <f t="shared" si="716"/>
        <v/>
      </c>
      <c r="AC5722" s="51">
        <f t="shared" si="717"/>
        <v>0</v>
      </c>
      <c r="AD5722" s="44">
        <f t="shared" si="718"/>
        <v>0</v>
      </c>
      <c r="AE5722" s="51">
        <f t="shared" si="719"/>
        <v>0</v>
      </c>
    </row>
    <row r="5723" spans="1:31">
      <c r="A5723" s="60" t="str">
        <f t="shared" si="714"/>
        <v/>
      </c>
      <c r="B5723" s="60" t="str">
        <f t="shared" si="712"/>
        <v/>
      </c>
      <c r="V5723" s="60" t="str">
        <f t="shared" si="715"/>
        <v/>
      </c>
      <c r="W5723" s="60" t="str">
        <f t="shared" si="713"/>
        <v/>
      </c>
      <c r="X5723" s="60" t="str">
        <f t="shared" si="716"/>
        <v/>
      </c>
      <c r="AC5723" s="51">
        <f t="shared" si="717"/>
        <v>0</v>
      </c>
      <c r="AD5723" s="44">
        <f t="shared" si="718"/>
        <v>0</v>
      </c>
      <c r="AE5723" s="51">
        <f t="shared" si="719"/>
        <v>0</v>
      </c>
    </row>
    <row r="5724" spans="1:31">
      <c r="A5724" s="60" t="str">
        <f t="shared" si="714"/>
        <v/>
      </c>
      <c r="B5724" s="60" t="str">
        <f t="shared" si="712"/>
        <v/>
      </c>
      <c r="V5724" s="60" t="str">
        <f t="shared" si="715"/>
        <v/>
      </c>
      <c r="W5724" s="60" t="str">
        <f t="shared" si="713"/>
        <v/>
      </c>
      <c r="X5724" s="60" t="str">
        <f t="shared" si="716"/>
        <v/>
      </c>
      <c r="AC5724" s="51">
        <f t="shared" si="717"/>
        <v>0</v>
      </c>
      <c r="AD5724" s="44">
        <f t="shared" si="718"/>
        <v>0</v>
      </c>
      <c r="AE5724" s="51">
        <f t="shared" si="719"/>
        <v>0</v>
      </c>
    </row>
    <row r="5725" spans="1:31">
      <c r="A5725" s="60" t="str">
        <f t="shared" si="714"/>
        <v/>
      </c>
      <c r="B5725" s="60" t="str">
        <f t="shared" si="712"/>
        <v/>
      </c>
      <c r="V5725" s="60" t="str">
        <f t="shared" si="715"/>
        <v/>
      </c>
      <c r="W5725" s="60" t="str">
        <f t="shared" si="713"/>
        <v/>
      </c>
      <c r="X5725" s="60" t="str">
        <f t="shared" si="716"/>
        <v/>
      </c>
      <c r="AC5725" s="51">
        <f t="shared" si="717"/>
        <v>0</v>
      </c>
      <c r="AD5725" s="44">
        <f t="shared" si="718"/>
        <v>0</v>
      </c>
      <c r="AE5725" s="51">
        <f t="shared" si="719"/>
        <v>0</v>
      </c>
    </row>
    <row r="5726" spans="1:31">
      <c r="A5726" s="60" t="str">
        <f t="shared" si="714"/>
        <v/>
      </c>
      <c r="B5726" s="60" t="str">
        <f t="shared" si="712"/>
        <v/>
      </c>
      <c r="V5726" s="60" t="str">
        <f t="shared" si="715"/>
        <v/>
      </c>
      <c r="W5726" s="60" t="str">
        <f t="shared" si="713"/>
        <v/>
      </c>
      <c r="X5726" s="60" t="str">
        <f t="shared" si="716"/>
        <v/>
      </c>
      <c r="AC5726" s="51">
        <f t="shared" si="717"/>
        <v>0</v>
      </c>
      <c r="AD5726" s="44">
        <f t="shared" si="718"/>
        <v>0</v>
      </c>
      <c r="AE5726" s="51">
        <f t="shared" si="719"/>
        <v>0</v>
      </c>
    </row>
    <row r="5727" spans="1:31">
      <c r="A5727" s="60" t="str">
        <f t="shared" si="714"/>
        <v/>
      </c>
      <c r="B5727" s="60" t="str">
        <f t="shared" si="712"/>
        <v/>
      </c>
      <c r="V5727" s="60" t="str">
        <f t="shared" si="715"/>
        <v/>
      </c>
      <c r="W5727" s="60" t="str">
        <f t="shared" si="713"/>
        <v/>
      </c>
      <c r="X5727" s="60" t="str">
        <f t="shared" si="716"/>
        <v/>
      </c>
      <c r="AC5727" s="51">
        <f t="shared" si="717"/>
        <v>0</v>
      </c>
      <c r="AD5727" s="44">
        <f t="shared" si="718"/>
        <v>0</v>
      </c>
      <c r="AE5727" s="51">
        <f t="shared" si="719"/>
        <v>0</v>
      </c>
    </row>
    <row r="5728" spans="1:31">
      <c r="A5728" s="60" t="str">
        <f t="shared" si="714"/>
        <v/>
      </c>
      <c r="B5728" s="60" t="str">
        <f t="shared" si="712"/>
        <v/>
      </c>
      <c r="V5728" s="60" t="str">
        <f t="shared" si="715"/>
        <v/>
      </c>
      <c r="W5728" s="60" t="str">
        <f t="shared" si="713"/>
        <v/>
      </c>
      <c r="X5728" s="60" t="str">
        <f t="shared" si="716"/>
        <v/>
      </c>
      <c r="AC5728" s="51">
        <f t="shared" si="717"/>
        <v>0</v>
      </c>
      <c r="AD5728" s="44">
        <f t="shared" si="718"/>
        <v>0</v>
      </c>
      <c r="AE5728" s="51">
        <f t="shared" si="719"/>
        <v>0</v>
      </c>
    </row>
    <row r="5729" spans="1:31">
      <c r="A5729" s="60" t="str">
        <f t="shared" si="714"/>
        <v/>
      </c>
      <c r="B5729" s="60" t="str">
        <f t="shared" ref="B5729:B5792" si="720">IF(C5729&lt;&gt;"",LEFT(C5729,9),"")</f>
        <v/>
      </c>
      <c r="V5729" s="60" t="str">
        <f t="shared" si="715"/>
        <v/>
      </c>
      <c r="W5729" s="60" t="str">
        <f t="shared" si="713"/>
        <v/>
      </c>
      <c r="X5729" s="60" t="str">
        <f t="shared" si="716"/>
        <v/>
      </c>
      <c r="AC5729" s="51">
        <f t="shared" si="717"/>
        <v>0</v>
      </c>
      <c r="AD5729" s="44">
        <f t="shared" si="718"/>
        <v>0</v>
      </c>
      <c r="AE5729" s="51">
        <f t="shared" si="719"/>
        <v>0</v>
      </c>
    </row>
    <row r="5730" spans="1:31">
      <c r="A5730" s="60" t="str">
        <f t="shared" si="714"/>
        <v/>
      </c>
      <c r="B5730" s="60" t="str">
        <f t="shared" si="720"/>
        <v/>
      </c>
      <c r="V5730" s="60" t="str">
        <f t="shared" si="715"/>
        <v/>
      </c>
      <c r="W5730" s="60" t="str">
        <f t="shared" si="713"/>
        <v/>
      </c>
      <c r="X5730" s="60" t="str">
        <f t="shared" si="716"/>
        <v/>
      </c>
      <c r="AC5730" s="51">
        <f t="shared" si="717"/>
        <v>0</v>
      </c>
      <c r="AD5730" s="44">
        <f t="shared" si="718"/>
        <v>0</v>
      </c>
      <c r="AE5730" s="51">
        <f t="shared" si="719"/>
        <v>0</v>
      </c>
    </row>
    <row r="5731" spans="1:31">
      <c r="A5731" s="60" t="str">
        <f t="shared" si="714"/>
        <v/>
      </c>
      <c r="B5731" s="60" t="str">
        <f t="shared" si="720"/>
        <v/>
      </c>
      <c r="V5731" s="60" t="str">
        <f t="shared" si="715"/>
        <v/>
      </c>
      <c r="W5731" s="60" t="str">
        <f t="shared" si="713"/>
        <v/>
      </c>
      <c r="X5731" s="60" t="str">
        <f t="shared" si="716"/>
        <v/>
      </c>
      <c r="AC5731" s="51">
        <f t="shared" si="717"/>
        <v>0</v>
      </c>
      <c r="AD5731" s="44">
        <f t="shared" si="718"/>
        <v>0</v>
      </c>
      <c r="AE5731" s="51">
        <f t="shared" si="719"/>
        <v>0</v>
      </c>
    </row>
    <row r="5732" spans="1:31">
      <c r="A5732" s="60" t="str">
        <f t="shared" si="714"/>
        <v/>
      </c>
      <c r="B5732" s="60" t="str">
        <f t="shared" si="720"/>
        <v/>
      </c>
      <c r="V5732" s="60" t="str">
        <f t="shared" si="715"/>
        <v/>
      </c>
      <c r="W5732" s="60" t="str">
        <f t="shared" si="713"/>
        <v/>
      </c>
      <c r="X5732" s="60" t="str">
        <f t="shared" si="716"/>
        <v/>
      </c>
      <c r="AC5732" s="51">
        <f t="shared" si="717"/>
        <v>0</v>
      </c>
      <c r="AD5732" s="44">
        <f t="shared" si="718"/>
        <v>0</v>
      </c>
      <c r="AE5732" s="51">
        <f t="shared" si="719"/>
        <v>0</v>
      </c>
    </row>
    <row r="5733" spans="1:31">
      <c r="A5733" s="60" t="str">
        <f t="shared" si="714"/>
        <v/>
      </c>
      <c r="B5733" s="60" t="str">
        <f t="shared" si="720"/>
        <v/>
      </c>
      <c r="V5733" s="60" t="str">
        <f t="shared" si="715"/>
        <v/>
      </c>
      <c r="W5733" s="60" t="str">
        <f t="shared" si="713"/>
        <v/>
      </c>
      <c r="X5733" s="60" t="str">
        <f t="shared" si="716"/>
        <v/>
      </c>
      <c r="AC5733" s="51">
        <f t="shared" si="717"/>
        <v>0</v>
      </c>
      <c r="AD5733" s="44">
        <f t="shared" si="718"/>
        <v>0</v>
      </c>
      <c r="AE5733" s="51">
        <f t="shared" si="719"/>
        <v>0</v>
      </c>
    </row>
    <row r="5734" spans="1:31">
      <c r="A5734" s="60" t="str">
        <f t="shared" si="714"/>
        <v/>
      </c>
      <c r="B5734" s="60" t="str">
        <f t="shared" si="720"/>
        <v/>
      </c>
      <c r="V5734" s="60" t="str">
        <f t="shared" si="715"/>
        <v/>
      </c>
      <c r="W5734" s="60" t="str">
        <f t="shared" si="713"/>
        <v/>
      </c>
      <c r="X5734" s="60" t="str">
        <f t="shared" si="716"/>
        <v/>
      </c>
      <c r="AC5734" s="51">
        <f t="shared" si="717"/>
        <v>0</v>
      </c>
      <c r="AD5734" s="44">
        <f t="shared" si="718"/>
        <v>0</v>
      </c>
      <c r="AE5734" s="51">
        <f t="shared" si="719"/>
        <v>0</v>
      </c>
    </row>
    <row r="5735" spans="1:31">
      <c r="A5735" s="60" t="str">
        <f t="shared" si="714"/>
        <v/>
      </c>
      <c r="B5735" s="60" t="str">
        <f t="shared" si="720"/>
        <v/>
      </c>
      <c r="V5735" s="60" t="str">
        <f t="shared" si="715"/>
        <v/>
      </c>
      <c r="W5735" s="60" t="str">
        <f t="shared" si="713"/>
        <v/>
      </c>
      <c r="X5735" s="60" t="str">
        <f t="shared" si="716"/>
        <v/>
      </c>
      <c r="AC5735" s="51">
        <f t="shared" si="717"/>
        <v>0</v>
      </c>
      <c r="AD5735" s="44">
        <f t="shared" si="718"/>
        <v>0</v>
      </c>
      <c r="AE5735" s="51">
        <f t="shared" si="719"/>
        <v>0</v>
      </c>
    </row>
    <row r="5736" spans="1:31">
      <c r="A5736" s="60" t="str">
        <f t="shared" si="714"/>
        <v/>
      </c>
      <c r="B5736" s="60" t="str">
        <f t="shared" si="720"/>
        <v/>
      </c>
      <c r="V5736" s="60" t="str">
        <f t="shared" si="715"/>
        <v/>
      </c>
      <c r="W5736" s="60" t="str">
        <f t="shared" si="713"/>
        <v/>
      </c>
      <c r="X5736" s="60" t="str">
        <f t="shared" si="716"/>
        <v/>
      </c>
      <c r="AC5736" s="51">
        <f t="shared" si="717"/>
        <v>0</v>
      </c>
      <c r="AD5736" s="44">
        <f t="shared" si="718"/>
        <v>0</v>
      </c>
      <c r="AE5736" s="51">
        <f t="shared" si="719"/>
        <v>0</v>
      </c>
    </row>
    <row r="5737" spans="1:31">
      <c r="A5737" s="60" t="str">
        <f t="shared" si="714"/>
        <v/>
      </c>
      <c r="B5737" s="60" t="str">
        <f t="shared" si="720"/>
        <v/>
      </c>
      <c r="V5737" s="60" t="str">
        <f t="shared" si="715"/>
        <v/>
      </c>
      <c r="W5737" s="60" t="str">
        <f t="shared" si="713"/>
        <v/>
      </c>
      <c r="X5737" s="60" t="str">
        <f t="shared" si="716"/>
        <v/>
      </c>
      <c r="AC5737" s="51">
        <f t="shared" si="717"/>
        <v>0</v>
      </c>
      <c r="AD5737" s="44">
        <f t="shared" si="718"/>
        <v>0</v>
      </c>
      <c r="AE5737" s="51">
        <f t="shared" si="719"/>
        <v>0</v>
      </c>
    </row>
    <row r="5738" spans="1:31">
      <c r="A5738" s="60" t="str">
        <f t="shared" si="714"/>
        <v/>
      </c>
      <c r="B5738" s="60" t="str">
        <f t="shared" si="720"/>
        <v/>
      </c>
      <c r="V5738" s="60" t="str">
        <f t="shared" si="715"/>
        <v/>
      </c>
      <c r="W5738" s="60" t="str">
        <f t="shared" si="713"/>
        <v/>
      </c>
      <c r="X5738" s="60" t="str">
        <f t="shared" si="716"/>
        <v/>
      </c>
      <c r="AC5738" s="51">
        <f t="shared" si="717"/>
        <v>0</v>
      </c>
      <c r="AD5738" s="44">
        <f t="shared" si="718"/>
        <v>0</v>
      </c>
      <c r="AE5738" s="51">
        <f t="shared" si="719"/>
        <v>0</v>
      </c>
    </row>
    <row r="5739" spans="1:31">
      <c r="A5739" s="60" t="str">
        <f t="shared" si="714"/>
        <v/>
      </c>
      <c r="B5739" s="60" t="str">
        <f t="shared" si="720"/>
        <v/>
      </c>
      <c r="V5739" s="60" t="str">
        <f t="shared" si="715"/>
        <v/>
      </c>
      <c r="W5739" s="60" t="str">
        <f t="shared" si="713"/>
        <v/>
      </c>
      <c r="X5739" s="60" t="str">
        <f t="shared" si="716"/>
        <v/>
      </c>
      <c r="AC5739" s="51">
        <f t="shared" si="717"/>
        <v>0</v>
      </c>
      <c r="AD5739" s="44">
        <f t="shared" si="718"/>
        <v>0</v>
      </c>
      <c r="AE5739" s="51">
        <f t="shared" si="719"/>
        <v>0</v>
      </c>
    </row>
    <row r="5740" spans="1:31">
      <c r="A5740" s="60" t="str">
        <f t="shared" si="714"/>
        <v/>
      </c>
      <c r="B5740" s="60" t="str">
        <f t="shared" si="720"/>
        <v/>
      </c>
      <c r="V5740" s="60" t="str">
        <f t="shared" si="715"/>
        <v/>
      </c>
      <c r="W5740" s="60" t="str">
        <f t="shared" si="713"/>
        <v/>
      </c>
      <c r="X5740" s="60" t="str">
        <f t="shared" si="716"/>
        <v/>
      </c>
      <c r="AC5740" s="51">
        <f t="shared" si="717"/>
        <v>0</v>
      </c>
      <c r="AD5740" s="44">
        <f t="shared" si="718"/>
        <v>0</v>
      </c>
      <c r="AE5740" s="51">
        <f t="shared" si="719"/>
        <v>0</v>
      </c>
    </row>
    <row r="5741" spans="1:31">
      <c r="A5741" s="60" t="str">
        <f t="shared" si="714"/>
        <v/>
      </c>
      <c r="B5741" s="60" t="str">
        <f t="shared" si="720"/>
        <v/>
      </c>
      <c r="V5741" s="60" t="str">
        <f t="shared" si="715"/>
        <v/>
      </c>
      <c r="W5741" s="60" t="str">
        <f t="shared" si="713"/>
        <v/>
      </c>
      <c r="X5741" s="60" t="str">
        <f t="shared" si="716"/>
        <v/>
      </c>
      <c r="AC5741" s="51">
        <f t="shared" si="717"/>
        <v>0</v>
      </c>
      <c r="AD5741" s="44">
        <f t="shared" si="718"/>
        <v>0</v>
      </c>
      <c r="AE5741" s="51">
        <f t="shared" si="719"/>
        <v>0</v>
      </c>
    </row>
    <row r="5742" spans="1:31">
      <c r="A5742" s="60" t="str">
        <f t="shared" si="714"/>
        <v/>
      </c>
      <c r="B5742" s="60" t="str">
        <f t="shared" si="720"/>
        <v/>
      </c>
      <c r="V5742" s="60" t="str">
        <f t="shared" si="715"/>
        <v/>
      </c>
      <c r="W5742" s="60" t="str">
        <f t="shared" si="713"/>
        <v/>
      </c>
      <c r="X5742" s="60" t="str">
        <f t="shared" si="716"/>
        <v/>
      </c>
      <c r="AC5742" s="51">
        <f t="shared" si="717"/>
        <v>0</v>
      </c>
      <c r="AD5742" s="44">
        <f t="shared" si="718"/>
        <v>0</v>
      </c>
      <c r="AE5742" s="51">
        <f t="shared" si="719"/>
        <v>0</v>
      </c>
    </row>
    <row r="5743" spans="1:31">
      <c r="A5743" s="60" t="str">
        <f t="shared" si="714"/>
        <v/>
      </c>
      <c r="B5743" s="60" t="str">
        <f t="shared" si="720"/>
        <v/>
      </c>
      <c r="V5743" s="60" t="str">
        <f t="shared" si="715"/>
        <v/>
      </c>
      <c r="W5743" s="60" t="str">
        <f t="shared" si="713"/>
        <v/>
      </c>
      <c r="X5743" s="60" t="str">
        <f t="shared" si="716"/>
        <v/>
      </c>
      <c r="AC5743" s="51">
        <f t="shared" si="717"/>
        <v>0</v>
      </c>
      <c r="AD5743" s="44">
        <f t="shared" si="718"/>
        <v>0</v>
      </c>
      <c r="AE5743" s="51">
        <f t="shared" si="719"/>
        <v>0</v>
      </c>
    </row>
    <row r="5744" spans="1:31">
      <c r="A5744" s="60" t="str">
        <f t="shared" si="714"/>
        <v/>
      </c>
      <c r="B5744" s="60" t="str">
        <f t="shared" si="720"/>
        <v/>
      </c>
      <c r="V5744" s="60" t="str">
        <f t="shared" si="715"/>
        <v/>
      </c>
      <c r="W5744" s="60" t="str">
        <f t="shared" si="713"/>
        <v/>
      </c>
      <c r="X5744" s="60" t="str">
        <f t="shared" si="716"/>
        <v/>
      </c>
      <c r="AC5744" s="51">
        <f t="shared" si="717"/>
        <v>0</v>
      </c>
      <c r="AD5744" s="44">
        <f t="shared" si="718"/>
        <v>0</v>
      </c>
      <c r="AE5744" s="51">
        <f t="shared" si="719"/>
        <v>0</v>
      </c>
    </row>
    <row r="5745" spans="1:31">
      <c r="A5745" s="60" t="str">
        <f t="shared" si="714"/>
        <v/>
      </c>
      <c r="B5745" s="60" t="str">
        <f t="shared" si="720"/>
        <v/>
      </c>
      <c r="V5745" s="60" t="str">
        <f t="shared" si="715"/>
        <v/>
      </c>
      <c r="W5745" s="60" t="str">
        <f t="shared" si="713"/>
        <v/>
      </c>
      <c r="X5745" s="60" t="str">
        <f t="shared" si="716"/>
        <v/>
      </c>
      <c r="AC5745" s="51">
        <f t="shared" si="717"/>
        <v>0</v>
      </c>
      <c r="AD5745" s="44">
        <f t="shared" si="718"/>
        <v>0</v>
      </c>
      <c r="AE5745" s="51">
        <f t="shared" si="719"/>
        <v>0</v>
      </c>
    </row>
    <row r="5746" spans="1:31">
      <c r="A5746" s="60" t="str">
        <f t="shared" si="714"/>
        <v/>
      </c>
      <c r="B5746" s="60" t="str">
        <f t="shared" si="720"/>
        <v/>
      </c>
      <c r="V5746" s="60" t="str">
        <f t="shared" si="715"/>
        <v/>
      </c>
      <c r="W5746" s="60" t="str">
        <f t="shared" si="713"/>
        <v/>
      </c>
      <c r="X5746" s="60" t="str">
        <f t="shared" si="716"/>
        <v/>
      </c>
      <c r="AC5746" s="51">
        <f t="shared" si="717"/>
        <v>0</v>
      </c>
      <c r="AD5746" s="44">
        <f t="shared" si="718"/>
        <v>0</v>
      </c>
      <c r="AE5746" s="51">
        <f t="shared" si="719"/>
        <v>0</v>
      </c>
    </row>
    <row r="5747" spans="1:31">
      <c r="A5747" s="60" t="str">
        <f t="shared" si="714"/>
        <v/>
      </c>
      <c r="B5747" s="60" t="str">
        <f t="shared" si="720"/>
        <v/>
      </c>
      <c r="V5747" s="60" t="str">
        <f t="shared" si="715"/>
        <v/>
      </c>
      <c r="W5747" s="60" t="str">
        <f t="shared" si="713"/>
        <v/>
      </c>
      <c r="X5747" s="60" t="str">
        <f t="shared" si="716"/>
        <v/>
      </c>
      <c r="AC5747" s="51">
        <f t="shared" si="717"/>
        <v>0</v>
      </c>
      <c r="AD5747" s="44">
        <f t="shared" si="718"/>
        <v>0</v>
      </c>
      <c r="AE5747" s="51">
        <f t="shared" si="719"/>
        <v>0</v>
      </c>
    </row>
    <row r="5748" spans="1:31">
      <c r="A5748" s="60" t="str">
        <f t="shared" si="714"/>
        <v/>
      </c>
      <c r="B5748" s="60" t="str">
        <f t="shared" si="720"/>
        <v/>
      </c>
      <c r="V5748" s="60" t="str">
        <f t="shared" si="715"/>
        <v/>
      </c>
      <c r="W5748" s="60" t="str">
        <f t="shared" si="713"/>
        <v/>
      </c>
      <c r="X5748" s="60" t="str">
        <f t="shared" si="716"/>
        <v/>
      </c>
      <c r="AC5748" s="51">
        <f t="shared" si="717"/>
        <v>0</v>
      </c>
      <c r="AD5748" s="44">
        <f t="shared" si="718"/>
        <v>0</v>
      </c>
      <c r="AE5748" s="51">
        <f t="shared" si="719"/>
        <v>0</v>
      </c>
    </row>
    <row r="5749" spans="1:31">
      <c r="A5749" s="60" t="str">
        <f t="shared" si="714"/>
        <v/>
      </c>
      <c r="B5749" s="60" t="str">
        <f t="shared" si="720"/>
        <v/>
      </c>
      <c r="V5749" s="60" t="str">
        <f t="shared" si="715"/>
        <v/>
      </c>
      <c r="W5749" s="60" t="str">
        <f t="shared" si="713"/>
        <v/>
      </c>
      <c r="X5749" s="60" t="str">
        <f t="shared" si="716"/>
        <v/>
      </c>
      <c r="AC5749" s="51">
        <f t="shared" si="717"/>
        <v>0</v>
      </c>
      <c r="AD5749" s="44">
        <f t="shared" si="718"/>
        <v>0</v>
      </c>
      <c r="AE5749" s="51">
        <f t="shared" si="719"/>
        <v>0</v>
      </c>
    </row>
    <row r="5750" spans="1:31">
      <c r="A5750" s="60" t="str">
        <f t="shared" si="714"/>
        <v/>
      </c>
      <c r="B5750" s="60" t="str">
        <f t="shared" si="720"/>
        <v/>
      </c>
      <c r="V5750" s="60" t="str">
        <f t="shared" si="715"/>
        <v/>
      </c>
      <c r="W5750" s="60" t="str">
        <f t="shared" si="713"/>
        <v/>
      </c>
      <c r="X5750" s="60" t="str">
        <f t="shared" si="716"/>
        <v/>
      </c>
      <c r="AC5750" s="51">
        <f t="shared" si="717"/>
        <v>0</v>
      </c>
      <c r="AD5750" s="44">
        <f t="shared" si="718"/>
        <v>0</v>
      </c>
      <c r="AE5750" s="51">
        <f t="shared" si="719"/>
        <v>0</v>
      </c>
    </row>
    <row r="5751" spans="1:31">
      <c r="A5751" s="60" t="str">
        <f t="shared" si="714"/>
        <v/>
      </c>
      <c r="B5751" s="60" t="str">
        <f t="shared" si="720"/>
        <v/>
      </c>
      <c r="V5751" s="60" t="str">
        <f t="shared" si="715"/>
        <v/>
      </c>
      <c r="W5751" s="60" t="str">
        <f t="shared" si="713"/>
        <v/>
      </c>
      <c r="X5751" s="60" t="str">
        <f t="shared" si="716"/>
        <v/>
      </c>
      <c r="AC5751" s="51">
        <f t="shared" si="717"/>
        <v>0</v>
      </c>
      <c r="AD5751" s="44">
        <f t="shared" si="718"/>
        <v>0</v>
      </c>
      <c r="AE5751" s="51">
        <f t="shared" si="719"/>
        <v>0</v>
      </c>
    </row>
    <row r="5752" spans="1:31">
      <c r="A5752" s="60" t="str">
        <f t="shared" si="714"/>
        <v/>
      </c>
      <c r="B5752" s="60" t="str">
        <f t="shared" si="720"/>
        <v/>
      </c>
      <c r="V5752" s="60" t="str">
        <f t="shared" si="715"/>
        <v/>
      </c>
      <c r="W5752" s="60" t="str">
        <f t="shared" si="713"/>
        <v/>
      </c>
      <c r="X5752" s="60" t="str">
        <f t="shared" si="716"/>
        <v/>
      </c>
      <c r="AC5752" s="51">
        <f t="shared" si="717"/>
        <v>0</v>
      </c>
      <c r="AD5752" s="44">
        <f t="shared" si="718"/>
        <v>0</v>
      </c>
      <c r="AE5752" s="51">
        <f t="shared" si="719"/>
        <v>0</v>
      </c>
    </row>
    <row r="5753" spans="1:31">
      <c r="A5753" s="60" t="str">
        <f t="shared" si="714"/>
        <v/>
      </c>
      <c r="B5753" s="60" t="str">
        <f t="shared" si="720"/>
        <v/>
      </c>
      <c r="V5753" s="60" t="str">
        <f t="shared" si="715"/>
        <v/>
      </c>
      <c r="W5753" s="60" t="str">
        <f t="shared" si="713"/>
        <v/>
      </c>
      <c r="X5753" s="60" t="str">
        <f t="shared" si="716"/>
        <v/>
      </c>
      <c r="AC5753" s="51">
        <f t="shared" si="717"/>
        <v>0</v>
      </c>
      <c r="AD5753" s="44">
        <f t="shared" si="718"/>
        <v>0</v>
      </c>
      <c r="AE5753" s="51">
        <f t="shared" si="719"/>
        <v>0</v>
      </c>
    </row>
    <row r="5754" spans="1:31">
      <c r="A5754" s="60" t="str">
        <f t="shared" si="714"/>
        <v/>
      </c>
      <c r="B5754" s="60" t="str">
        <f t="shared" si="720"/>
        <v/>
      </c>
      <c r="V5754" s="60" t="str">
        <f t="shared" si="715"/>
        <v/>
      </c>
      <c r="W5754" s="60" t="str">
        <f t="shared" si="713"/>
        <v/>
      </c>
      <c r="X5754" s="60" t="str">
        <f t="shared" si="716"/>
        <v/>
      </c>
      <c r="AC5754" s="51">
        <f t="shared" si="717"/>
        <v>0</v>
      </c>
      <c r="AD5754" s="44">
        <f t="shared" si="718"/>
        <v>0</v>
      </c>
      <c r="AE5754" s="51">
        <f t="shared" si="719"/>
        <v>0</v>
      </c>
    </row>
    <row r="5755" spans="1:31">
      <c r="A5755" s="60" t="str">
        <f t="shared" si="714"/>
        <v/>
      </c>
      <c r="B5755" s="60" t="str">
        <f t="shared" si="720"/>
        <v/>
      </c>
      <c r="V5755" s="60" t="str">
        <f t="shared" si="715"/>
        <v/>
      </c>
      <c r="W5755" s="60" t="str">
        <f t="shared" si="713"/>
        <v/>
      </c>
      <c r="X5755" s="60" t="str">
        <f t="shared" si="716"/>
        <v/>
      </c>
      <c r="AC5755" s="51">
        <f t="shared" si="717"/>
        <v>0</v>
      </c>
      <c r="AD5755" s="44">
        <f t="shared" si="718"/>
        <v>0</v>
      </c>
      <c r="AE5755" s="51">
        <f t="shared" si="719"/>
        <v>0</v>
      </c>
    </row>
    <row r="5756" spans="1:31">
      <c r="A5756" s="60" t="str">
        <f t="shared" si="714"/>
        <v/>
      </c>
      <c r="B5756" s="60" t="str">
        <f t="shared" si="720"/>
        <v/>
      </c>
      <c r="V5756" s="60" t="str">
        <f t="shared" si="715"/>
        <v/>
      </c>
      <c r="W5756" s="60" t="str">
        <f t="shared" si="713"/>
        <v/>
      </c>
      <c r="X5756" s="60" t="str">
        <f t="shared" si="716"/>
        <v/>
      </c>
      <c r="AC5756" s="51">
        <f t="shared" si="717"/>
        <v>0</v>
      </c>
      <c r="AD5756" s="44">
        <f t="shared" si="718"/>
        <v>0</v>
      </c>
      <c r="AE5756" s="51">
        <f t="shared" si="719"/>
        <v>0</v>
      </c>
    </row>
    <row r="5757" spans="1:31">
      <c r="A5757" s="60" t="str">
        <f t="shared" si="714"/>
        <v/>
      </c>
      <c r="B5757" s="60" t="str">
        <f t="shared" si="720"/>
        <v/>
      </c>
      <c r="V5757" s="60" t="str">
        <f t="shared" si="715"/>
        <v/>
      </c>
      <c r="W5757" s="60" t="str">
        <f t="shared" si="713"/>
        <v/>
      </c>
      <c r="X5757" s="60" t="str">
        <f t="shared" si="716"/>
        <v/>
      </c>
      <c r="AC5757" s="51">
        <f t="shared" si="717"/>
        <v>0</v>
      </c>
      <c r="AD5757" s="44">
        <f t="shared" si="718"/>
        <v>0</v>
      </c>
      <c r="AE5757" s="51">
        <f t="shared" si="719"/>
        <v>0</v>
      </c>
    </row>
    <row r="5758" spans="1:31">
      <c r="A5758" s="60" t="str">
        <f t="shared" si="714"/>
        <v/>
      </c>
      <c r="B5758" s="60" t="str">
        <f t="shared" si="720"/>
        <v/>
      </c>
      <c r="V5758" s="60" t="str">
        <f t="shared" si="715"/>
        <v/>
      </c>
      <c r="W5758" s="60" t="str">
        <f t="shared" si="713"/>
        <v/>
      </c>
      <c r="X5758" s="60" t="str">
        <f t="shared" si="716"/>
        <v/>
      </c>
      <c r="AC5758" s="51">
        <f t="shared" si="717"/>
        <v>0</v>
      </c>
      <c r="AD5758" s="44">
        <f t="shared" si="718"/>
        <v>0</v>
      </c>
      <c r="AE5758" s="51">
        <f t="shared" si="719"/>
        <v>0</v>
      </c>
    </row>
    <row r="5759" spans="1:31">
      <c r="A5759" s="60" t="str">
        <f t="shared" si="714"/>
        <v/>
      </c>
      <c r="B5759" s="60" t="str">
        <f t="shared" si="720"/>
        <v/>
      </c>
      <c r="V5759" s="60" t="str">
        <f t="shared" si="715"/>
        <v/>
      </c>
      <c r="W5759" s="60" t="str">
        <f t="shared" si="713"/>
        <v/>
      </c>
      <c r="X5759" s="60" t="str">
        <f t="shared" si="716"/>
        <v/>
      </c>
      <c r="AC5759" s="51">
        <f t="shared" si="717"/>
        <v>0</v>
      </c>
      <c r="AD5759" s="44">
        <f t="shared" si="718"/>
        <v>0</v>
      </c>
      <c r="AE5759" s="51">
        <f t="shared" si="719"/>
        <v>0</v>
      </c>
    </row>
    <row r="5760" spans="1:31">
      <c r="A5760" s="60" t="str">
        <f t="shared" si="714"/>
        <v/>
      </c>
      <c r="B5760" s="60" t="str">
        <f t="shared" si="720"/>
        <v/>
      </c>
      <c r="V5760" s="60" t="str">
        <f t="shared" si="715"/>
        <v/>
      </c>
      <c r="W5760" s="60" t="str">
        <f t="shared" si="713"/>
        <v/>
      </c>
      <c r="X5760" s="60" t="str">
        <f t="shared" si="716"/>
        <v/>
      </c>
      <c r="AC5760" s="51">
        <f t="shared" si="717"/>
        <v>0</v>
      </c>
      <c r="AD5760" s="44">
        <f t="shared" si="718"/>
        <v>0</v>
      </c>
      <c r="AE5760" s="51">
        <f t="shared" si="719"/>
        <v>0</v>
      </c>
    </row>
    <row r="5761" spans="1:31">
      <c r="A5761" s="60" t="str">
        <f t="shared" si="714"/>
        <v/>
      </c>
      <c r="B5761" s="60" t="str">
        <f t="shared" si="720"/>
        <v/>
      </c>
      <c r="V5761" s="60" t="str">
        <f t="shared" si="715"/>
        <v/>
      </c>
      <c r="W5761" s="60" t="str">
        <f t="shared" si="713"/>
        <v/>
      </c>
      <c r="X5761" s="60" t="str">
        <f t="shared" si="716"/>
        <v/>
      </c>
      <c r="AC5761" s="51">
        <f t="shared" si="717"/>
        <v>0</v>
      </c>
      <c r="AD5761" s="44">
        <f t="shared" si="718"/>
        <v>0</v>
      </c>
      <c r="AE5761" s="51">
        <f t="shared" si="719"/>
        <v>0</v>
      </c>
    </row>
    <row r="5762" spans="1:31">
      <c r="A5762" s="60" t="str">
        <f t="shared" si="714"/>
        <v/>
      </c>
      <c r="B5762" s="60" t="str">
        <f t="shared" si="720"/>
        <v/>
      </c>
      <c r="V5762" s="60" t="str">
        <f t="shared" si="715"/>
        <v/>
      </c>
      <c r="W5762" s="60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60" t="str">
        <f t="shared" si="716"/>
        <v/>
      </c>
      <c r="AC5762" s="51">
        <f t="shared" si="717"/>
        <v>0</v>
      </c>
      <c r="AD5762" s="44">
        <f t="shared" si="718"/>
        <v>0</v>
      </c>
      <c r="AE5762" s="51">
        <f t="shared" si="719"/>
        <v>0</v>
      </c>
    </row>
    <row r="5763" spans="1:31">
      <c r="A5763" s="60" t="str">
        <f t="shared" ref="A5763:A5826" si="722">IF(G5763&amp;Q5763&lt;&gt;"",W5763&amp;Q5763,"")</f>
        <v/>
      </c>
      <c r="B5763" s="60" t="str">
        <f t="shared" si="720"/>
        <v/>
      </c>
      <c r="V5763" s="60" t="str">
        <f t="shared" ref="V5763:V5826" si="723">W5763&amp;H5763</f>
        <v/>
      </c>
      <c r="W5763" s="60" t="str">
        <f t="shared" si="721"/>
        <v/>
      </c>
      <c r="X5763" s="60" t="str">
        <f t="shared" ref="X5763:X5826" si="724">IF(A5763&lt;&gt;"",IFERROR(IF(FIND(" ",G5763)&gt;=1,MID(G5763,FIND(" ",G5763)+1,LEN(G5763)),""),""),"")</f>
        <v/>
      </c>
      <c r="AC5763" s="51">
        <f t="shared" ref="AC5763:AC5826" si="725">IFERROR(VALUE(MID($C5763,1,2)),0)</f>
        <v>0</v>
      </c>
      <c r="AD5763" s="44">
        <f t="shared" ref="AD5763:AD5826" si="726">IFERROR(VALUE(MID($C5763,4,3)),0)</f>
        <v>0</v>
      </c>
      <c r="AE5763" s="51">
        <f t="shared" ref="AE5763:AE5826" si="727">VALUE(RIGHT("00"&amp;AC5763,2)&amp;RIGHT("000"&amp;AD5763,3))</f>
        <v>0</v>
      </c>
    </row>
    <row r="5764" spans="1:31">
      <c r="A5764" s="60" t="str">
        <f t="shared" si="722"/>
        <v/>
      </c>
      <c r="B5764" s="60" t="str">
        <f t="shared" si="720"/>
        <v/>
      </c>
      <c r="V5764" s="60" t="str">
        <f t="shared" si="723"/>
        <v/>
      </c>
      <c r="W5764" s="60" t="str">
        <f t="shared" si="721"/>
        <v/>
      </c>
      <c r="X5764" s="60" t="str">
        <f t="shared" si="724"/>
        <v/>
      </c>
      <c r="AC5764" s="51">
        <f t="shared" si="725"/>
        <v>0</v>
      </c>
      <c r="AD5764" s="44">
        <f t="shared" si="726"/>
        <v>0</v>
      </c>
      <c r="AE5764" s="51">
        <f t="shared" si="727"/>
        <v>0</v>
      </c>
    </row>
    <row r="5765" spans="1:31">
      <c r="A5765" s="60" t="str">
        <f t="shared" si="722"/>
        <v/>
      </c>
      <c r="B5765" s="60" t="str">
        <f t="shared" si="720"/>
        <v/>
      </c>
      <c r="V5765" s="60" t="str">
        <f t="shared" si="723"/>
        <v/>
      </c>
      <c r="W5765" s="60" t="str">
        <f t="shared" si="721"/>
        <v/>
      </c>
      <c r="X5765" s="60" t="str">
        <f t="shared" si="724"/>
        <v/>
      </c>
      <c r="AC5765" s="51">
        <f t="shared" si="725"/>
        <v>0</v>
      </c>
      <c r="AD5765" s="44">
        <f t="shared" si="726"/>
        <v>0</v>
      </c>
      <c r="AE5765" s="51">
        <f t="shared" si="727"/>
        <v>0</v>
      </c>
    </row>
    <row r="5766" spans="1:31">
      <c r="A5766" s="60" t="str">
        <f t="shared" si="722"/>
        <v/>
      </c>
      <c r="B5766" s="60" t="str">
        <f t="shared" si="720"/>
        <v/>
      </c>
      <c r="V5766" s="60" t="str">
        <f t="shared" si="723"/>
        <v/>
      </c>
      <c r="W5766" s="60" t="str">
        <f t="shared" si="721"/>
        <v/>
      </c>
      <c r="X5766" s="60" t="str">
        <f t="shared" si="724"/>
        <v/>
      </c>
      <c r="AC5766" s="51">
        <f t="shared" si="725"/>
        <v>0</v>
      </c>
      <c r="AD5766" s="44">
        <f t="shared" si="726"/>
        <v>0</v>
      </c>
      <c r="AE5766" s="51">
        <f t="shared" si="727"/>
        <v>0</v>
      </c>
    </row>
    <row r="5767" spans="1:31">
      <c r="A5767" s="60" t="str">
        <f t="shared" si="722"/>
        <v/>
      </c>
      <c r="B5767" s="60" t="str">
        <f t="shared" si="720"/>
        <v/>
      </c>
      <c r="V5767" s="60" t="str">
        <f t="shared" si="723"/>
        <v/>
      </c>
      <c r="W5767" s="60" t="str">
        <f t="shared" si="721"/>
        <v/>
      </c>
      <c r="X5767" s="60" t="str">
        <f t="shared" si="724"/>
        <v/>
      </c>
      <c r="AC5767" s="51">
        <f t="shared" si="725"/>
        <v>0</v>
      </c>
      <c r="AD5767" s="44">
        <f t="shared" si="726"/>
        <v>0</v>
      </c>
      <c r="AE5767" s="51">
        <f t="shared" si="727"/>
        <v>0</v>
      </c>
    </row>
    <row r="5768" spans="1:31">
      <c r="A5768" s="60" t="str">
        <f t="shared" si="722"/>
        <v/>
      </c>
      <c r="B5768" s="60" t="str">
        <f t="shared" si="720"/>
        <v/>
      </c>
      <c r="V5768" s="60" t="str">
        <f t="shared" si="723"/>
        <v/>
      </c>
      <c r="W5768" s="60" t="str">
        <f t="shared" si="721"/>
        <v/>
      </c>
      <c r="X5768" s="60" t="str">
        <f t="shared" si="724"/>
        <v/>
      </c>
      <c r="AC5768" s="51">
        <f t="shared" si="725"/>
        <v>0</v>
      </c>
      <c r="AD5768" s="44">
        <f t="shared" si="726"/>
        <v>0</v>
      </c>
      <c r="AE5768" s="51">
        <f t="shared" si="727"/>
        <v>0</v>
      </c>
    </row>
    <row r="5769" spans="1:31">
      <c r="A5769" s="60" t="str">
        <f t="shared" si="722"/>
        <v/>
      </c>
      <c r="B5769" s="60" t="str">
        <f t="shared" si="720"/>
        <v/>
      </c>
      <c r="V5769" s="60" t="str">
        <f t="shared" si="723"/>
        <v/>
      </c>
      <c r="W5769" s="60" t="str">
        <f t="shared" si="721"/>
        <v/>
      </c>
      <c r="X5769" s="60" t="str">
        <f t="shared" si="724"/>
        <v/>
      </c>
      <c r="AC5769" s="51">
        <f t="shared" si="725"/>
        <v>0</v>
      </c>
      <c r="AD5769" s="44">
        <f t="shared" si="726"/>
        <v>0</v>
      </c>
      <c r="AE5769" s="51">
        <f t="shared" si="727"/>
        <v>0</v>
      </c>
    </row>
    <row r="5770" spans="1:31">
      <c r="A5770" s="60" t="str">
        <f t="shared" si="722"/>
        <v/>
      </c>
      <c r="B5770" s="60" t="str">
        <f t="shared" si="720"/>
        <v/>
      </c>
      <c r="V5770" s="60" t="str">
        <f t="shared" si="723"/>
        <v/>
      </c>
      <c r="W5770" s="60" t="str">
        <f t="shared" si="721"/>
        <v/>
      </c>
      <c r="X5770" s="60" t="str">
        <f t="shared" si="724"/>
        <v/>
      </c>
      <c r="AC5770" s="51">
        <f t="shared" si="725"/>
        <v>0</v>
      </c>
      <c r="AD5770" s="44">
        <f t="shared" si="726"/>
        <v>0</v>
      </c>
      <c r="AE5770" s="51">
        <f t="shared" si="727"/>
        <v>0</v>
      </c>
    </row>
    <row r="5771" spans="1:31">
      <c r="A5771" s="60" t="str">
        <f t="shared" si="722"/>
        <v/>
      </c>
      <c r="B5771" s="60" t="str">
        <f t="shared" si="720"/>
        <v/>
      </c>
      <c r="V5771" s="60" t="str">
        <f t="shared" si="723"/>
        <v/>
      </c>
      <c r="W5771" s="60" t="str">
        <f t="shared" si="721"/>
        <v/>
      </c>
      <c r="X5771" s="60" t="str">
        <f t="shared" si="724"/>
        <v/>
      </c>
      <c r="AC5771" s="51">
        <f t="shared" si="725"/>
        <v>0</v>
      </c>
      <c r="AD5771" s="44">
        <f t="shared" si="726"/>
        <v>0</v>
      </c>
      <c r="AE5771" s="51">
        <f t="shared" si="727"/>
        <v>0</v>
      </c>
    </row>
    <row r="5772" spans="1:31">
      <c r="A5772" s="60" t="str">
        <f t="shared" si="722"/>
        <v/>
      </c>
      <c r="B5772" s="60" t="str">
        <f t="shared" si="720"/>
        <v/>
      </c>
      <c r="V5772" s="60" t="str">
        <f t="shared" si="723"/>
        <v/>
      </c>
      <c r="W5772" s="60" t="str">
        <f t="shared" si="721"/>
        <v/>
      </c>
      <c r="X5772" s="60" t="str">
        <f t="shared" si="724"/>
        <v/>
      </c>
      <c r="AC5772" s="51">
        <f t="shared" si="725"/>
        <v>0</v>
      </c>
      <c r="AD5772" s="44">
        <f t="shared" si="726"/>
        <v>0</v>
      </c>
      <c r="AE5772" s="51">
        <f t="shared" si="727"/>
        <v>0</v>
      </c>
    </row>
    <row r="5773" spans="1:31">
      <c r="A5773" s="60" t="str">
        <f t="shared" si="722"/>
        <v/>
      </c>
      <c r="B5773" s="60" t="str">
        <f t="shared" si="720"/>
        <v/>
      </c>
      <c r="V5773" s="60" t="str">
        <f t="shared" si="723"/>
        <v/>
      </c>
      <c r="W5773" s="60" t="str">
        <f t="shared" si="721"/>
        <v/>
      </c>
      <c r="X5773" s="60" t="str">
        <f t="shared" si="724"/>
        <v/>
      </c>
      <c r="AC5773" s="51">
        <f t="shared" si="725"/>
        <v>0</v>
      </c>
      <c r="AD5773" s="44">
        <f t="shared" si="726"/>
        <v>0</v>
      </c>
      <c r="AE5773" s="51">
        <f t="shared" si="727"/>
        <v>0</v>
      </c>
    </row>
    <row r="5774" spans="1:31">
      <c r="A5774" s="60" t="str">
        <f t="shared" si="722"/>
        <v/>
      </c>
      <c r="B5774" s="60" t="str">
        <f t="shared" si="720"/>
        <v/>
      </c>
      <c r="V5774" s="60" t="str">
        <f t="shared" si="723"/>
        <v/>
      </c>
      <c r="W5774" s="60" t="str">
        <f t="shared" si="721"/>
        <v/>
      </c>
      <c r="X5774" s="60" t="str">
        <f t="shared" si="724"/>
        <v/>
      </c>
      <c r="AC5774" s="51">
        <f t="shared" si="725"/>
        <v>0</v>
      </c>
      <c r="AD5774" s="44">
        <f t="shared" si="726"/>
        <v>0</v>
      </c>
      <c r="AE5774" s="51">
        <f t="shared" si="727"/>
        <v>0</v>
      </c>
    </row>
    <row r="5775" spans="1:31">
      <c r="A5775" s="60" t="str">
        <f t="shared" si="722"/>
        <v/>
      </c>
      <c r="B5775" s="60" t="str">
        <f t="shared" si="720"/>
        <v/>
      </c>
      <c r="V5775" s="60" t="str">
        <f t="shared" si="723"/>
        <v/>
      </c>
      <c r="W5775" s="60" t="str">
        <f t="shared" si="721"/>
        <v/>
      </c>
      <c r="X5775" s="60" t="str">
        <f t="shared" si="724"/>
        <v/>
      </c>
      <c r="AC5775" s="51">
        <f t="shared" si="725"/>
        <v>0</v>
      </c>
      <c r="AD5775" s="44">
        <f t="shared" si="726"/>
        <v>0</v>
      </c>
      <c r="AE5775" s="51">
        <f t="shared" si="727"/>
        <v>0</v>
      </c>
    </row>
    <row r="5776" spans="1:31">
      <c r="A5776" s="60" t="str">
        <f t="shared" si="722"/>
        <v/>
      </c>
      <c r="B5776" s="60" t="str">
        <f t="shared" si="720"/>
        <v/>
      </c>
      <c r="V5776" s="60" t="str">
        <f t="shared" si="723"/>
        <v/>
      </c>
      <c r="W5776" s="60" t="str">
        <f t="shared" si="721"/>
        <v/>
      </c>
      <c r="X5776" s="60" t="str">
        <f t="shared" si="724"/>
        <v/>
      </c>
      <c r="AC5776" s="51">
        <f t="shared" si="725"/>
        <v>0</v>
      </c>
      <c r="AD5776" s="44">
        <f t="shared" si="726"/>
        <v>0</v>
      </c>
      <c r="AE5776" s="51">
        <f t="shared" si="727"/>
        <v>0</v>
      </c>
    </row>
    <row r="5777" spans="1:31">
      <c r="A5777" s="60" t="str">
        <f t="shared" si="722"/>
        <v/>
      </c>
      <c r="B5777" s="60" t="str">
        <f t="shared" si="720"/>
        <v/>
      </c>
      <c r="V5777" s="60" t="str">
        <f t="shared" si="723"/>
        <v/>
      </c>
      <c r="W5777" s="60" t="str">
        <f t="shared" si="721"/>
        <v/>
      </c>
      <c r="X5777" s="60" t="str">
        <f t="shared" si="724"/>
        <v/>
      </c>
      <c r="AC5777" s="51">
        <f t="shared" si="725"/>
        <v>0</v>
      </c>
      <c r="AD5777" s="44">
        <f t="shared" si="726"/>
        <v>0</v>
      </c>
      <c r="AE5777" s="51">
        <f t="shared" si="727"/>
        <v>0</v>
      </c>
    </row>
    <row r="5778" spans="1:31">
      <c r="A5778" s="60" t="str">
        <f t="shared" si="722"/>
        <v/>
      </c>
      <c r="B5778" s="60" t="str">
        <f t="shared" si="720"/>
        <v/>
      </c>
      <c r="V5778" s="60" t="str">
        <f t="shared" si="723"/>
        <v/>
      </c>
      <c r="W5778" s="60" t="str">
        <f t="shared" si="721"/>
        <v/>
      </c>
      <c r="X5778" s="60" t="str">
        <f t="shared" si="724"/>
        <v/>
      </c>
      <c r="AC5778" s="51">
        <f t="shared" si="725"/>
        <v>0</v>
      </c>
      <c r="AD5778" s="44">
        <f t="shared" si="726"/>
        <v>0</v>
      </c>
      <c r="AE5778" s="51">
        <f t="shared" si="727"/>
        <v>0</v>
      </c>
    </row>
    <row r="5779" spans="1:31">
      <c r="A5779" s="60" t="str">
        <f t="shared" si="722"/>
        <v/>
      </c>
      <c r="B5779" s="60" t="str">
        <f t="shared" si="720"/>
        <v/>
      </c>
      <c r="V5779" s="60" t="str">
        <f t="shared" si="723"/>
        <v/>
      </c>
      <c r="W5779" s="60" t="str">
        <f t="shared" si="721"/>
        <v/>
      </c>
      <c r="X5779" s="60" t="str">
        <f t="shared" si="724"/>
        <v/>
      </c>
      <c r="AC5779" s="51">
        <f t="shared" si="725"/>
        <v>0</v>
      </c>
      <c r="AD5779" s="44">
        <f t="shared" si="726"/>
        <v>0</v>
      </c>
      <c r="AE5779" s="51">
        <f t="shared" si="727"/>
        <v>0</v>
      </c>
    </row>
    <row r="5780" spans="1:31">
      <c r="A5780" s="60" t="str">
        <f t="shared" si="722"/>
        <v/>
      </c>
      <c r="B5780" s="60" t="str">
        <f t="shared" si="720"/>
        <v/>
      </c>
      <c r="V5780" s="60" t="str">
        <f t="shared" si="723"/>
        <v/>
      </c>
      <c r="W5780" s="60" t="str">
        <f t="shared" si="721"/>
        <v/>
      </c>
      <c r="X5780" s="60" t="str">
        <f t="shared" si="724"/>
        <v/>
      </c>
      <c r="AC5780" s="51">
        <f t="shared" si="725"/>
        <v>0</v>
      </c>
      <c r="AD5780" s="44">
        <f t="shared" si="726"/>
        <v>0</v>
      </c>
      <c r="AE5780" s="51">
        <f t="shared" si="727"/>
        <v>0</v>
      </c>
    </row>
    <row r="5781" spans="1:31">
      <c r="A5781" s="60" t="str">
        <f t="shared" si="722"/>
        <v/>
      </c>
      <c r="B5781" s="60" t="str">
        <f t="shared" si="720"/>
        <v/>
      </c>
      <c r="V5781" s="60" t="str">
        <f t="shared" si="723"/>
        <v/>
      </c>
      <c r="W5781" s="60" t="str">
        <f t="shared" si="721"/>
        <v/>
      </c>
      <c r="X5781" s="60" t="str">
        <f t="shared" si="724"/>
        <v/>
      </c>
      <c r="AC5781" s="51">
        <f t="shared" si="725"/>
        <v>0</v>
      </c>
      <c r="AD5781" s="44">
        <f t="shared" si="726"/>
        <v>0</v>
      </c>
      <c r="AE5781" s="51">
        <f t="shared" si="727"/>
        <v>0</v>
      </c>
    </row>
    <row r="5782" spans="1:31">
      <c r="A5782" s="60" t="str">
        <f t="shared" si="722"/>
        <v/>
      </c>
      <c r="B5782" s="60" t="str">
        <f t="shared" si="720"/>
        <v/>
      </c>
      <c r="V5782" s="60" t="str">
        <f t="shared" si="723"/>
        <v/>
      </c>
      <c r="W5782" s="60" t="str">
        <f t="shared" si="721"/>
        <v/>
      </c>
      <c r="X5782" s="60" t="str">
        <f t="shared" si="724"/>
        <v/>
      </c>
      <c r="AC5782" s="51">
        <f t="shared" si="725"/>
        <v>0</v>
      </c>
      <c r="AD5782" s="44">
        <f t="shared" si="726"/>
        <v>0</v>
      </c>
      <c r="AE5782" s="51">
        <f t="shared" si="727"/>
        <v>0</v>
      </c>
    </row>
    <row r="5783" spans="1:31">
      <c r="A5783" s="60" t="str">
        <f t="shared" si="722"/>
        <v/>
      </c>
      <c r="B5783" s="60" t="str">
        <f t="shared" si="720"/>
        <v/>
      </c>
      <c r="V5783" s="60" t="str">
        <f t="shared" si="723"/>
        <v/>
      </c>
      <c r="W5783" s="60" t="str">
        <f t="shared" si="721"/>
        <v/>
      </c>
      <c r="X5783" s="60" t="str">
        <f t="shared" si="724"/>
        <v/>
      </c>
      <c r="AC5783" s="51">
        <f t="shared" si="725"/>
        <v>0</v>
      </c>
      <c r="AD5783" s="44">
        <f t="shared" si="726"/>
        <v>0</v>
      </c>
      <c r="AE5783" s="51">
        <f t="shared" si="727"/>
        <v>0</v>
      </c>
    </row>
    <row r="5784" spans="1:31">
      <c r="A5784" s="60" t="str">
        <f t="shared" si="722"/>
        <v/>
      </c>
      <c r="B5784" s="60" t="str">
        <f t="shared" si="720"/>
        <v/>
      </c>
      <c r="V5784" s="60" t="str">
        <f t="shared" si="723"/>
        <v/>
      </c>
      <c r="W5784" s="60" t="str">
        <f t="shared" si="721"/>
        <v/>
      </c>
      <c r="X5784" s="60" t="str">
        <f t="shared" si="724"/>
        <v/>
      </c>
      <c r="AC5784" s="51">
        <f t="shared" si="725"/>
        <v>0</v>
      </c>
      <c r="AD5784" s="44">
        <f t="shared" si="726"/>
        <v>0</v>
      </c>
      <c r="AE5784" s="51">
        <f t="shared" si="727"/>
        <v>0</v>
      </c>
    </row>
    <row r="5785" spans="1:31">
      <c r="A5785" s="60" t="str">
        <f t="shared" si="722"/>
        <v/>
      </c>
      <c r="B5785" s="60" t="str">
        <f t="shared" si="720"/>
        <v/>
      </c>
      <c r="V5785" s="60" t="str">
        <f t="shared" si="723"/>
        <v/>
      </c>
      <c r="W5785" s="60" t="str">
        <f t="shared" si="721"/>
        <v/>
      </c>
      <c r="X5785" s="60" t="str">
        <f t="shared" si="724"/>
        <v/>
      </c>
      <c r="AC5785" s="51">
        <f t="shared" si="725"/>
        <v>0</v>
      </c>
      <c r="AD5785" s="44">
        <f t="shared" si="726"/>
        <v>0</v>
      </c>
      <c r="AE5785" s="51">
        <f t="shared" si="727"/>
        <v>0</v>
      </c>
    </row>
    <row r="5786" spans="1:31">
      <c r="A5786" s="60" t="str">
        <f t="shared" si="722"/>
        <v/>
      </c>
      <c r="B5786" s="60" t="str">
        <f t="shared" si="720"/>
        <v/>
      </c>
      <c r="V5786" s="60" t="str">
        <f t="shared" si="723"/>
        <v/>
      </c>
      <c r="W5786" s="60" t="str">
        <f t="shared" si="721"/>
        <v/>
      </c>
      <c r="X5786" s="60" t="str">
        <f t="shared" si="724"/>
        <v/>
      </c>
      <c r="AC5786" s="51">
        <f t="shared" si="725"/>
        <v>0</v>
      </c>
      <c r="AD5786" s="44">
        <f t="shared" si="726"/>
        <v>0</v>
      </c>
      <c r="AE5786" s="51">
        <f t="shared" si="727"/>
        <v>0</v>
      </c>
    </row>
    <row r="5787" spans="1:31">
      <c r="A5787" s="60" t="str">
        <f t="shared" si="722"/>
        <v/>
      </c>
      <c r="B5787" s="60" t="str">
        <f t="shared" si="720"/>
        <v/>
      </c>
      <c r="V5787" s="60" t="str">
        <f t="shared" si="723"/>
        <v/>
      </c>
      <c r="W5787" s="60" t="str">
        <f t="shared" si="721"/>
        <v/>
      </c>
      <c r="X5787" s="60" t="str">
        <f t="shared" si="724"/>
        <v/>
      </c>
      <c r="AC5787" s="51">
        <f t="shared" si="725"/>
        <v>0</v>
      </c>
      <c r="AD5787" s="44">
        <f t="shared" si="726"/>
        <v>0</v>
      </c>
      <c r="AE5787" s="51">
        <f t="shared" si="727"/>
        <v>0</v>
      </c>
    </row>
    <row r="5788" spans="1:31">
      <c r="A5788" s="60" t="str">
        <f t="shared" si="722"/>
        <v/>
      </c>
      <c r="B5788" s="60" t="str">
        <f t="shared" si="720"/>
        <v/>
      </c>
      <c r="V5788" s="60" t="str">
        <f t="shared" si="723"/>
        <v/>
      </c>
      <c r="W5788" s="60" t="str">
        <f t="shared" si="721"/>
        <v/>
      </c>
      <c r="X5788" s="60" t="str">
        <f t="shared" si="724"/>
        <v/>
      </c>
      <c r="AC5788" s="51">
        <f t="shared" si="725"/>
        <v>0</v>
      </c>
      <c r="AD5788" s="44">
        <f t="shared" si="726"/>
        <v>0</v>
      </c>
      <c r="AE5788" s="51">
        <f t="shared" si="727"/>
        <v>0</v>
      </c>
    </row>
    <row r="5789" spans="1:31">
      <c r="A5789" s="60" t="str">
        <f t="shared" si="722"/>
        <v/>
      </c>
      <c r="B5789" s="60" t="str">
        <f t="shared" si="720"/>
        <v/>
      </c>
      <c r="V5789" s="60" t="str">
        <f t="shared" si="723"/>
        <v/>
      </c>
      <c r="W5789" s="60" t="str">
        <f t="shared" si="721"/>
        <v/>
      </c>
      <c r="X5789" s="60" t="str">
        <f t="shared" si="724"/>
        <v/>
      </c>
      <c r="AC5789" s="51">
        <f t="shared" si="725"/>
        <v>0</v>
      </c>
      <c r="AD5789" s="44">
        <f t="shared" si="726"/>
        <v>0</v>
      </c>
      <c r="AE5789" s="51">
        <f t="shared" si="727"/>
        <v>0</v>
      </c>
    </row>
    <row r="5790" spans="1:31">
      <c r="A5790" s="60" t="str">
        <f t="shared" si="722"/>
        <v/>
      </c>
      <c r="B5790" s="60" t="str">
        <f t="shared" si="720"/>
        <v/>
      </c>
      <c r="V5790" s="60" t="str">
        <f t="shared" si="723"/>
        <v/>
      </c>
      <c r="W5790" s="60" t="str">
        <f t="shared" si="721"/>
        <v/>
      </c>
      <c r="X5790" s="60" t="str">
        <f t="shared" si="724"/>
        <v/>
      </c>
      <c r="AC5790" s="51">
        <f t="shared" si="725"/>
        <v>0</v>
      </c>
      <c r="AD5790" s="44">
        <f t="shared" si="726"/>
        <v>0</v>
      </c>
      <c r="AE5790" s="51">
        <f t="shared" si="727"/>
        <v>0</v>
      </c>
    </row>
    <row r="5791" spans="1:31">
      <c r="A5791" s="60" t="str">
        <f t="shared" si="722"/>
        <v/>
      </c>
      <c r="B5791" s="60" t="str">
        <f t="shared" si="720"/>
        <v/>
      </c>
      <c r="V5791" s="60" t="str">
        <f t="shared" si="723"/>
        <v/>
      </c>
      <c r="W5791" s="60" t="str">
        <f t="shared" si="721"/>
        <v/>
      </c>
      <c r="X5791" s="60" t="str">
        <f t="shared" si="724"/>
        <v/>
      </c>
      <c r="AC5791" s="51">
        <f t="shared" si="725"/>
        <v>0</v>
      </c>
      <c r="AD5791" s="44">
        <f t="shared" si="726"/>
        <v>0</v>
      </c>
      <c r="AE5791" s="51">
        <f t="shared" si="727"/>
        <v>0</v>
      </c>
    </row>
    <row r="5792" spans="1:31">
      <c r="A5792" s="60" t="str">
        <f t="shared" si="722"/>
        <v/>
      </c>
      <c r="B5792" s="60" t="str">
        <f t="shared" si="720"/>
        <v/>
      </c>
      <c r="V5792" s="60" t="str">
        <f t="shared" si="723"/>
        <v/>
      </c>
      <c r="W5792" s="60" t="str">
        <f t="shared" si="721"/>
        <v/>
      </c>
      <c r="X5792" s="60" t="str">
        <f t="shared" si="724"/>
        <v/>
      </c>
      <c r="AC5792" s="51">
        <f t="shared" si="725"/>
        <v>0</v>
      </c>
      <c r="AD5792" s="44">
        <f t="shared" si="726"/>
        <v>0</v>
      </c>
      <c r="AE5792" s="51">
        <f t="shared" si="727"/>
        <v>0</v>
      </c>
    </row>
    <row r="5793" spans="1:31">
      <c r="A5793" s="60" t="str">
        <f t="shared" si="722"/>
        <v/>
      </c>
      <c r="B5793" s="60" t="str">
        <f t="shared" ref="B5793:B5856" si="728">IF(C5793&lt;&gt;"",LEFT(C5793,9),"")</f>
        <v/>
      </c>
      <c r="V5793" s="60" t="str">
        <f t="shared" si="723"/>
        <v/>
      </c>
      <c r="W5793" s="60" t="str">
        <f t="shared" si="721"/>
        <v/>
      </c>
      <c r="X5793" s="60" t="str">
        <f t="shared" si="724"/>
        <v/>
      </c>
      <c r="AC5793" s="51">
        <f t="shared" si="725"/>
        <v>0</v>
      </c>
      <c r="AD5793" s="44">
        <f t="shared" si="726"/>
        <v>0</v>
      </c>
      <c r="AE5793" s="51">
        <f t="shared" si="727"/>
        <v>0</v>
      </c>
    </row>
    <row r="5794" spans="1:31">
      <c r="A5794" s="60" t="str">
        <f t="shared" si="722"/>
        <v/>
      </c>
      <c r="B5794" s="60" t="str">
        <f t="shared" si="728"/>
        <v/>
      </c>
      <c r="V5794" s="60" t="str">
        <f t="shared" si="723"/>
        <v/>
      </c>
      <c r="W5794" s="60" t="str">
        <f t="shared" si="721"/>
        <v/>
      </c>
      <c r="X5794" s="60" t="str">
        <f t="shared" si="724"/>
        <v/>
      </c>
      <c r="AC5794" s="51">
        <f t="shared" si="725"/>
        <v>0</v>
      </c>
      <c r="AD5794" s="44">
        <f t="shared" si="726"/>
        <v>0</v>
      </c>
      <c r="AE5794" s="51">
        <f t="shared" si="727"/>
        <v>0</v>
      </c>
    </row>
    <row r="5795" spans="1:31">
      <c r="A5795" s="60" t="str">
        <f t="shared" si="722"/>
        <v/>
      </c>
      <c r="B5795" s="60" t="str">
        <f t="shared" si="728"/>
        <v/>
      </c>
      <c r="V5795" s="60" t="str">
        <f t="shared" si="723"/>
        <v/>
      </c>
      <c r="W5795" s="60" t="str">
        <f t="shared" si="721"/>
        <v/>
      </c>
      <c r="X5795" s="60" t="str">
        <f t="shared" si="724"/>
        <v/>
      </c>
      <c r="AC5795" s="51">
        <f t="shared" si="725"/>
        <v>0</v>
      </c>
      <c r="AD5795" s="44">
        <f t="shared" si="726"/>
        <v>0</v>
      </c>
      <c r="AE5795" s="51">
        <f t="shared" si="727"/>
        <v>0</v>
      </c>
    </row>
    <row r="5796" spans="1:31">
      <c r="A5796" s="60" t="str">
        <f t="shared" si="722"/>
        <v/>
      </c>
      <c r="B5796" s="60" t="str">
        <f t="shared" si="728"/>
        <v/>
      </c>
      <c r="V5796" s="60" t="str">
        <f t="shared" si="723"/>
        <v/>
      </c>
      <c r="W5796" s="60" t="str">
        <f t="shared" si="721"/>
        <v/>
      </c>
      <c r="X5796" s="60" t="str">
        <f t="shared" si="724"/>
        <v/>
      </c>
      <c r="AC5796" s="51">
        <f t="shared" si="725"/>
        <v>0</v>
      </c>
      <c r="AD5796" s="44">
        <f t="shared" si="726"/>
        <v>0</v>
      </c>
      <c r="AE5796" s="51">
        <f t="shared" si="727"/>
        <v>0</v>
      </c>
    </row>
    <row r="5797" spans="1:31">
      <c r="A5797" s="60" t="str">
        <f t="shared" si="722"/>
        <v/>
      </c>
      <c r="B5797" s="60" t="str">
        <f t="shared" si="728"/>
        <v/>
      </c>
      <c r="V5797" s="60" t="str">
        <f t="shared" si="723"/>
        <v/>
      </c>
      <c r="W5797" s="60" t="str">
        <f t="shared" si="721"/>
        <v/>
      </c>
      <c r="X5797" s="60" t="str">
        <f t="shared" si="724"/>
        <v/>
      </c>
      <c r="AC5797" s="51">
        <f t="shared" si="725"/>
        <v>0</v>
      </c>
      <c r="AD5797" s="44">
        <f t="shared" si="726"/>
        <v>0</v>
      </c>
      <c r="AE5797" s="51">
        <f t="shared" si="727"/>
        <v>0</v>
      </c>
    </row>
    <row r="5798" spans="1:31">
      <c r="A5798" s="60" t="str">
        <f t="shared" si="722"/>
        <v/>
      </c>
      <c r="B5798" s="60" t="str">
        <f t="shared" si="728"/>
        <v/>
      </c>
      <c r="V5798" s="60" t="str">
        <f t="shared" si="723"/>
        <v/>
      </c>
      <c r="W5798" s="60" t="str">
        <f t="shared" si="721"/>
        <v/>
      </c>
      <c r="X5798" s="60" t="str">
        <f t="shared" si="724"/>
        <v/>
      </c>
      <c r="AC5798" s="51">
        <f t="shared" si="725"/>
        <v>0</v>
      </c>
      <c r="AD5798" s="44">
        <f t="shared" si="726"/>
        <v>0</v>
      </c>
      <c r="AE5798" s="51">
        <f t="shared" si="727"/>
        <v>0</v>
      </c>
    </row>
    <row r="5799" spans="1:31">
      <c r="A5799" s="60" t="str">
        <f t="shared" si="722"/>
        <v/>
      </c>
      <c r="B5799" s="60" t="str">
        <f t="shared" si="728"/>
        <v/>
      </c>
      <c r="V5799" s="60" t="str">
        <f t="shared" si="723"/>
        <v/>
      </c>
      <c r="W5799" s="60" t="str">
        <f t="shared" si="721"/>
        <v/>
      </c>
      <c r="X5799" s="60" t="str">
        <f t="shared" si="724"/>
        <v/>
      </c>
      <c r="AC5799" s="51">
        <f t="shared" si="725"/>
        <v>0</v>
      </c>
      <c r="AD5799" s="44">
        <f t="shared" si="726"/>
        <v>0</v>
      </c>
      <c r="AE5799" s="51">
        <f t="shared" si="727"/>
        <v>0</v>
      </c>
    </row>
    <row r="5800" spans="1:31">
      <c r="A5800" s="60" t="str">
        <f t="shared" si="722"/>
        <v/>
      </c>
      <c r="B5800" s="60" t="str">
        <f t="shared" si="728"/>
        <v/>
      </c>
      <c r="V5800" s="60" t="str">
        <f t="shared" si="723"/>
        <v/>
      </c>
      <c r="W5800" s="60" t="str">
        <f t="shared" si="721"/>
        <v/>
      </c>
      <c r="X5800" s="60" t="str">
        <f t="shared" si="724"/>
        <v/>
      </c>
      <c r="AC5800" s="51">
        <f t="shared" si="725"/>
        <v>0</v>
      </c>
      <c r="AD5800" s="44">
        <f t="shared" si="726"/>
        <v>0</v>
      </c>
      <c r="AE5800" s="51">
        <f t="shared" si="727"/>
        <v>0</v>
      </c>
    </row>
    <row r="5801" spans="1:31">
      <c r="A5801" s="60" t="str">
        <f t="shared" si="722"/>
        <v/>
      </c>
      <c r="B5801" s="60" t="str">
        <f t="shared" si="728"/>
        <v/>
      </c>
      <c r="V5801" s="60" t="str">
        <f t="shared" si="723"/>
        <v/>
      </c>
      <c r="W5801" s="60" t="str">
        <f t="shared" si="721"/>
        <v/>
      </c>
      <c r="X5801" s="60" t="str">
        <f t="shared" si="724"/>
        <v/>
      </c>
      <c r="AC5801" s="51">
        <f t="shared" si="725"/>
        <v>0</v>
      </c>
      <c r="AD5801" s="44">
        <f t="shared" si="726"/>
        <v>0</v>
      </c>
      <c r="AE5801" s="51">
        <f t="shared" si="727"/>
        <v>0</v>
      </c>
    </row>
    <row r="5802" spans="1:31">
      <c r="A5802" s="60" t="str">
        <f t="shared" si="722"/>
        <v/>
      </c>
      <c r="B5802" s="60" t="str">
        <f t="shared" si="728"/>
        <v/>
      </c>
      <c r="V5802" s="60" t="str">
        <f t="shared" si="723"/>
        <v/>
      </c>
      <c r="W5802" s="60" t="str">
        <f t="shared" si="721"/>
        <v/>
      </c>
      <c r="X5802" s="60" t="str">
        <f t="shared" si="724"/>
        <v/>
      </c>
      <c r="AC5802" s="51">
        <f t="shared" si="725"/>
        <v>0</v>
      </c>
      <c r="AD5802" s="44">
        <f t="shared" si="726"/>
        <v>0</v>
      </c>
      <c r="AE5802" s="51">
        <f t="shared" si="727"/>
        <v>0</v>
      </c>
    </row>
    <row r="5803" spans="1:31">
      <c r="A5803" s="60" t="str">
        <f t="shared" si="722"/>
        <v/>
      </c>
      <c r="B5803" s="60" t="str">
        <f t="shared" si="728"/>
        <v/>
      </c>
      <c r="V5803" s="60" t="str">
        <f t="shared" si="723"/>
        <v/>
      </c>
      <c r="W5803" s="60" t="str">
        <f t="shared" si="721"/>
        <v/>
      </c>
      <c r="X5803" s="60" t="str">
        <f t="shared" si="724"/>
        <v/>
      </c>
      <c r="AC5803" s="51">
        <f t="shared" si="725"/>
        <v>0</v>
      </c>
      <c r="AD5803" s="44">
        <f t="shared" si="726"/>
        <v>0</v>
      </c>
      <c r="AE5803" s="51">
        <f t="shared" si="727"/>
        <v>0</v>
      </c>
    </row>
    <row r="5804" spans="1:31">
      <c r="A5804" s="60" t="str">
        <f t="shared" si="722"/>
        <v/>
      </c>
      <c r="B5804" s="60" t="str">
        <f t="shared" si="728"/>
        <v/>
      </c>
      <c r="V5804" s="60" t="str">
        <f t="shared" si="723"/>
        <v/>
      </c>
      <c r="W5804" s="60" t="str">
        <f t="shared" si="721"/>
        <v/>
      </c>
      <c r="X5804" s="60" t="str">
        <f t="shared" si="724"/>
        <v/>
      </c>
      <c r="AC5804" s="51">
        <f t="shared" si="725"/>
        <v>0</v>
      </c>
      <c r="AD5804" s="44">
        <f t="shared" si="726"/>
        <v>0</v>
      </c>
      <c r="AE5804" s="51">
        <f t="shared" si="727"/>
        <v>0</v>
      </c>
    </row>
    <row r="5805" spans="1:31">
      <c r="A5805" s="60" t="str">
        <f t="shared" si="722"/>
        <v/>
      </c>
      <c r="B5805" s="60" t="str">
        <f t="shared" si="728"/>
        <v/>
      </c>
      <c r="V5805" s="60" t="str">
        <f t="shared" si="723"/>
        <v/>
      </c>
      <c r="W5805" s="60" t="str">
        <f t="shared" si="721"/>
        <v/>
      </c>
      <c r="X5805" s="60" t="str">
        <f t="shared" si="724"/>
        <v/>
      </c>
      <c r="AC5805" s="51">
        <f t="shared" si="725"/>
        <v>0</v>
      </c>
      <c r="AD5805" s="44">
        <f t="shared" si="726"/>
        <v>0</v>
      </c>
      <c r="AE5805" s="51">
        <f t="shared" si="727"/>
        <v>0</v>
      </c>
    </row>
    <row r="5806" spans="1:31">
      <c r="A5806" s="60" t="str">
        <f t="shared" si="722"/>
        <v/>
      </c>
      <c r="B5806" s="60" t="str">
        <f t="shared" si="728"/>
        <v/>
      </c>
      <c r="V5806" s="60" t="str">
        <f t="shared" si="723"/>
        <v/>
      </c>
      <c r="W5806" s="60" t="str">
        <f t="shared" si="721"/>
        <v/>
      </c>
      <c r="X5806" s="60" t="str">
        <f t="shared" si="724"/>
        <v/>
      </c>
      <c r="AC5806" s="51">
        <f t="shared" si="725"/>
        <v>0</v>
      </c>
      <c r="AD5806" s="44">
        <f t="shared" si="726"/>
        <v>0</v>
      </c>
      <c r="AE5806" s="51">
        <f t="shared" si="727"/>
        <v>0</v>
      </c>
    </row>
    <row r="5807" spans="1:31">
      <c r="A5807" s="60" t="str">
        <f t="shared" si="722"/>
        <v/>
      </c>
      <c r="B5807" s="60" t="str">
        <f t="shared" si="728"/>
        <v/>
      </c>
      <c r="V5807" s="60" t="str">
        <f t="shared" si="723"/>
        <v/>
      </c>
      <c r="W5807" s="60" t="str">
        <f t="shared" si="721"/>
        <v/>
      </c>
      <c r="X5807" s="60" t="str">
        <f t="shared" si="724"/>
        <v/>
      </c>
      <c r="AC5807" s="51">
        <f t="shared" si="725"/>
        <v>0</v>
      </c>
      <c r="AD5807" s="44">
        <f t="shared" si="726"/>
        <v>0</v>
      </c>
      <c r="AE5807" s="51">
        <f t="shared" si="727"/>
        <v>0</v>
      </c>
    </row>
    <row r="5808" spans="1:31">
      <c r="A5808" s="60" t="str">
        <f t="shared" si="722"/>
        <v/>
      </c>
      <c r="B5808" s="60" t="str">
        <f t="shared" si="728"/>
        <v/>
      </c>
      <c r="V5808" s="60" t="str">
        <f t="shared" si="723"/>
        <v/>
      </c>
      <c r="W5808" s="60" t="str">
        <f t="shared" si="721"/>
        <v/>
      </c>
      <c r="X5808" s="60" t="str">
        <f t="shared" si="724"/>
        <v/>
      </c>
      <c r="AC5808" s="51">
        <f t="shared" si="725"/>
        <v>0</v>
      </c>
      <c r="AD5808" s="44">
        <f t="shared" si="726"/>
        <v>0</v>
      </c>
      <c r="AE5808" s="51">
        <f t="shared" si="727"/>
        <v>0</v>
      </c>
    </row>
    <row r="5809" spans="1:31">
      <c r="A5809" s="60" t="str">
        <f t="shared" si="722"/>
        <v/>
      </c>
      <c r="B5809" s="60" t="str">
        <f t="shared" si="728"/>
        <v/>
      </c>
      <c r="V5809" s="60" t="str">
        <f t="shared" si="723"/>
        <v/>
      </c>
      <c r="W5809" s="60" t="str">
        <f t="shared" si="721"/>
        <v/>
      </c>
      <c r="X5809" s="60" t="str">
        <f t="shared" si="724"/>
        <v/>
      </c>
      <c r="AC5809" s="51">
        <f t="shared" si="725"/>
        <v>0</v>
      </c>
      <c r="AD5809" s="44">
        <f t="shared" si="726"/>
        <v>0</v>
      </c>
      <c r="AE5809" s="51">
        <f t="shared" si="727"/>
        <v>0</v>
      </c>
    </row>
    <row r="5810" spans="1:31">
      <c r="A5810" s="60" t="str">
        <f t="shared" si="722"/>
        <v/>
      </c>
      <c r="B5810" s="60" t="str">
        <f t="shared" si="728"/>
        <v/>
      </c>
      <c r="V5810" s="60" t="str">
        <f t="shared" si="723"/>
        <v/>
      </c>
      <c r="W5810" s="60" t="str">
        <f t="shared" si="721"/>
        <v/>
      </c>
      <c r="X5810" s="60" t="str">
        <f t="shared" si="724"/>
        <v/>
      </c>
      <c r="AC5810" s="51">
        <f t="shared" si="725"/>
        <v>0</v>
      </c>
      <c r="AD5810" s="44">
        <f t="shared" si="726"/>
        <v>0</v>
      </c>
      <c r="AE5810" s="51">
        <f t="shared" si="727"/>
        <v>0</v>
      </c>
    </row>
    <row r="5811" spans="1:31">
      <c r="A5811" s="60" t="str">
        <f t="shared" si="722"/>
        <v/>
      </c>
      <c r="B5811" s="60" t="str">
        <f t="shared" si="728"/>
        <v/>
      </c>
      <c r="V5811" s="60" t="str">
        <f t="shared" si="723"/>
        <v/>
      </c>
      <c r="W5811" s="60" t="str">
        <f t="shared" si="721"/>
        <v/>
      </c>
      <c r="X5811" s="60" t="str">
        <f t="shared" si="724"/>
        <v/>
      </c>
      <c r="AC5811" s="51">
        <f t="shared" si="725"/>
        <v>0</v>
      </c>
      <c r="AD5811" s="44">
        <f t="shared" si="726"/>
        <v>0</v>
      </c>
      <c r="AE5811" s="51">
        <f t="shared" si="727"/>
        <v>0</v>
      </c>
    </row>
    <row r="5812" spans="1:31">
      <c r="A5812" s="60" t="str">
        <f t="shared" si="722"/>
        <v/>
      </c>
      <c r="B5812" s="60" t="str">
        <f t="shared" si="728"/>
        <v/>
      </c>
      <c r="V5812" s="60" t="str">
        <f t="shared" si="723"/>
        <v/>
      </c>
      <c r="W5812" s="60" t="str">
        <f t="shared" si="721"/>
        <v/>
      </c>
      <c r="X5812" s="60" t="str">
        <f t="shared" si="724"/>
        <v/>
      </c>
      <c r="AC5812" s="51">
        <f t="shared" si="725"/>
        <v>0</v>
      </c>
      <c r="AD5812" s="44">
        <f t="shared" si="726"/>
        <v>0</v>
      </c>
      <c r="AE5812" s="51">
        <f t="shared" si="727"/>
        <v>0</v>
      </c>
    </row>
    <row r="5813" spans="1:31">
      <c r="A5813" s="60" t="str">
        <f t="shared" si="722"/>
        <v/>
      </c>
      <c r="B5813" s="60" t="str">
        <f t="shared" si="728"/>
        <v/>
      </c>
      <c r="V5813" s="60" t="str">
        <f t="shared" si="723"/>
        <v/>
      </c>
      <c r="W5813" s="60" t="str">
        <f t="shared" si="721"/>
        <v/>
      </c>
      <c r="X5813" s="60" t="str">
        <f t="shared" si="724"/>
        <v/>
      </c>
      <c r="AC5813" s="51">
        <f t="shared" si="725"/>
        <v>0</v>
      </c>
      <c r="AD5813" s="44">
        <f t="shared" si="726"/>
        <v>0</v>
      </c>
      <c r="AE5813" s="51">
        <f t="shared" si="727"/>
        <v>0</v>
      </c>
    </row>
    <row r="5814" spans="1:31">
      <c r="A5814" s="60" t="str">
        <f t="shared" si="722"/>
        <v/>
      </c>
      <c r="B5814" s="60" t="str">
        <f t="shared" si="728"/>
        <v/>
      </c>
      <c r="V5814" s="60" t="str">
        <f t="shared" si="723"/>
        <v/>
      </c>
      <c r="W5814" s="60" t="str">
        <f t="shared" si="721"/>
        <v/>
      </c>
      <c r="X5814" s="60" t="str">
        <f t="shared" si="724"/>
        <v/>
      </c>
      <c r="AC5814" s="51">
        <f t="shared" si="725"/>
        <v>0</v>
      </c>
      <c r="AD5814" s="44">
        <f t="shared" si="726"/>
        <v>0</v>
      </c>
      <c r="AE5814" s="51">
        <f t="shared" si="727"/>
        <v>0</v>
      </c>
    </row>
    <row r="5815" spans="1:31">
      <c r="A5815" s="60" t="str">
        <f t="shared" si="722"/>
        <v/>
      </c>
      <c r="B5815" s="60" t="str">
        <f t="shared" si="728"/>
        <v/>
      </c>
      <c r="V5815" s="60" t="str">
        <f t="shared" si="723"/>
        <v/>
      </c>
      <c r="W5815" s="60" t="str">
        <f t="shared" si="721"/>
        <v/>
      </c>
      <c r="X5815" s="60" t="str">
        <f t="shared" si="724"/>
        <v/>
      </c>
      <c r="AC5815" s="51">
        <f t="shared" si="725"/>
        <v>0</v>
      </c>
      <c r="AD5815" s="44">
        <f t="shared" si="726"/>
        <v>0</v>
      </c>
      <c r="AE5815" s="51">
        <f t="shared" si="727"/>
        <v>0</v>
      </c>
    </row>
    <row r="5816" spans="1:31">
      <c r="A5816" s="60" t="str">
        <f t="shared" si="722"/>
        <v/>
      </c>
      <c r="B5816" s="60" t="str">
        <f t="shared" si="728"/>
        <v/>
      </c>
      <c r="V5816" s="60" t="str">
        <f t="shared" si="723"/>
        <v/>
      </c>
      <c r="W5816" s="60" t="str">
        <f t="shared" si="721"/>
        <v/>
      </c>
      <c r="X5816" s="60" t="str">
        <f t="shared" si="724"/>
        <v/>
      </c>
      <c r="AC5816" s="51">
        <f t="shared" si="725"/>
        <v>0</v>
      </c>
      <c r="AD5816" s="44">
        <f t="shared" si="726"/>
        <v>0</v>
      </c>
      <c r="AE5816" s="51">
        <f t="shared" si="727"/>
        <v>0</v>
      </c>
    </row>
    <row r="5817" spans="1:31">
      <c r="A5817" s="60" t="str">
        <f t="shared" si="722"/>
        <v/>
      </c>
      <c r="B5817" s="60" t="str">
        <f t="shared" si="728"/>
        <v/>
      </c>
      <c r="V5817" s="60" t="str">
        <f t="shared" si="723"/>
        <v/>
      </c>
      <c r="W5817" s="60" t="str">
        <f t="shared" si="721"/>
        <v/>
      </c>
      <c r="X5817" s="60" t="str">
        <f t="shared" si="724"/>
        <v/>
      </c>
      <c r="AC5817" s="51">
        <f t="shared" si="725"/>
        <v>0</v>
      </c>
      <c r="AD5817" s="44">
        <f t="shared" si="726"/>
        <v>0</v>
      </c>
      <c r="AE5817" s="51">
        <f t="shared" si="727"/>
        <v>0</v>
      </c>
    </row>
    <row r="5818" spans="1:31">
      <c r="A5818" s="60" t="str">
        <f t="shared" si="722"/>
        <v/>
      </c>
      <c r="B5818" s="60" t="str">
        <f t="shared" si="728"/>
        <v/>
      </c>
      <c r="V5818" s="60" t="str">
        <f t="shared" si="723"/>
        <v/>
      </c>
      <c r="W5818" s="60" t="str">
        <f t="shared" si="721"/>
        <v/>
      </c>
      <c r="X5818" s="60" t="str">
        <f t="shared" si="724"/>
        <v/>
      </c>
      <c r="AC5818" s="51">
        <f t="shared" si="725"/>
        <v>0</v>
      </c>
      <c r="AD5818" s="44">
        <f t="shared" si="726"/>
        <v>0</v>
      </c>
      <c r="AE5818" s="51">
        <f t="shared" si="727"/>
        <v>0</v>
      </c>
    </row>
    <row r="5819" spans="1:31">
      <c r="A5819" s="60" t="str">
        <f t="shared" si="722"/>
        <v/>
      </c>
      <c r="B5819" s="60" t="str">
        <f t="shared" si="728"/>
        <v/>
      </c>
      <c r="V5819" s="60" t="str">
        <f t="shared" si="723"/>
        <v/>
      </c>
      <c r="W5819" s="60" t="str">
        <f t="shared" si="721"/>
        <v/>
      </c>
      <c r="X5819" s="60" t="str">
        <f t="shared" si="724"/>
        <v/>
      </c>
      <c r="AC5819" s="51">
        <f t="shared" si="725"/>
        <v>0</v>
      </c>
      <c r="AD5819" s="44">
        <f t="shared" si="726"/>
        <v>0</v>
      </c>
      <c r="AE5819" s="51">
        <f t="shared" si="727"/>
        <v>0</v>
      </c>
    </row>
    <row r="5820" spans="1:31">
      <c r="A5820" s="60" t="str">
        <f t="shared" si="722"/>
        <v/>
      </c>
      <c r="B5820" s="60" t="str">
        <f t="shared" si="728"/>
        <v/>
      </c>
      <c r="V5820" s="60" t="str">
        <f t="shared" si="723"/>
        <v/>
      </c>
      <c r="W5820" s="60" t="str">
        <f t="shared" si="721"/>
        <v/>
      </c>
      <c r="X5820" s="60" t="str">
        <f t="shared" si="724"/>
        <v/>
      </c>
      <c r="AC5820" s="51">
        <f t="shared" si="725"/>
        <v>0</v>
      </c>
      <c r="AD5820" s="44">
        <f t="shared" si="726"/>
        <v>0</v>
      </c>
      <c r="AE5820" s="51">
        <f t="shared" si="727"/>
        <v>0</v>
      </c>
    </row>
    <row r="5821" spans="1:31">
      <c r="A5821" s="60" t="str">
        <f t="shared" si="722"/>
        <v/>
      </c>
      <c r="B5821" s="60" t="str">
        <f t="shared" si="728"/>
        <v/>
      </c>
      <c r="V5821" s="60" t="str">
        <f t="shared" si="723"/>
        <v/>
      </c>
      <c r="W5821" s="60" t="str">
        <f t="shared" si="721"/>
        <v/>
      </c>
      <c r="X5821" s="60" t="str">
        <f t="shared" si="724"/>
        <v/>
      </c>
      <c r="AC5821" s="51">
        <f t="shared" si="725"/>
        <v>0</v>
      </c>
      <c r="AD5821" s="44">
        <f t="shared" si="726"/>
        <v>0</v>
      </c>
      <c r="AE5821" s="51">
        <f t="shared" si="727"/>
        <v>0</v>
      </c>
    </row>
    <row r="5822" spans="1:31">
      <c r="A5822" s="60" t="str">
        <f t="shared" si="722"/>
        <v/>
      </c>
      <c r="B5822" s="60" t="str">
        <f t="shared" si="728"/>
        <v/>
      </c>
      <c r="V5822" s="60" t="str">
        <f t="shared" si="723"/>
        <v/>
      </c>
      <c r="W5822" s="60" t="str">
        <f t="shared" si="721"/>
        <v/>
      </c>
      <c r="X5822" s="60" t="str">
        <f t="shared" si="724"/>
        <v/>
      </c>
      <c r="AC5822" s="51">
        <f t="shared" si="725"/>
        <v>0</v>
      </c>
      <c r="AD5822" s="44">
        <f t="shared" si="726"/>
        <v>0</v>
      </c>
      <c r="AE5822" s="51">
        <f t="shared" si="727"/>
        <v>0</v>
      </c>
    </row>
    <row r="5823" spans="1:31">
      <c r="A5823" s="60" t="str">
        <f t="shared" si="722"/>
        <v/>
      </c>
      <c r="B5823" s="60" t="str">
        <f t="shared" si="728"/>
        <v/>
      </c>
      <c r="V5823" s="60" t="str">
        <f t="shared" si="723"/>
        <v/>
      </c>
      <c r="W5823" s="60" t="str">
        <f t="shared" si="721"/>
        <v/>
      </c>
      <c r="X5823" s="60" t="str">
        <f t="shared" si="724"/>
        <v/>
      </c>
      <c r="AC5823" s="51">
        <f t="shared" si="725"/>
        <v>0</v>
      </c>
      <c r="AD5823" s="44">
        <f t="shared" si="726"/>
        <v>0</v>
      </c>
      <c r="AE5823" s="51">
        <f t="shared" si="727"/>
        <v>0</v>
      </c>
    </row>
    <row r="5824" spans="1:31">
      <c r="A5824" s="60" t="str">
        <f t="shared" si="722"/>
        <v/>
      </c>
      <c r="B5824" s="60" t="str">
        <f t="shared" si="728"/>
        <v/>
      </c>
      <c r="V5824" s="60" t="str">
        <f t="shared" si="723"/>
        <v/>
      </c>
      <c r="W5824" s="60" t="str">
        <f t="shared" si="721"/>
        <v/>
      </c>
      <c r="X5824" s="60" t="str">
        <f t="shared" si="724"/>
        <v/>
      </c>
      <c r="AC5824" s="51">
        <f t="shared" si="725"/>
        <v>0</v>
      </c>
      <c r="AD5824" s="44">
        <f t="shared" si="726"/>
        <v>0</v>
      </c>
      <c r="AE5824" s="51">
        <f t="shared" si="727"/>
        <v>0</v>
      </c>
    </row>
    <row r="5825" spans="1:31">
      <c r="A5825" s="60" t="str">
        <f t="shared" si="722"/>
        <v/>
      </c>
      <c r="B5825" s="60" t="str">
        <f t="shared" si="728"/>
        <v/>
      </c>
      <c r="V5825" s="60" t="str">
        <f t="shared" si="723"/>
        <v/>
      </c>
      <c r="W5825" s="60" t="str">
        <f t="shared" si="721"/>
        <v/>
      </c>
      <c r="X5825" s="60" t="str">
        <f t="shared" si="724"/>
        <v/>
      </c>
      <c r="AC5825" s="51">
        <f t="shared" si="725"/>
        <v>0</v>
      </c>
      <c r="AD5825" s="44">
        <f t="shared" si="726"/>
        <v>0</v>
      </c>
      <c r="AE5825" s="51">
        <f t="shared" si="727"/>
        <v>0</v>
      </c>
    </row>
    <row r="5826" spans="1:31">
      <c r="A5826" s="60" t="str">
        <f t="shared" si="722"/>
        <v/>
      </c>
      <c r="B5826" s="60" t="str">
        <f t="shared" si="728"/>
        <v/>
      </c>
      <c r="V5826" s="60" t="str">
        <f t="shared" si="723"/>
        <v/>
      </c>
      <c r="W5826" s="60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60" t="str">
        <f t="shared" si="724"/>
        <v/>
      </c>
      <c r="AC5826" s="51">
        <f t="shared" si="725"/>
        <v>0</v>
      </c>
      <c r="AD5826" s="44">
        <f t="shared" si="726"/>
        <v>0</v>
      </c>
      <c r="AE5826" s="51">
        <f t="shared" si="727"/>
        <v>0</v>
      </c>
    </row>
    <row r="5827" spans="1:31">
      <c r="A5827" s="60" t="str">
        <f t="shared" ref="A5827:A5890" si="730">IF(G5827&amp;Q5827&lt;&gt;"",W5827&amp;Q5827,"")</f>
        <v/>
      </c>
      <c r="B5827" s="60" t="str">
        <f t="shared" si="728"/>
        <v/>
      </c>
      <c r="V5827" s="60" t="str">
        <f t="shared" ref="V5827:V5890" si="731">W5827&amp;H5827</f>
        <v/>
      </c>
      <c r="W5827" s="60" t="str">
        <f t="shared" si="729"/>
        <v/>
      </c>
      <c r="X5827" s="60" t="str">
        <f t="shared" ref="X5827:X5890" si="732">IF(A5827&lt;&gt;"",IFERROR(IF(FIND(" ",G5827)&gt;=1,MID(G5827,FIND(" ",G5827)+1,LEN(G5827)),""),""),"")</f>
        <v/>
      </c>
      <c r="AC5827" s="51">
        <f t="shared" ref="AC5827:AC5890" si="733">IFERROR(VALUE(MID($C5827,1,2)),0)</f>
        <v>0</v>
      </c>
      <c r="AD5827" s="44">
        <f t="shared" ref="AD5827:AD5890" si="734">IFERROR(VALUE(MID($C5827,4,3)),0)</f>
        <v>0</v>
      </c>
      <c r="AE5827" s="51">
        <f t="shared" ref="AE5827:AE5890" si="735">VALUE(RIGHT("00"&amp;AC5827,2)&amp;RIGHT("000"&amp;AD5827,3))</f>
        <v>0</v>
      </c>
    </row>
    <row r="5828" spans="1:31">
      <c r="A5828" s="60" t="str">
        <f t="shared" si="730"/>
        <v/>
      </c>
      <c r="B5828" s="60" t="str">
        <f t="shared" si="728"/>
        <v/>
      </c>
      <c r="V5828" s="60" t="str">
        <f t="shared" si="731"/>
        <v/>
      </c>
      <c r="W5828" s="60" t="str">
        <f t="shared" si="729"/>
        <v/>
      </c>
      <c r="X5828" s="60" t="str">
        <f t="shared" si="732"/>
        <v/>
      </c>
      <c r="AC5828" s="51">
        <f t="shared" si="733"/>
        <v>0</v>
      </c>
      <c r="AD5828" s="44">
        <f t="shared" si="734"/>
        <v>0</v>
      </c>
      <c r="AE5828" s="51">
        <f t="shared" si="735"/>
        <v>0</v>
      </c>
    </row>
    <row r="5829" spans="1:31">
      <c r="A5829" s="60" t="str">
        <f t="shared" si="730"/>
        <v/>
      </c>
      <c r="B5829" s="60" t="str">
        <f t="shared" si="728"/>
        <v/>
      </c>
      <c r="V5829" s="60" t="str">
        <f t="shared" si="731"/>
        <v/>
      </c>
      <c r="W5829" s="60" t="str">
        <f t="shared" si="729"/>
        <v/>
      </c>
      <c r="X5829" s="60" t="str">
        <f t="shared" si="732"/>
        <v/>
      </c>
      <c r="AC5829" s="51">
        <f t="shared" si="733"/>
        <v>0</v>
      </c>
      <c r="AD5829" s="44">
        <f t="shared" si="734"/>
        <v>0</v>
      </c>
      <c r="AE5829" s="51">
        <f t="shared" si="735"/>
        <v>0</v>
      </c>
    </row>
    <row r="5830" spans="1:31">
      <c r="A5830" s="60" t="str">
        <f t="shared" si="730"/>
        <v/>
      </c>
      <c r="B5830" s="60" t="str">
        <f t="shared" si="728"/>
        <v/>
      </c>
      <c r="V5830" s="60" t="str">
        <f t="shared" si="731"/>
        <v/>
      </c>
      <c r="W5830" s="60" t="str">
        <f t="shared" si="729"/>
        <v/>
      </c>
      <c r="X5830" s="60" t="str">
        <f t="shared" si="732"/>
        <v/>
      </c>
      <c r="AC5830" s="51">
        <f t="shared" si="733"/>
        <v>0</v>
      </c>
      <c r="AD5830" s="44">
        <f t="shared" si="734"/>
        <v>0</v>
      </c>
      <c r="AE5830" s="51">
        <f t="shared" si="735"/>
        <v>0</v>
      </c>
    </row>
    <row r="5831" spans="1:31">
      <c r="A5831" s="60" t="str">
        <f t="shared" si="730"/>
        <v/>
      </c>
      <c r="B5831" s="60" t="str">
        <f t="shared" si="728"/>
        <v/>
      </c>
      <c r="V5831" s="60" t="str">
        <f t="shared" si="731"/>
        <v/>
      </c>
      <c r="W5831" s="60" t="str">
        <f t="shared" si="729"/>
        <v/>
      </c>
      <c r="X5831" s="60" t="str">
        <f t="shared" si="732"/>
        <v/>
      </c>
      <c r="AC5831" s="51">
        <f t="shared" si="733"/>
        <v>0</v>
      </c>
      <c r="AD5831" s="44">
        <f t="shared" si="734"/>
        <v>0</v>
      </c>
      <c r="AE5831" s="51">
        <f t="shared" si="735"/>
        <v>0</v>
      </c>
    </row>
    <row r="5832" spans="1:31">
      <c r="A5832" s="60" t="str">
        <f t="shared" si="730"/>
        <v/>
      </c>
      <c r="B5832" s="60" t="str">
        <f t="shared" si="728"/>
        <v/>
      </c>
      <c r="V5832" s="60" t="str">
        <f t="shared" si="731"/>
        <v/>
      </c>
      <c r="W5832" s="60" t="str">
        <f t="shared" si="729"/>
        <v/>
      </c>
      <c r="X5832" s="60" t="str">
        <f t="shared" si="732"/>
        <v/>
      </c>
      <c r="AC5832" s="51">
        <f t="shared" si="733"/>
        <v>0</v>
      </c>
      <c r="AD5832" s="44">
        <f t="shared" si="734"/>
        <v>0</v>
      </c>
      <c r="AE5832" s="51">
        <f t="shared" si="735"/>
        <v>0</v>
      </c>
    </row>
    <row r="5833" spans="1:31">
      <c r="A5833" s="60" t="str">
        <f t="shared" si="730"/>
        <v/>
      </c>
      <c r="B5833" s="60" t="str">
        <f t="shared" si="728"/>
        <v/>
      </c>
      <c r="V5833" s="60" t="str">
        <f t="shared" si="731"/>
        <v/>
      </c>
      <c r="W5833" s="60" t="str">
        <f t="shared" si="729"/>
        <v/>
      </c>
      <c r="X5833" s="60" t="str">
        <f t="shared" si="732"/>
        <v/>
      </c>
      <c r="AC5833" s="51">
        <f t="shared" si="733"/>
        <v>0</v>
      </c>
      <c r="AD5833" s="44">
        <f t="shared" si="734"/>
        <v>0</v>
      </c>
      <c r="AE5833" s="51">
        <f t="shared" si="735"/>
        <v>0</v>
      </c>
    </row>
    <row r="5834" spans="1:31">
      <c r="A5834" s="60" t="str">
        <f t="shared" si="730"/>
        <v/>
      </c>
      <c r="B5834" s="60" t="str">
        <f t="shared" si="728"/>
        <v/>
      </c>
      <c r="V5834" s="60" t="str">
        <f t="shared" si="731"/>
        <v/>
      </c>
      <c r="W5834" s="60" t="str">
        <f t="shared" si="729"/>
        <v/>
      </c>
      <c r="X5834" s="60" t="str">
        <f t="shared" si="732"/>
        <v/>
      </c>
      <c r="AC5834" s="51">
        <f t="shared" si="733"/>
        <v>0</v>
      </c>
      <c r="AD5834" s="44">
        <f t="shared" si="734"/>
        <v>0</v>
      </c>
      <c r="AE5834" s="51">
        <f t="shared" si="735"/>
        <v>0</v>
      </c>
    </row>
    <row r="5835" spans="1:31">
      <c r="A5835" s="60" t="str">
        <f t="shared" si="730"/>
        <v/>
      </c>
      <c r="B5835" s="60" t="str">
        <f t="shared" si="728"/>
        <v/>
      </c>
      <c r="V5835" s="60" t="str">
        <f t="shared" si="731"/>
        <v/>
      </c>
      <c r="W5835" s="60" t="str">
        <f t="shared" si="729"/>
        <v/>
      </c>
      <c r="X5835" s="60" t="str">
        <f t="shared" si="732"/>
        <v/>
      </c>
      <c r="AC5835" s="51">
        <f t="shared" si="733"/>
        <v>0</v>
      </c>
      <c r="AD5835" s="44">
        <f t="shared" si="734"/>
        <v>0</v>
      </c>
      <c r="AE5835" s="51">
        <f t="shared" si="735"/>
        <v>0</v>
      </c>
    </row>
    <row r="5836" spans="1:31">
      <c r="A5836" s="60" t="str">
        <f t="shared" si="730"/>
        <v/>
      </c>
      <c r="B5836" s="60" t="str">
        <f t="shared" si="728"/>
        <v/>
      </c>
      <c r="V5836" s="60" t="str">
        <f t="shared" si="731"/>
        <v/>
      </c>
      <c r="W5836" s="60" t="str">
        <f t="shared" si="729"/>
        <v/>
      </c>
      <c r="X5836" s="60" t="str">
        <f t="shared" si="732"/>
        <v/>
      </c>
      <c r="AC5836" s="51">
        <f t="shared" si="733"/>
        <v>0</v>
      </c>
      <c r="AD5836" s="44">
        <f t="shared" si="734"/>
        <v>0</v>
      </c>
      <c r="AE5836" s="51">
        <f t="shared" si="735"/>
        <v>0</v>
      </c>
    </row>
    <row r="5837" spans="1:31">
      <c r="A5837" s="60" t="str">
        <f t="shared" si="730"/>
        <v/>
      </c>
      <c r="B5837" s="60" t="str">
        <f t="shared" si="728"/>
        <v/>
      </c>
      <c r="V5837" s="60" t="str">
        <f t="shared" si="731"/>
        <v/>
      </c>
      <c r="W5837" s="60" t="str">
        <f t="shared" si="729"/>
        <v/>
      </c>
      <c r="X5837" s="60" t="str">
        <f t="shared" si="732"/>
        <v/>
      </c>
      <c r="AC5837" s="51">
        <f t="shared" si="733"/>
        <v>0</v>
      </c>
      <c r="AD5837" s="44">
        <f t="shared" si="734"/>
        <v>0</v>
      </c>
      <c r="AE5837" s="51">
        <f t="shared" si="735"/>
        <v>0</v>
      </c>
    </row>
    <row r="5838" spans="1:31">
      <c r="A5838" s="60" t="str">
        <f t="shared" si="730"/>
        <v/>
      </c>
      <c r="B5838" s="60" t="str">
        <f t="shared" si="728"/>
        <v/>
      </c>
      <c r="V5838" s="60" t="str">
        <f t="shared" si="731"/>
        <v/>
      </c>
      <c r="W5838" s="60" t="str">
        <f t="shared" si="729"/>
        <v/>
      </c>
      <c r="X5838" s="60" t="str">
        <f t="shared" si="732"/>
        <v/>
      </c>
      <c r="AC5838" s="51">
        <f t="shared" si="733"/>
        <v>0</v>
      </c>
      <c r="AD5838" s="44">
        <f t="shared" si="734"/>
        <v>0</v>
      </c>
      <c r="AE5838" s="51">
        <f t="shared" si="735"/>
        <v>0</v>
      </c>
    </row>
    <row r="5839" spans="1:31">
      <c r="A5839" s="60" t="str">
        <f t="shared" si="730"/>
        <v/>
      </c>
      <c r="B5839" s="60" t="str">
        <f t="shared" si="728"/>
        <v/>
      </c>
      <c r="V5839" s="60" t="str">
        <f t="shared" si="731"/>
        <v/>
      </c>
      <c r="W5839" s="60" t="str">
        <f t="shared" si="729"/>
        <v/>
      </c>
      <c r="X5839" s="60" t="str">
        <f t="shared" si="732"/>
        <v/>
      </c>
      <c r="AC5839" s="51">
        <f t="shared" si="733"/>
        <v>0</v>
      </c>
      <c r="AD5839" s="44">
        <f t="shared" si="734"/>
        <v>0</v>
      </c>
      <c r="AE5839" s="51">
        <f t="shared" si="735"/>
        <v>0</v>
      </c>
    </row>
    <row r="5840" spans="1:31">
      <c r="A5840" s="60" t="str">
        <f t="shared" si="730"/>
        <v/>
      </c>
      <c r="B5840" s="60" t="str">
        <f t="shared" si="728"/>
        <v/>
      </c>
      <c r="V5840" s="60" t="str">
        <f t="shared" si="731"/>
        <v/>
      </c>
      <c r="W5840" s="60" t="str">
        <f t="shared" si="729"/>
        <v/>
      </c>
      <c r="X5840" s="60" t="str">
        <f t="shared" si="732"/>
        <v/>
      </c>
      <c r="AC5840" s="51">
        <f t="shared" si="733"/>
        <v>0</v>
      </c>
      <c r="AD5840" s="44">
        <f t="shared" si="734"/>
        <v>0</v>
      </c>
      <c r="AE5840" s="51">
        <f t="shared" si="735"/>
        <v>0</v>
      </c>
    </row>
    <row r="5841" spans="1:31">
      <c r="A5841" s="60" t="str">
        <f t="shared" si="730"/>
        <v/>
      </c>
      <c r="B5841" s="60" t="str">
        <f t="shared" si="728"/>
        <v/>
      </c>
      <c r="V5841" s="60" t="str">
        <f t="shared" si="731"/>
        <v/>
      </c>
      <c r="W5841" s="60" t="str">
        <f t="shared" si="729"/>
        <v/>
      </c>
      <c r="X5841" s="60" t="str">
        <f t="shared" si="732"/>
        <v/>
      </c>
      <c r="AC5841" s="51">
        <f t="shared" si="733"/>
        <v>0</v>
      </c>
      <c r="AD5841" s="44">
        <f t="shared" si="734"/>
        <v>0</v>
      </c>
      <c r="AE5841" s="51">
        <f t="shared" si="735"/>
        <v>0</v>
      </c>
    </row>
    <row r="5842" spans="1:31">
      <c r="A5842" s="60" t="str">
        <f t="shared" si="730"/>
        <v/>
      </c>
      <c r="B5842" s="60" t="str">
        <f t="shared" si="728"/>
        <v/>
      </c>
      <c r="V5842" s="60" t="str">
        <f t="shared" si="731"/>
        <v/>
      </c>
      <c r="W5842" s="60" t="str">
        <f t="shared" si="729"/>
        <v/>
      </c>
      <c r="X5842" s="60" t="str">
        <f t="shared" si="732"/>
        <v/>
      </c>
      <c r="AC5842" s="51">
        <f t="shared" si="733"/>
        <v>0</v>
      </c>
      <c r="AD5842" s="44">
        <f t="shared" si="734"/>
        <v>0</v>
      </c>
      <c r="AE5842" s="51">
        <f t="shared" si="735"/>
        <v>0</v>
      </c>
    </row>
    <row r="5843" spans="1:31">
      <c r="A5843" s="60" t="str">
        <f t="shared" si="730"/>
        <v/>
      </c>
      <c r="B5843" s="60" t="str">
        <f t="shared" si="728"/>
        <v/>
      </c>
      <c r="V5843" s="60" t="str">
        <f t="shared" si="731"/>
        <v/>
      </c>
      <c r="W5843" s="60" t="str">
        <f t="shared" si="729"/>
        <v/>
      </c>
      <c r="X5843" s="60" t="str">
        <f t="shared" si="732"/>
        <v/>
      </c>
      <c r="AC5843" s="51">
        <f t="shared" si="733"/>
        <v>0</v>
      </c>
      <c r="AD5843" s="44">
        <f t="shared" si="734"/>
        <v>0</v>
      </c>
      <c r="AE5843" s="51">
        <f t="shared" si="735"/>
        <v>0</v>
      </c>
    </row>
    <row r="5844" spans="1:31">
      <c r="A5844" s="60" t="str">
        <f t="shared" si="730"/>
        <v/>
      </c>
      <c r="B5844" s="60" t="str">
        <f t="shared" si="728"/>
        <v/>
      </c>
      <c r="V5844" s="60" t="str">
        <f t="shared" si="731"/>
        <v/>
      </c>
      <c r="W5844" s="60" t="str">
        <f t="shared" si="729"/>
        <v/>
      </c>
      <c r="X5844" s="60" t="str">
        <f t="shared" si="732"/>
        <v/>
      </c>
      <c r="AC5844" s="51">
        <f t="shared" si="733"/>
        <v>0</v>
      </c>
      <c r="AD5844" s="44">
        <f t="shared" si="734"/>
        <v>0</v>
      </c>
      <c r="AE5844" s="51">
        <f t="shared" si="735"/>
        <v>0</v>
      </c>
    </row>
    <row r="5845" spans="1:31">
      <c r="A5845" s="60" t="str">
        <f t="shared" si="730"/>
        <v/>
      </c>
      <c r="B5845" s="60" t="str">
        <f t="shared" si="728"/>
        <v/>
      </c>
      <c r="V5845" s="60" t="str">
        <f t="shared" si="731"/>
        <v/>
      </c>
      <c r="W5845" s="60" t="str">
        <f t="shared" si="729"/>
        <v/>
      </c>
      <c r="X5845" s="60" t="str">
        <f t="shared" si="732"/>
        <v/>
      </c>
      <c r="AC5845" s="51">
        <f t="shared" si="733"/>
        <v>0</v>
      </c>
      <c r="AD5845" s="44">
        <f t="shared" si="734"/>
        <v>0</v>
      </c>
      <c r="AE5845" s="51">
        <f t="shared" si="735"/>
        <v>0</v>
      </c>
    </row>
    <row r="5846" spans="1:31">
      <c r="A5846" s="60" t="str">
        <f t="shared" si="730"/>
        <v/>
      </c>
      <c r="B5846" s="60" t="str">
        <f t="shared" si="728"/>
        <v/>
      </c>
      <c r="V5846" s="60" t="str">
        <f t="shared" si="731"/>
        <v/>
      </c>
      <c r="W5846" s="60" t="str">
        <f t="shared" si="729"/>
        <v/>
      </c>
      <c r="X5846" s="60" t="str">
        <f t="shared" si="732"/>
        <v/>
      </c>
      <c r="AC5846" s="51">
        <f t="shared" si="733"/>
        <v>0</v>
      </c>
      <c r="AD5846" s="44">
        <f t="shared" si="734"/>
        <v>0</v>
      </c>
      <c r="AE5846" s="51">
        <f t="shared" si="735"/>
        <v>0</v>
      </c>
    </row>
    <row r="5847" spans="1:31">
      <c r="A5847" s="60" t="str">
        <f t="shared" si="730"/>
        <v/>
      </c>
      <c r="B5847" s="60" t="str">
        <f t="shared" si="728"/>
        <v/>
      </c>
      <c r="V5847" s="60" t="str">
        <f t="shared" si="731"/>
        <v/>
      </c>
      <c r="W5847" s="60" t="str">
        <f t="shared" si="729"/>
        <v/>
      </c>
      <c r="X5847" s="60" t="str">
        <f t="shared" si="732"/>
        <v/>
      </c>
      <c r="AC5847" s="51">
        <f t="shared" si="733"/>
        <v>0</v>
      </c>
      <c r="AD5847" s="44">
        <f t="shared" si="734"/>
        <v>0</v>
      </c>
      <c r="AE5847" s="51">
        <f t="shared" si="735"/>
        <v>0</v>
      </c>
    </row>
    <row r="5848" spans="1:31">
      <c r="A5848" s="60" t="str">
        <f t="shared" si="730"/>
        <v/>
      </c>
      <c r="B5848" s="60" t="str">
        <f t="shared" si="728"/>
        <v/>
      </c>
      <c r="V5848" s="60" t="str">
        <f t="shared" si="731"/>
        <v/>
      </c>
      <c r="W5848" s="60" t="str">
        <f t="shared" si="729"/>
        <v/>
      </c>
      <c r="X5848" s="60" t="str">
        <f t="shared" si="732"/>
        <v/>
      </c>
      <c r="AC5848" s="51">
        <f t="shared" si="733"/>
        <v>0</v>
      </c>
      <c r="AD5848" s="44">
        <f t="shared" si="734"/>
        <v>0</v>
      </c>
      <c r="AE5848" s="51">
        <f t="shared" si="735"/>
        <v>0</v>
      </c>
    </row>
    <row r="5849" spans="1:31">
      <c r="A5849" s="60" t="str">
        <f t="shared" si="730"/>
        <v/>
      </c>
      <c r="B5849" s="60" t="str">
        <f t="shared" si="728"/>
        <v/>
      </c>
      <c r="V5849" s="60" t="str">
        <f t="shared" si="731"/>
        <v/>
      </c>
      <c r="W5849" s="60" t="str">
        <f t="shared" si="729"/>
        <v/>
      </c>
      <c r="X5849" s="60" t="str">
        <f t="shared" si="732"/>
        <v/>
      </c>
      <c r="AC5849" s="51">
        <f t="shared" si="733"/>
        <v>0</v>
      </c>
      <c r="AD5849" s="44">
        <f t="shared" si="734"/>
        <v>0</v>
      </c>
      <c r="AE5849" s="51">
        <f t="shared" si="735"/>
        <v>0</v>
      </c>
    </row>
    <row r="5850" spans="1:31">
      <c r="A5850" s="60" t="str">
        <f t="shared" si="730"/>
        <v/>
      </c>
      <c r="B5850" s="60" t="str">
        <f t="shared" si="728"/>
        <v/>
      </c>
      <c r="V5850" s="60" t="str">
        <f t="shared" si="731"/>
        <v/>
      </c>
      <c r="W5850" s="60" t="str">
        <f t="shared" si="729"/>
        <v/>
      </c>
      <c r="X5850" s="60" t="str">
        <f t="shared" si="732"/>
        <v/>
      </c>
      <c r="AC5850" s="51">
        <f t="shared" si="733"/>
        <v>0</v>
      </c>
      <c r="AD5850" s="44">
        <f t="shared" si="734"/>
        <v>0</v>
      </c>
      <c r="AE5850" s="51">
        <f t="shared" si="735"/>
        <v>0</v>
      </c>
    </row>
    <row r="5851" spans="1:31">
      <c r="A5851" s="60" t="str">
        <f t="shared" si="730"/>
        <v/>
      </c>
      <c r="B5851" s="60" t="str">
        <f t="shared" si="728"/>
        <v/>
      </c>
      <c r="V5851" s="60" t="str">
        <f t="shared" si="731"/>
        <v/>
      </c>
      <c r="W5851" s="60" t="str">
        <f t="shared" si="729"/>
        <v/>
      </c>
      <c r="X5851" s="60" t="str">
        <f t="shared" si="732"/>
        <v/>
      </c>
      <c r="AC5851" s="51">
        <f t="shared" si="733"/>
        <v>0</v>
      </c>
      <c r="AD5851" s="44">
        <f t="shared" si="734"/>
        <v>0</v>
      </c>
      <c r="AE5851" s="51">
        <f t="shared" si="735"/>
        <v>0</v>
      </c>
    </row>
    <row r="5852" spans="1:31">
      <c r="A5852" s="60" t="str">
        <f t="shared" si="730"/>
        <v/>
      </c>
      <c r="B5852" s="60" t="str">
        <f t="shared" si="728"/>
        <v/>
      </c>
      <c r="V5852" s="60" t="str">
        <f t="shared" si="731"/>
        <v/>
      </c>
      <c r="W5852" s="60" t="str">
        <f t="shared" si="729"/>
        <v/>
      </c>
      <c r="X5852" s="60" t="str">
        <f t="shared" si="732"/>
        <v/>
      </c>
      <c r="AC5852" s="51">
        <f t="shared" si="733"/>
        <v>0</v>
      </c>
      <c r="AD5852" s="44">
        <f t="shared" si="734"/>
        <v>0</v>
      </c>
      <c r="AE5852" s="51">
        <f t="shared" si="735"/>
        <v>0</v>
      </c>
    </row>
    <row r="5853" spans="1:31">
      <c r="A5853" s="60" t="str">
        <f t="shared" si="730"/>
        <v/>
      </c>
      <c r="B5853" s="60" t="str">
        <f t="shared" si="728"/>
        <v/>
      </c>
      <c r="V5853" s="60" t="str">
        <f t="shared" si="731"/>
        <v/>
      </c>
      <c r="W5853" s="60" t="str">
        <f t="shared" si="729"/>
        <v/>
      </c>
      <c r="X5853" s="60" t="str">
        <f t="shared" si="732"/>
        <v/>
      </c>
      <c r="AC5853" s="51">
        <f t="shared" si="733"/>
        <v>0</v>
      </c>
      <c r="AD5853" s="44">
        <f t="shared" si="734"/>
        <v>0</v>
      </c>
      <c r="AE5853" s="51">
        <f t="shared" si="735"/>
        <v>0</v>
      </c>
    </row>
    <row r="5854" spans="1:31">
      <c r="A5854" s="60" t="str">
        <f t="shared" si="730"/>
        <v/>
      </c>
      <c r="B5854" s="60" t="str">
        <f t="shared" si="728"/>
        <v/>
      </c>
      <c r="V5854" s="60" t="str">
        <f t="shared" si="731"/>
        <v/>
      </c>
      <c r="W5854" s="60" t="str">
        <f t="shared" si="729"/>
        <v/>
      </c>
      <c r="X5854" s="60" t="str">
        <f t="shared" si="732"/>
        <v/>
      </c>
      <c r="AC5854" s="51">
        <f t="shared" si="733"/>
        <v>0</v>
      </c>
      <c r="AD5854" s="44">
        <f t="shared" si="734"/>
        <v>0</v>
      </c>
      <c r="AE5854" s="51">
        <f t="shared" si="735"/>
        <v>0</v>
      </c>
    </row>
    <row r="5855" spans="1:31">
      <c r="A5855" s="60" t="str">
        <f t="shared" si="730"/>
        <v/>
      </c>
      <c r="B5855" s="60" t="str">
        <f t="shared" si="728"/>
        <v/>
      </c>
      <c r="V5855" s="60" t="str">
        <f t="shared" si="731"/>
        <v/>
      </c>
      <c r="W5855" s="60" t="str">
        <f t="shared" si="729"/>
        <v/>
      </c>
      <c r="X5855" s="60" t="str">
        <f t="shared" si="732"/>
        <v/>
      </c>
      <c r="AC5855" s="51">
        <f t="shared" si="733"/>
        <v>0</v>
      </c>
      <c r="AD5855" s="44">
        <f t="shared" si="734"/>
        <v>0</v>
      </c>
      <c r="AE5855" s="51">
        <f t="shared" si="735"/>
        <v>0</v>
      </c>
    </row>
    <row r="5856" spans="1:31">
      <c r="A5856" s="60" t="str">
        <f t="shared" si="730"/>
        <v/>
      </c>
      <c r="B5856" s="60" t="str">
        <f t="shared" si="728"/>
        <v/>
      </c>
      <c r="V5856" s="60" t="str">
        <f t="shared" si="731"/>
        <v/>
      </c>
      <c r="W5856" s="60" t="str">
        <f t="shared" si="729"/>
        <v/>
      </c>
      <c r="X5856" s="60" t="str">
        <f t="shared" si="732"/>
        <v/>
      </c>
      <c r="AC5856" s="51">
        <f t="shared" si="733"/>
        <v>0</v>
      </c>
      <c r="AD5856" s="44">
        <f t="shared" si="734"/>
        <v>0</v>
      </c>
      <c r="AE5856" s="51">
        <f t="shared" si="735"/>
        <v>0</v>
      </c>
    </row>
    <row r="5857" spans="1:31">
      <c r="A5857" s="60" t="str">
        <f t="shared" si="730"/>
        <v/>
      </c>
      <c r="B5857" s="60" t="str">
        <f t="shared" ref="B5857:B5920" si="736">IF(C5857&lt;&gt;"",LEFT(C5857,9),"")</f>
        <v/>
      </c>
      <c r="V5857" s="60" t="str">
        <f t="shared" si="731"/>
        <v/>
      </c>
      <c r="W5857" s="60" t="str">
        <f t="shared" si="729"/>
        <v/>
      </c>
      <c r="X5857" s="60" t="str">
        <f t="shared" si="732"/>
        <v/>
      </c>
      <c r="AC5857" s="51">
        <f t="shared" si="733"/>
        <v>0</v>
      </c>
      <c r="AD5857" s="44">
        <f t="shared" si="734"/>
        <v>0</v>
      </c>
      <c r="AE5857" s="51">
        <f t="shared" si="735"/>
        <v>0</v>
      </c>
    </row>
    <row r="5858" spans="1:31">
      <c r="A5858" s="60" t="str">
        <f t="shared" si="730"/>
        <v/>
      </c>
      <c r="B5858" s="60" t="str">
        <f t="shared" si="736"/>
        <v/>
      </c>
      <c r="V5858" s="60" t="str">
        <f t="shared" si="731"/>
        <v/>
      </c>
      <c r="W5858" s="60" t="str">
        <f t="shared" si="729"/>
        <v/>
      </c>
      <c r="X5858" s="60" t="str">
        <f t="shared" si="732"/>
        <v/>
      </c>
      <c r="AC5858" s="51">
        <f t="shared" si="733"/>
        <v>0</v>
      </c>
      <c r="AD5858" s="44">
        <f t="shared" si="734"/>
        <v>0</v>
      </c>
      <c r="AE5858" s="51">
        <f t="shared" si="735"/>
        <v>0</v>
      </c>
    </row>
    <row r="5859" spans="1:31">
      <c r="A5859" s="60" t="str">
        <f t="shared" si="730"/>
        <v/>
      </c>
      <c r="B5859" s="60" t="str">
        <f t="shared" si="736"/>
        <v/>
      </c>
      <c r="V5859" s="60" t="str">
        <f t="shared" si="731"/>
        <v/>
      </c>
      <c r="W5859" s="60" t="str">
        <f t="shared" si="729"/>
        <v/>
      </c>
      <c r="X5859" s="60" t="str">
        <f t="shared" si="732"/>
        <v/>
      </c>
      <c r="AC5859" s="51">
        <f t="shared" si="733"/>
        <v>0</v>
      </c>
      <c r="AD5859" s="44">
        <f t="shared" si="734"/>
        <v>0</v>
      </c>
      <c r="AE5859" s="51">
        <f t="shared" si="735"/>
        <v>0</v>
      </c>
    </row>
    <row r="5860" spans="1:31">
      <c r="A5860" s="60" t="str">
        <f t="shared" si="730"/>
        <v/>
      </c>
      <c r="B5860" s="60" t="str">
        <f t="shared" si="736"/>
        <v/>
      </c>
      <c r="V5860" s="60" t="str">
        <f t="shared" si="731"/>
        <v/>
      </c>
      <c r="W5860" s="60" t="str">
        <f t="shared" si="729"/>
        <v/>
      </c>
      <c r="X5860" s="60" t="str">
        <f t="shared" si="732"/>
        <v/>
      </c>
      <c r="AC5860" s="51">
        <f t="shared" si="733"/>
        <v>0</v>
      </c>
      <c r="AD5860" s="44">
        <f t="shared" si="734"/>
        <v>0</v>
      </c>
      <c r="AE5860" s="51">
        <f t="shared" si="735"/>
        <v>0</v>
      </c>
    </row>
    <row r="5861" spans="1:31">
      <c r="A5861" s="60" t="str">
        <f t="shared" si="730"/>
        <v/>
      </c>
      <c r="B5861" s="60" t="str">
        <f t="shared" si="736"/>
        <v/>
      </c>
      <c r="V5861" s="60" t="str">
        <f t="shared" si="731"/>
        <v/>
      </c>
      <c r="W5861" s="60" t="str">
        <f t="shared" si="729"/>
        <v/>
      </c>
      <c r="X5861" s="60" t="str">
        <f t="shared" si="732"/>
        <v/>
      </c>
      <c r="AC5861" s="51">
        <f t="shared" si="733"/>
        <v>0</v>
      </c>
      <c r="AD5861" s="44">
        <f t="shared" si="734"/>
        <v>0</v>
      </c>
      <c r="AE5861" s="51">
        <f t="shared" si="735"/>
        <v>0</v>
      </c>
    </row>
    <row r="5862" spans="1:31">
      <c r="A5862" s="60" t="str">
        <f t="shared" si="730"/>
        <v/>
      </c>
      <c r="B5862" s="60" t="str">
        <f t="shared" si="736"/>
        <v/>
      </c>
      <c r="V5862" s="60" t="str">
        <f t="shared" si="731"/>
        <v/>
      </c>
      <c r="W5862" s="60" t="str">
        <f t="shared" si="729"/>
        <v/>
      </c>
      <c r="X5862" s="60" t="str">
        <f t="shared" si="732"/>
        <v/>
      </c>
      <c r="AC5862" s="51">
        <f t="shared" si="733"/>
        <v>0</v>
      </c>
      <c r="AD5862" s="44">
        <f t="shared" si="734"/>
        <v>0</v>
      </c>
      <c r="AE5862" s="51">
        <f t="shared" si="735"/>
        <v>0</v>
      </c>
    </row>
    <row r="5863" spans="1:31">
      <c r="A5863" s="60" t="str">
        <f t="shared" si="730"/>
        <v/>
      </c>
      <c r="B5863" s="60" t="str">
        <f t="shared" si="736"/>
        <v/>
      </c>
      <c r="V5863" s="60" t="str">
        <f t="shared" si="731"/>
        <v/>
      </c>
      <c r="W5863" s="60" t="str">
        <f t="shared" si="729"/>
        <v/>
      </c>
      <c r="X5863" s="60" t="str">
        <f t="shared" si="732"/>
        <v/>
      </c>
      <c r="AC5863" s="51">
        <f t="shared" si="733"/>
        <v>0</v>
      </c>
      <c r="AD5863" s="44">
        <f t="shared" si="734"/>
        <v>0</v>
      </c>
      <c r="AE5863" s="51">
        <f t="shared" si="735"/>
        <v>0</v>
      </c>
    </row>
    <row r="5864" spans="1:31">
      <c r="A5864" s="60" t="str">
        <f t="shared" si="730"/>
        <v/>
      </c>
      <c r="B5864" s="60" t="str">
        <f t="shared" si="736"/>
        <v/>
      </c>
      <c r="V5864" s="60" t="str">
        <f t="shared" si="731"/>
        <v/>
      </c>
      <c r="W5864" s="60" t="str">
        <f t="shared" si="729"/>
        <v/>
      </c>
      <c r="X5864" s="60" t="str">
        <f t="shared" si="732"/>
        <v/>
      </c>
      <c r="AC5864" s="51">
        <f t="shared" si="733"/>
        <v>0</v>
      </c>
      <c r="AD5864" s="44">
        <f t="shared" si="734"/>
        <v>0</v>
      </c>
      <c r="AE5864" s="51">
        <f t="shared" si="735"/>
        <v>0</v>
      </c>
    </row>
    <row r="5865" spans="1:31">
      <c r="A5865" s="60" t="str">
        <f t="shared" si="730"/>
        <v/>
      </c>
      <c r="B5865" s="60" t="str">
        <f t="shared" si="736"/>
        <v/>
      </c>
      <c r="V5865" s="60" t="str">
        <f t="shared" si="731"/>
        <v/>
      </c>
      <c r="W5865" s="60" t="str">
        <f t="shared" si="729"/>
        <v/>
      </c>
      <c r="X5865" s="60" t="str">
        <f t="shared" si="732"/>
        <v/>
      </c>
      <c r="AC5865" s="51">
        <f t="shared" si="733"/>
        <v>0</v>
      </c>
      <c r="AD5865" s="44">
        <f t="shared" si="734"/>
        <v>0</v>
      </c>
      <c r="AE5865" s="51">
        <f t="shared" si="735"/>
        <v>0</v>
      </c>
    </row>
    <row r="5866" spans="1:31">
      <c r="A5866" s="60" t="str">
        <f t="shared" si="730"/>
        <v/>
      </c>
      <c r="B5866" s="60" t="str">
        <f t="shared" si="736"/>
        <v/>
      </c>
      <c r="V5866" s="60" t="str">
        <f t="shared" si="731"/>
        <v/>
      </c>
      <c r="W5866" s="60" t="str">
        <f t="shared" si="729"/>
        <v/>
      </c>
      <c r="X5866" s="60" t="str">
        <f t="shared" si="732"/>
        <v/>
      </c>
      <c r="AC5866" s="51">
        <f t="shared" si="733"/>
        <v>0</v>
      </c>
      <c r="AD5866" s="44">
        <f t="shared" si="734"/>
        <v>0</v>
      </c>
      <c r="AE5866" s="51">
        <f t="shared" si="735"/>
        <v>0</v>
      </c>
    </row>
    <row r="5867" spans="1:31">
      <c r="A5867" s="60" t="str">
        <f t="shared" si="730"/>
        <v/>
      </c>
      <c r="B5867" s="60" t="str">
        <f t="shared" si="736"/>
        <v/>
      </c>
      <c r="V5867" s="60" t="str">
        <f t="shared" si="731"/>
        <v/>
      </c>
      <c r="W5867" s="60" t="str">
        <f t="shared" si="729"/>
        <v/>
      </c>
      <c r="X5867" s="60" t="str">
        <f t="shared" si="732"/>
        <v/>
      </c>
      <c r="AC5867" s="51">
        <f t="shared" si="733"/>
        <v>0</v>
      </c>
      <c r="AD5867" s="44">
        <f t="shared" si="734"/>
        <v>0</v>
      </c>
      <c r="AE5867" s="51">
        <f t="shared" si="735"/>
        <v>0</v>
      </c>
    </row>
    <row r="5868" spans="1:31">
      <c r="A5868" s="60" t="str">
        <f t="shared" si="730"/>
        <v/>
      </c>
      <c r="B5868" s="60" t="str">
        <f t="shared" si="736"/>
        <v/>
      </c>
      <c r="V5868" s="60" t="str">
        <f t="shared" si="731"/>
        <v/>
      </c>
      <c r="W5868" s="60" t="str">
        <f t="shared" si="729"/>
        <v/>
      </c>
      <c r="X5868" s="60" t="str">
        <f t="shared" si="732"/>
        <v/>
      </c>
      <c r="AC5868" s="51">
        <f t="shared" si="733"/>
        <v>0</v>
      </c>
      <c r="AD5868" s="44">
        <f t="shared" si="734"/>
        <v>0</v>
      </c>
      <c r="AE5868" s="51">
        <f t="shared" si="735"/>
        <v>0</v>
      </c>
    </row>
    <row r="5869" spans="1:31">
      <c r="A5869" s="60" t="str">
        <f t="shared" si="730"/>
        <v/>
      </c>
      <c r="B5869" s="60" t="str">
        <f t="shared" si="736"/>
        <v/>
      </c>
      <c r="V5869" s="60" t="str">
        <f t="shared" si="731"/>
        <v/>
      </c>
      <c r="W5869" s="60" t="str">
        <f t="shared" si="729"/>
        <v/>
      </c>
      <c r="X5869" s="60" t="str">
        <f t="shared" si="732"/>
        <v/>
      </c>
      <c r="AC5869" s="51">
        <f t="shared" si="733"/>
        <v>0</v>
      </c>
      <c r="AD5869" s="44">
        <f t="shared" si="734"/>
        <v>0</v>
      </c>
      <c r="AE5869" s="51">
        <f t="shared" si="735"/>
        <v>0</v>
      </c>
    </row>
    <row r="5870" spans="1:31">
      <c r="A5870" s="60" t="str">
        <f t="shared" si="730"/>
        <v/>
      </c>
      <c r="B5870" s="60" t="str">
        <f t="shared" si="736"/>
        <v/>
      </c>
      <c r="V5870" s="60" t="str">
        <f t="shared" si="731"/>
        <v/>
      </c>
      <c r="W5870" s="60" t="str">
        <f t="shared" si="729"/>
        <v/>
      </c>
      <c r="X5870" s="60" t="str">
        <f t="shared" si="732"/>
        <v/>
      </c>
      <c r="AC5870" s="51">
        <f t="shared" si="733"/>
        <v>0</v>
      </c>
      <c r="AD5870" s="44">
        <f t="shared" si="734"/>
        <v>0</v>
      </c>
      <c r="AE5870" s="51">
        <f t="shared" si="735"/>
        <v>0</v>
      </c>
    </row>
    <row r="5871" spans="1:31">
      <c r="A5871" s="60" t="str">
        <f t="shared" si="730"/>
        <v/>
      </c>
      <c r="B5871" s="60" t="str">
        <f t="shared" si="736"/>
        <v/>
      </c>
      <c r="V5871" s="60" t="str">
        <f t="shared" si="731"/>
        <v/>
      </c>
      <c r="W5871" s="60" t="str">
        <f t="shared" si="729"/>
        <v/>
      </c>
      <c r="X5871" s="60" t="str">
        <f t="shared" si="732"/>
        <v/>
      </c>
      <c r="AC5871" s="51">
        <f t="shared" si="733"/>
        <v>0</v>
      </c>
      <c r="AD5871" s="44">
        <f t="shared" si="734"/>
        <v>0</v>
      </c>
      <c r="AE5871" s="51">
        <f t="shared" si="735"/>
        <v>0</v>
      </c>
    </row>
    <row r="5872" spans="1:31">
      <c r="A5872" s="60" t="str">
        <f t="shared" si="730"/>
        <v/>
      </c>
      <c r="B5872" s="60" t="str">
        <f t="shared" si="736"/>
        <v/>
      </c>
      <c r="V5872" s="60" t="str">
        <f t="shared" si="731"/>
        <v/>
      </c>
      <c r="W5872" s="60" t="str">
        <f t="shared" si="729"/>
        <v/>
      </c>
      <c r="X5872" s="60" t="str">
        <f t="shared" si="732"/>
        <v/>
      </c>
      <c r="AC5872" s="51">
        <f t="shared" si="733"/>
        <v>0</v>
      </c>
      <c r="AD5872" s="44">
        <f t="shared" si="734"/>
        <v>0</v>
      </c>
      <c r="AE5872" s="51">
        <f t="shared" si="735"/>
        <v>0</v>
      </c>
    </row>
    <row r="5873" spans="1:31">
      <c r="A5873" s="60" t="str">
        <f t="shared" si="730"/>
        <v/>
      </c>
      <c r="B5873" s="60" t="str">
        <f t="shared" si="736"/>
        <v/>
      </c>
      <c r="V5873" s="60" t="str">
        <f t="shared" si="731"/>
        <v/>
      </c>
      <c r="W5873" s="60" t="str">
        <f t="shared" si="729"/>
        <v/>
      </c>
      <c r="X5873" s="60" t="str">
        <f t="shared" si="732"/>
        <v/>
      </c>
      <c r="AC5873" s="51">
        <f t="shared" si="733"/>
        <v>0</v>
      </c>
      <c r="AD5873" s="44">
        <f t="shared" si="734"/>
        <v>0</v>
      </c>
      <c r="AE5873" s="51">
        <f t="shared" si="735"/>
        <v>0</v>
      </c>
    </row>
    <row r="5874" spans="1:31">
      <c r="A5874" s="60" t="str">
        <f t="shared" si="730"/>
        <v/>
      </c>
      <c r="B5874" s="60" t="str">
        <f t="shared" si="736"/>
        <v/>
      </c>
      <c r="V5874" s="60" t="str">
        <f t="shared" si="731"/>
        <v/>
      </c>
      <c r="W5874" s="60" t="str">
        <f t="shared" si="729"/>
        <v/>
      </c>
      <c r="X5874" s="60" t="str">
        <f t="shared" si="732"/>
        <v/>
      </c>
      <c r="AC5874" s="51">
        <f t="shared" si="733"/>
        <v>0</v>
      </c>
      <c r="AD5874" s="44">
        <f t="shared" si="734"/>
        <v>0</v>
      </c>
      <c r="AE5874" s="51">
        <f t="shared" si="735"/>
        <v>0</v>
      </c>
    </row>
    <row r="5875" spans="1:31">
      <c r="A5875" s="60" t="str">
        <f t="shared" si="730"/>
        <v/>
      </c>
      <c r="B5875" s="60" t="str">
        <f t="shared" si="736"/>
        <v/>
      </c>
      <c r="V5875" s="60" t="str">
        <f t="shared" si="731"/>
        <v/>
      </c>
      <c r="W5875" s="60" t="str">
        <f t="shared" si="729"/>
        <v/>
      </c>
      <c r="X5875" s="60" t="str">
        <f t="shared" si="732"/>
        <v/>
      </c>
      <c r="AC5875" s="51">
        <f t="shared" si="733"/>
        <v>0</v>
      </c>
      <c r="AD5875" s="44">
        <f t="shared" si="734"/>
        <v>0</v>
      </c>
      <c r="AE5875" s="51">
        <f t="shared" si="735"/>
        <v>0</v>
      </c>
    </row>
    <row r="5876" spans="1:31">
      <c r="A5876" s="60" t="str">
        <f t="shared" si="730"/>
        <v/>
      </c>
      <c r="B5876" s="60" t="str">
        <f t="shared" si="736"/>
        <v/>
      </c>
      <c r="V5876" s="60" t="str">
        <f t="shared" si="731"/>
        <v/>
      </c>
      <c r="W5876" s="60" t="str">
        <f t="shared" si="729"/>
        <v/>
      </c>
      <c r="X5876" s="60" t="str">
        <f t="shared" si="732"/>
        <v/>
      </c>
      <c r="AC5876" s="51">
        <f t="shared" si="733"/>
        <v>0</v>
      </c>
      <c r="AD5876" s="44">
        <f t="shared" si="734"/>
        <v>0</v>
      </c>
      <c r="AE5876" s="51">
        <f t="shared" si="735"/>
        <v>0</v>
      </c>
    </row>
    <row r="5877" spans="1:31">
      <c r="A5877" s="60" t="str">
        <f t="shared" si="730"/>
        <v/>
      </c>
      <c r="B5877" s="60" t="str">
        <f t="shared" si="736"/>
        <v/>
      </c>
      <c r="V5877" s="60" t="str">
        <f t="shared" si="731"/>
        <v/>
      </c>
      <c r="W5877" s="60" t="str">
        <f t="shared" si="729"/>
        <v/>
      </c>
      <c r="X5877" s="60" t="str">
        <f t="shared" si="732"/>
        <v/>
      </c>
      <c r="AC5877" s="51">
        <f t="shared" si="733"/>
        <v>0</v>
      </c>
      <c r="AD5877" s="44">
        <f t="shared" si="734"/>
        <v>0</v>
      </c>
      <c r="AE5877" s="51">
        <f t="shared" si="735"/>
        <v>0</v>
      </c>
    </row>
    <row r="5878" spans="1:31">
      <c r="A5878" s="60" t="str">
        <f t="shared" si="730"/>
        <v/>
      </c>
      <c r="B5878" s="60" t="str">
        <f t="shared" si="736"/>
        <v/>
      </c>
      <c r="V5878" s="60" t="str">
        <f t="shared" si="731"/>
        <v/>
      </c>
      <c r="W5878" s="60" t="str">
        <f t="shared" si="729"/>
        <v/>
      </c>
      <c r="X5878" s="60" t="str">
        <f t="shared" si="732"/>
        <v/>
      </c>
      <c r="AC5878" s="51">
        <f t="shared" si="733"/>
        <v>0</v>
      </c>
      <c r="AD5878" s="44">
        <f t="shared" si="734"/>
        <v>0</v>
      </c>
      <c r="AE5878" s="51">
        <f t="shared" si="735"/>
        <v>0</v>
      </c>
    </row>
    <row r="5879" spans="1:31">
      <c r="A5879" s="60" t="str">
        <f t="shared" si="730"/>
        <v/>
      </c>
      <c r="B5879" s="60" t="str">
        <f t="shared" si="736"/>
        <v/>
      </c>
      <c r="V5879" s="60" t="str">
        <f t="shared" si="731"/>
        <v/>
      </c>
      <c r="W5879" s="60" t="str">
        <f t="shared" si="729"/>
        <v/>
      </c>
      <c r="X5879" s="60" t="str">
        <f t="shared" si="732"/>
        <v/>
      </c>
      <c r="AC5879" s="51">
        <f t="shared" si="733"/>
        <v>0</v>
      </c>
      <c r="AD5879" s="44">
        <f t="shared" si="734"/>
        <v>0</v>
      </c>
      <c r="AE5879" s="51">
        <f t="shared" si="735"/>
        <v>0</v>
      </c>
    </row>
    <row r="5880" spans="1:31">
      <c r="A5880" s="60" t="str">
        <f t="shared" si="730"/>
        <v/>
      </c>
      <c r="B5880" s="60" t="str">
        <f t="shared" si="736"/>
        <v/>
      </c>
      <c r="V5880" s="60" t="str">
        <f t="shared" si="731"/>
        <v/>
      </c>
      <c r="W5880" s="60" t="str">
        <f t="shared" si="729"/>
        <v/>
      </c>
      <c r="X5880" s="60" t="str">
        <f t="shared" si="732"/>
        <v/>
      </c>
      <c r="AC5880" s="51">
        <f t="shared" si="733"/>
        <v>0</v>
      </c>
      <c r="AD5880" s="44">
        <f t="shared" si="734"/>
        <v>0</v>
      </c>
      <c r="AE5880" s="51">
        <f t="shared" si="735"/>
        <v>0</v>
      </c>
    </row>
    <row r="5881" spans="1:31">
      <c r="A5881" s="60" t="str">
        <f t="shared" si="730"/>
        <v/>
      </c>
      <c r="B5881" s="60" t="str">
        <f t="shared" si="736"/>
        <v/>
      </c>
      <c r="V5881" s="60" t="str">
        <f t="shared" si="731"/>
        <v/>
      </c>
      <c r="W5881" s="60" t="str">
        <f t="shared" si="729"/>
        <v/>
      </c>
      <c r="X5881" s="60" t="str">
        <f t="shared" si="732"/>
        <v/>
      </c>
      <c r="AC5881" s="51">
        <f t="shared" si="733"/>
        <v>0</v>
      </c>
      <c r="AD5881" s="44">
        <f t="shared" si="734"/>
        <v>0</v>
      </c>
      <c r="AE5881" s="51">
        <f t="shared" si="735"/>
        <v>0</v>
      </c>
    </row>
    <row r="5882" spans="1:31">
      <c r="A5882" s="60" t="str">
        <f t="shared" si="730"/>
        <v/>
      </c>
      <c r="B5882" s="60" t="str">
        <f t="shared" si="736"/>
        <v/>
      </c>
      <c r="V5882" s="60" t="str">
        <f t="shared" si="731"/>
        <v/>
      </c>
      <c r="W5882" s="60" t="str">
        <f t="shared" si="729"/>
        <v/>
      </c>
      <c r="X5882" s="60" t="str">
        <f t="shared" si="732"/>
        <v/>
      </c>
      <c r="AC5882" s="51">
        <f t="shared" si="733"/>
        <v>0</v>
      </c>
      <c r="AD5882" s="44">
        <f t="shared" si="734"/>
        <v>0</v>
      </c>
      <c r="AE5882" s="51">
        <f t="shared" si="735"/>
        <v>0</v>
      </c>
    </row>
    <row r="5883" spans="1:31">
      <c r="A5883" s="60" t="str">
        <f t="shared" si="730"/>
        <v/>
      </c>
      <c r="B5883" s="60" t="str">
        <f t="shared" si="736"/>
        <v/>
      </c>
      <c r="V5883" s="60" t="str">
        <f t="shared" si="731"/>
        <v/>
      </c>
      <c r="W5883" s="60" t="str">
        <f t="shared" si="729"/>
        <v/>
      </c>
      <c r="X5883" s="60" t="str">
        <f t="shared" si="732"/>
        <v/>
      </c>
      <c r="AC5883" s="51">
        <f t="shared" si="733"/>
        <v>0</v>
      </c>
      <c r="AD5883" s="44">
        <f t="shared" si="734"/>
        <v>0</v>
      </c>
      <c r="AE5883" s="51">
        <f t="shared" si="735"/>
        <v>0</v>
      </c>
    </row>
    <row r="5884" spans="1:31">
      <c r="A5884" s="60" t="str">
        <f t="shared" si="730"/>
        <v/>
      </c>
      <c r="B5884" s="60" t="str">
        <f t="shared" si="736"/>
        <v/>
      </c>
      <c r="V5884" s="60" t="str">
        <f t="shared" si="731"/>
        <v/>
      </c>
      <c r="W5884" s="60" t="str">
        <f t="shared" si="729"/>
        <v/>
      </c>
      <c r="X5884" s="60" t="str">
        <f t="shared" si="732"/>
        <v/>
      </c>
      <c r="AC5884" s="51">
        <f t="shared" si="733"/>
        <v>0</v>
      </c>
      <c r="AD5884" s="44">
        <f t="shared" si="734"/>
        <v>0</v>
      </c>
      <c r="AE5884" s="51">
        <f t="shared" si="735"/>
        <v>0</v>
      </c>
    </row>
    <row r="5885" spans="1:31">
      <c r="A5885" s="60" t="str">
        <f t="shared" si="730"/>
        <v/>
      </c>
      <c r="B5885" s="60" t="str">
        <f t="shared" si="736"/>
        <v/>
      </c>
      <c r="V5885" s="60" t="str">
        <f t="shared" si="731"/>
        <v/>
      </c>
      <c r="W5885" s="60" t="str">
        <f t="shared" si="729"/>
        <v/>
      </c>
      <c r="X5885" s="60" t="str">
        <f t="shared" si="732"/>
        <v/>
      </c>
      <c r="AC5885" s="51">
        <f t="shared" si="733"/>
        <v>0</v>
      </c>
      <c r="AD5885" s="44">
        <f t="shared" si="734"/>
        <v>0</v>
      </c>
      <c r="AE5885" s="51">
        <f t="shared" si="735"/>
        <v>0</v>
      </c>
    </row>
    <row r="5886" spans="1:31">
      <c r="A5886" s="60" t="str">
        <f t="shared" si="730"/>
        <v/>
      </c>
      <c r="B5886" s="60" t="str">
        <f t="shared" si="736"/>
        <v/>
      </c>
      <c r="V5886" s="60" t="str">
        <f t="shared" si="731"/>
        <v/>
      </c>
      <c r="W5886" s="60" t="str">
        <f t="shared" si="729"/>
        <v/>
      </c>
      <c r="X5886" s="60" t="str">
        <f t="shared" si="732"/>
        <v/>
      </c>
      <c r="AC5886" s="51">
        <f t="shared" si="733"/>
        <v>0</v>
      </c>
      <c r="AD5886" s="44">
        <f t="shared" si="734"/>
        <v>0</v>
      </c>
      <c r="AE5886" s="51">
        <f t="shared" si="735"/>
        <v>0</v>
      </c>
    </row>
    <row r="5887" spans="1:31">
      <c r="A5887" s="60" t="str">
        <f t="shared" si="730"/>
        <v/>
      </c>
      <c r="B5887" s="60" t="str">
        <f t="shared" si="736"/>
        <v/>
      </c>
      <c r="V5887" s="60" t="str">
        <f t="shared" si="731"/>
        <v/>
      </c>
      <c r="W5887" s="60" t="str">
        <f t="shared" si="729"/>
        <v/>
      </c>
      <c r="X5887" s="60" t="str">
        <f t="shared" si="732"/>
        <v/>
      </c>
      <c r="AC5887" s="51">
        <f t="shared" si="733"/>
        <v>0</v>
      </c>
      <c r="AD5887" s="44">
        <f t="shared" si="734"/>
        <v>0</v>
      </c>
      <c r="AE5887" s="51">
        <f t="shared" si="735"/>
        <v>0</v>
      </c>
    </row>
    <row r="5888" spans="1:31">
      <c r="A5888" s="60" t="str">
        <f t="shared" si="730"/>
        <v/>
      </c>
      <c r="B5888" s="60" t="str">
        <f t="shared" si="736"/>
        <v/>
      </c>
      <c r="V5888" s="60" t="str">
        <f t="shared" si="731"/>
        <v/>
      </c>
      <c r="W5888" s="60" t="str">
        <f t="shared" si="729"/>
        <v/>
      </c>
      <c r="X5888" s="60" t="str">
        <f t="shared" si="732"/>
        <v/>
      </c>
      <c r="AC5888" s="51">
        <f t="shared" si="733"/>
        <v>0</v>
      </c>
      <c r="AD5888" s="44">
        <f t="shared" si="734"/>
        <v>0</v>
      </c>
      <c r="AE5888" s="51">
        <f t="shared" si="735"/>
        <v>0</v>
      </c>
    </row>
    <row r="5889" spans="1:31">
      <c r="A5889" s="60" t="str">
        <f t="shared" si="730"/>
        <v/>
      </c>
      <c r="B5889" s="60" t="str">
        <f t="shared" si="736"/>
        <v/>
      </c>
      <c r="V5889" s="60" t="str">
        <f t="shared" si="731"/>
        <v/>
      </c>
      <c r="W5889" s="60" t="str">
        <f t="shared" si="729"/>
        <v/>
      </c>
      <c r="X5889" s="60" t="str">
        <f t="shared" si="732"/>
        <v/>
      </c>
      <c r="AC5889" s="51">
        <f t="shared" si="733"/>
        <v>0</v>
      </c>
      <c r="AD5889" s="44">
        <f t="shared" si="734"/>
        <v>0</v>
      </c>
      <c r="AE5889" s="51">
        <f t="shared" si="735"/>
        <v>0</v>
      </c>
    </row>
    <row r="5890" spans="1:31">
      <c r="A5890" s="60" t="str">
        <f t="shared" si="730"/>
        <v/>
      </c>
      <c r="B5890" s="60" t="str">
        <f t="shared" si="736"/>
        <v/>
      </c>
      <c r="V5890" s="60" t="str">
        <f t="shared" si="731"/>
        <v/>
      </c>
      <c r="W5890" s="60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60" t="str">
        <f t="shared" si="732"/>
        <v/>
      </c>
      <c r="AC5890" s="51">
        <f t="shared" si="733"/>
        <v>0</v>
      </c>
      <c r="AD5890" s="44">
        <f t="shared" si="734"/>
        <v>0</v>
      </c>
      <c r="AE5890" s="51">
        <f t="shared" si="735"/>
        <v>0</v>
      </c>
    </row>
    <row r="5891" spans="1:31">
      <c r="A5891" s="60" t="str">
        <f t="shared" ref="A5891:A5954" si="738">IF(G5891&amp;Q5891&lt;&gt;"",W5891&amp;Q5891,"")</f>
        <v/>
      </c>
      <c r="B5891" s="60" t="str">
        <f t="shared" si="736"/>
        <v/>
      </c>
      <c r="V5891" s="60" t="str">
        <f t="shared" ref="V5891:V5954" si="739">W5891&amp;H5891</f>
        <v/>
      </c>
      <c r="W5891" s="60" t="str">
        <f t="shared" si="737"/>
        <v/>
      </c>
      <c r="X5891" s="60" t="str">
        <f t="shared" ref="X5891:X5954" si="740">IF(A5891&lt;&gt;"",IFERROR(IF(FIND(" ",G5891)&gt;=1,MID(G5891,FIND(" ",G5891)+1,LEN(G5891)),""),""),"")</f>
        <v/>
      </c>
      <c r="AC5891" s="51">
        <f t="shared" ref="AC5891:AC5954" si="741">IFERROR(VALUE(MID($C5891,1,2)),0)</f>
        <v>0</v>
      </c>
      <c r="AD5891" s="44">
        <f t="shared" ref="AD5891:AD5954" si="742">IFERROR(VALUE(MID($C5891,4,3)),0)</f>
        <v>0</v>
      </c>
      <c r="AE5891" s="51">
        <f t="shared" ref="AE5891:AE5954" si="743">VALUE(RIGHT("00"&amp;AC5891,2)&amp;RIGHT("000"&amp;AD5891,3))</f>
        <v>0</v>
      </c>
    </row>
    <row r="5892" spans="1:31">
      <c r="A5892" s="60" t="str">
        <f t="shared" si="738"/>
        <v/>
      </c>
      <c r="B5892" s="60" t="str">
        <f t="shared" si="736"/>
        <v/>
      </c>
      <c r="V5892" s="60" t="str">
        <f t="shared" si="739"/>
        <v/>
      </c>
      <c r="W5892" s="60" t="str">
        <f t="shared" si="737"/>
        <v/>
      </c>
      <c r="X5892" s="60" t="str">
        <f t="shared" si="740"/>
        <v/>
      </c>
      <c r="AC5892" s="51">
        <f t="shared" si="741"/>
        <v>0</v>
      </c>
      <c r="AD5892" s="44">
        <f t="shared" si="742"/>
        <v>0</v>
      </c>
      <c r="AE5892" s="51">
        <f t="shared" si="743"/>
        <v>0</v>
      </c>
    </row>
    <row r="5893" spans="1:31">
      <c r="A5893" s="60" t="str">
        <f t="shared" si="738"/>
        <v/>
      </c>
      <c r="B5893" s="60" t="str">
        <f t="shared" si="736"/>
        <v/>
      </c>
      <c r="V5893" s="60" t="str">
        <f t="shared" si="739"/>
        <v/>
      </c>
      <c r="W5893" s="60" t="str">
        <f t="shared" si="737"/>
        <v/>
      </c>
      <c r="X5893" s="60" t="str">
        <f t="shared" si="740"/>
        <v/>
      </c>
      <c r="AC5893" s="51">
        <f t="shared" si="741"/>
        <v>0</v>
      </c>
      <c r="AD5893" s="44">
        <f t="shared" si="742"/>
        <v>0</v>
      </c>
      <c r="AE5893" s="51">
        <f t="shared" si="743"/>
        <v>0</v>
      </c>
    </row>
    <row r="5894" spans="1:31">
      <c r="A5894" s="60" t="str">
        <f t="shared" si="738"/>
        <v/>
      </c>
      <c r="B5894" s="60" t="str">
        <f t="shared" si="736"/>
        <v/>
      </c>
      <c r="V5894" s="60" t="str">
        <f t="shared" si="739"/>
        <v/>
      </c>
      <c r="W5894" s="60" t="str">
        <f t="shared" si="737"/>
        <v/>
      </c>
      <c r="X5894" s="60" t="str">
        <f t="shared" si="740"/>
        <v/>
      </c>
      <c r="AC5894" s="51">
        <f t="shared" si="741"/>
        <v>0</v>
      </c>
      <c r="AD5894" s="44">
        <f t="shared" si="742"/>
        <v>0</v>
      </c>
      <c r="AE5894" s="51">
        <f t="shared" si="743"/>
        <v>0</v>
      </c>
    </row>
    <row r="5895" spans="1:31">
      <c r="A5895" s="60" t="str">
        <f t="shared" si="738"/>
        <v/>
      </c>
      <c r="B5895" s="60" t="str">
        <f t="shared" si="736"/>
        <v/>
      </c>
      <c r="V5895" s="60" t="str">
        <f t="shared" si="739"/>
        <v/>
      </c>
      <c r="W5895" s="60" t="str">
        <f t="shared" si="737"/>
        <v/>
      </c>
      <c r="X5895" s="60" t="str">
        <f t="shared" si="740"/>
        <v/>
      </c>
      <c r="AC5895" s="51">
        <f t="shared" si="741"/>
        <v>0</v>
      </c>
      <c r="AD5895" s="44">
        <f t="shared" si="742"/>
        <v>0</v>
      </c>
      <c r="AE5895" s="51">
        <f t="shared" si="743"/>
        <v>0</v>
      </c>
    </row>
    <row r="5896" spans="1:31">
      <c r="A5896" s="60" t="str">
        <f t="shared" si="738"/>
        <v/>
      </c>
      <c r="B5896" s="60" t="str">
        <f t="shared" si="736"/>
        <v/>
      </c>
      <c r="V5896" s="60" t="str">
        <f t="shared" si="739"/>
        <v/>
      </c>
      <c r="W5896" s="60" t="str">
        <f t="shared" si="737"/>
        <v/>
      </c>
      <c r="X5896" s="60" t="str">
        <f t="shared" si="740"/>
        <v/>
      </c>
      <c r="AC5896" s="51">
        <f t="shared" si="741"/>
        <v>0</v>
      </c>
      <c r="AD5896" s="44">
        <f t="shared" si="742"/>
        <v>0</v>
      </c>
      <c r="AE5896" s="51">
        <f t="shared" si="743"/>
        <v>0</v>
      </c>
    </row>
    <row r="5897" spans="1:31">
      <c r="A5897" s="60" t="str">
        <f t="shared" si="738"/>
        <v/>
      </c>
      <c r="B5897" s="60" t="str">
        <f t="shared" si="736"/>
        <v/>
      </c>
      <c r="V5897" s="60" t="str">
        <f t="shared" si="739"/>
        <v/>
      </c>
      <c r="W5897" s="60" t="str">
        <f t="shared" si="737"/>
        <v/>
      </c>
      <c r="X5897" s="60" t="str">
        <f t="shared" si="740"/>
        <v/>
      </c>
      <c r="AC5897" s="51">
        <f t="shared" si="741"/>
        <v>0</v>
      </c>
      <c r="AD5897" s="44">
        <f t="shared" si="742"/>
        <v>0</v>
      </c>
      <c r="AE5897" s="51">
        <f t="shared" si="743"/>
        <v>0</v>
      </c>
    </row>
    <row r="5898" spans="1:31">
      <c r="A5898" s="60" t="str">
        <f t="shared" si="738"/>
        <v/>
      </c>
      <c r="B5898" s="60" t="str">
        <f t="shared" si="736"/>
        <v/>
      </c>
      <c r="V5898" s="60" t="str">
        <f t="shared" si="739"/>
        <v/>
      </c>
      <c r="W5898" s="60" t="str">
        <f t="shared" si="737"/>
        <v/>
      </c>
      <c r="X5898" s="60" t="str">
        <f t="shared" si="740"/>
        <v/>
      </c>
      <c r="AC5898" s="51">
        <f t="shared" si="741"/>
        <v>0</v>
      </c>
      <c r="AD5898" s="44">
        <f t="shared" si="742"/>
        <v>0</v>
      </c>
      <c r="AE5898" s="51">
        <f t="shared" si="743"/>
        <v>0</v>
      </c>
    </row>
    <row r="5899" spans="1:31">
      <c r="A5899" s="60" t="str">
        <f t="shared" si="738"/>
        <v/>
      </c>
      <c r="B5899" s="60" t="str">
        <f t="shared" si="736"/>
        <v/>
      </c>
      <c r="V5899" s="60" t="str">
        <f t="shared" si="739"/>
        <v/>
      </c>
      <c r="W5899" s="60" t="str">
        <f t="shared" si="737"/>
        <v/>
      </c>
      <c r="X5899" s="60" t="str">
        <f t="shared" si="740"/>
        <v/>
      </c>
      <c r="AC5899" s="51">
        <f t="shared" si="741"/>
        <v>0</v>
      </c>
      <c r="AD5899" s="44">
        <f t="shared" si="742"/>
        <v>0</v>
      </c>
      <c r="AE5899" s="51">
        <f t="shared" si="743"/>
        <v>0</v>
      </c>
    </row>
    <row r="5900" spans="1:31">
      <c r="A5900" s="60" t="str">
        <f t="shared" si="738"/>
        <v/>
      </c>
      <c r="B5900" s="60" t="str">
        <f t="shared" si="736"/>
        <v/>
      </c>
      <c r="V5900" s="60" t="str">
        <f t="shared" si="739"/>
        <v/>
      </c>
      <c r="W5900" s="60" t="str">
        <f t="shared" si="737"/>
        <v/>
      </c>
      <c r="X5900" s="60" t="str">
        <f t="shared" si="740"/>
        <v/>
      </c>
      <c r="AC5900" s="51">
        <f t="shared" si="741"/>
        <v>0</v>
      </c>
      <c r="AD5900" s="44">
        <f t="shared" si="742"/>
        <v>0</v>
      </c>
      <c r="AE5900" s="51">
        <f t="shared" si="743"/>
        <v>0</v>
      </c>
    </row>
    <row r="5901" spans="1:31">
      <c r="A5901" s="60" t="str">
        <f t="shared" si="738"/>
        <v/>
      </c>
      <c r="B5901" s="60" t="str">
        <f t="shared" si="736"/>
        <v/>
      </c>
      <c r="V5901" s="60" t="str">
        <f t="shared" si="739"/>
        <v/>
      </c>
      <c r="W5901" s="60" t="str">
        <f t="shared" si="737"/>
        <v/>
      </c>
      <c r="X5901" s="60" t="str">
        <f t="shared" si="740"/>
        <v/>
      </c>
      <c r="AC5901" s="51">
        <f t="shared" si="741"/>
        <v>0</v>
      </c>
      <c r="AD5901" s="44">
        <f t="shared" si="742"/>
        <v>0</v>
      </c>
      <c r="AE5901" s="51">
        <f t="shared" si="743"/>
        <v>0</v>
      </c>
    </row>
    <row r="5902" spans="1:31">
      <c r="A5902" s="60" t="str">
        <f t="shared" si="738"/>
        <v/>
      </c>
      <c r="B5902" s="60" t="str">
        <f t="shared" si="736"/>
        <v/>
      </c>
      <c r="V5902" s="60" t="str">
        <f t="shared" si="739"/>
        <v/>
      </c>
      <c r="W5902" s="60" t="str">
        <f t="shared" si="737"/>
        <v/>
      </c>
      <c r="X5902" s="60" t="str">
        <f t="shared" si="740"/>
        <v/>
      </c>
      <c r="AC5902" s="51">
        <f t="shared" si="741"/>
        <v>0</v>
      </c>
      <c r="AD5902" s="44">
        <f t="shared" si="742"/>
        <v>0</v>
      </c>
      <c r="AE5902" s="51">
        <f t="shared" si="743"/>
        <v>0</v>
      </c>
    </row>
    <row r="5903" spans="1:31">
      <c r="A5903" s="60" t="str">
        <f t="shared" si="738"/>
        <v/>
      </c>
      <c r="B5903" s="60" t="str">
        <f t="shared" si="736"/>
        <v/>
      </c>
      <c r="V5903" s="60" t="str">
        <f t="shared" si="739"/>
        <v/>
      </c>
      <c r="W5903" s="60" t="str">
        <f t="shared" si="737"/>
        <v/>
      </c>
      <c r="X5903" s="60" t="str">
        <f t="shared" si="740"/>
        <v/>
      </c>
      <c r="AC5903" s="51">
        <f t="shared" si="741"/>
        <v>0</v>
      </c>
      <c r="AD5903" s="44">
        <f t="shared" si="742"/>
        <v>0</v>
      </c>
      <c r="AE5903" s="51">
        <f t="shared" si="743"/>
        <v>0</v>
      </c>
    </row>
    <row r="5904" spans="1:31">
      <c r="A5904" s="60" t="str">
        <f t="shared" si="738"/>
        <v/>
      </c>
      <c r="B5904" s="60" t="str">
        <f t="shared" si="736"/>
        <v/>
      </c>
      <c r="V5904" s="60" t="str">
        <f t="shared" si="739"/>
        <v/>
      </c>
      <c r="W5904" s="60" t="str">
        <f t="shared" si="737"/>
        <v/>
      </c>
      <c r="X5904" s="60" t="str">
        <f t="shared" si="740"/>
        <v/>
      </c>
      <c r="AC5904" s="51">
        <f t="shared" si="741"/>
        <v>0</v>
      </c>
      <c r="AD5904" s="44">
        <f t="shared" si="742"/>
        <v>0</v>
      </c>
      <c r="AE5904" s="51">
        <f t="shared" si="743"/>
        <v>0</v>
      </c>
    </row>
    <row r="5905" spans="1:31">
      <c r="A5905" s="60" t="str">
        <f t="shared" si="738"/>
        <v/>
      </c>
      <c r="B5905" s="60" t="str">
        <f t="shared" si="736"/>
        <v/>
      </c>
      <c r="V5905" s="60" t="str">
        <f t="shared" si="739"/>
        <v/>
      </c>
      <c r="W5905" s="60" t="str">
        <f t="shared" si="737"/>
        <v/>
      </c>
      <c r="X5905" s="60" t="str">
        <f t="shared" si="740"/>
        <v/>
      </c>
      <c r="AC5905" s="51">
        <f t="shared" si="741"/>
        <v>0</v>
      </c>
      <c r="AD5905" s="44">
        <f t="shared" si="742"/>
        <v>0</v>
      </c>
      <c r="AE5905" s="51">
        <f t="shared" si="743"/>
        <v>0</v>
      </c>
    </row>
    <row r="5906" spans="1:31">
      <c r="A5906" s="60" t="str">
        <f t="shared" si="738"/>
        <v/>
      </c>
      <c r="B5906" s="60" t="str">
        <f t="shared" si="736"/>
        <v/>
      </c>
      <c r="V5906" s="60" t="str">
        <f t="shared" si="739"/>
        <v/>
      </c>
      <c r="W5906" s="60" t="str">
        <f t="shared" si="737"/>
        <v/>
      </c>
      <c r="X5906" s="60" t="str">
        <f t="shared" si="740"/>
        <v/>
      </c>
      <c r="AC5906" s="51">
        <f t="shared" si="741"/>
        <v>0</v>
      </c>
      <c r="AD5906" s="44">
        <f t="shared" si="742"/>
        <v>0</v>
      </c>
      <c r="AE5906" s="51">
        <f t="shared" si="743"/>
        <v>0</v>
      </c>
    </row>
    <row r="5907" spans="1:31">
      <c r="A5907" s="60" t="str">
        <f t="shared" si="738"/>
        <v/>
      </c>
      <c r="B5907" s="60" t="str">
        <f t="shared" si="736"/>
        <v/>
      </c>
      <c r="V5907" s="60" t="str">
        <f t="shared" si="739"/>
        <v/>
      </c>
      <c r="W5907" s="60" t="str">
        <f t="shared" si="737"/>
        <v/>
      </c>
      <c r="X5907" s="60" t="str">
        <f t="shared" si="740"/>
        <v/>
      </c>
      <c r="AC5907" s="51">
        <f t="shared" si="741"/>
        <v>0</v>
      </c>
      <c r="AD5907" s="44">
        <f t="shared" si="742"/>
        <v>0</v>
      </c>
      <c r="AE5907" s="51">
        <f t="shared" si="743"/>
        <v>0</v>
      </c>
    </row>
    <row r="5908" spans="1:31">
      <c r="A5908" s="60" t="str">
        <f t="shared" si="738"/>
        <v/>
      </c>
      <c r="B5908" s="60" t="str">
        <f t="shared" si="736"/>
        <v/>
      </c>
      <c r="V5908" s="60" t="str">
        <f t="shared" si="739"/>
        <v/>
      </c>
      <c r="W5908" s="60" t="str">
        <f t="shared" si="737"/>
        <v/>
      </c>
      <c r="X5908" s="60" t="str">
        <f t="shared" si="740"/>
        <v/>
      </c>
      <c r="AC5908" s="51">
        <f t="shared" si="741"/>
        <v>0</v>
      </c>
      <c r="AD5908" s="44">
        <f t="shared" si="742"/>
        <v>0</v>
      </c>
      <c r="AE5908" s="51">
        <f t="shared" si="743"/>
        <v>0</v>
      </c>
    </row>
    <row r="5909" spans="1:31">
      <c r="A5909" s="60" t="str">
        <f t="shared" si="738"/>
        <v/>
      </c>
      <c r="B5909" s="60" t="str">
        <f t="shared" si="736"/>
        <v/>
      </c>
      <c r="V5909" s="60" t="str">
        <f t="shared" si="739"/>
        <v/>
      </c>
      <c r="W5909" s="60" t="str">
        <f t="shared" si="737"/>
        <v/>
      </c>
      <c r="X5909" s="60" t="str">
        <f t="shared" si="740"/>
        <v/>
      </c>
      <c r="AC5909" s="51">
        <f t="shared" si="741"/>
        <v>0</v>
      </c>
      <c r="AD5909" s="44">
        <f t="shared" si="742"/>
        <v>0</v>
      </c>
      <c r="AE5909" s="51">
        <f t="shared" si="743"/>
        <v>0</v>
      </c>
    </row>
    <row r="5910" spans="1:31">
      <c r="A5910" s="60" t="str">
        <f t="shared" si="738"/>
        <v/>
      </c>
      <c r="B5910" s="60" t="str">
        <f t="shared" si="736"/>
        <v/>
      </c>
      <c r="V5910" s="60" t="str">
        <f t="shared" si="739"/>
        <v/>
      </c>
      <c r="W5910" s="60" t="str">
        <f t="shared" si="737"/>
        <v/>
      </c>
      <c r="X5910" s="60" t="str">
        <f t="shared" si="740"/>
        <v/>
      </c>
      <c r="AC5910" s="51">
        <f t="shared" si="741"/>
        <v>0</v>
      </c>
      <c r="AD5910" s="44">
        <f t="shared" si="742"/>
        <v>0</v>
      </c>
      <c r="AE5910" s="51">
        <f t="shared" si="743"/>
        <v>0</v>
      </c>
    </row>
    <row r="5911" spans="1:31">
      <c r="A5911" s="60" t="str">
        <f t="shared" si="738"/>
        <v/>
      </c>
      <c r="B5911" s="60" t="str">
        <f t="shared" si="736"/>
        <v/>
      </c>
      <c r="V5911" s="60" t="str">
        <f t="shared" si="739"/>
        <v/>
      </c>
      <c r="W5911" s="60" t="str">
        <f t="shared" si="737"/>
        <v/>
      </c>
      <c r="X5911" s="60" t="str">
        <f t="shared" si="740"/>
        <v/>
      </c>
      <c r="AC5911" s="51">
        <f t="shared" si="741"/>
        <v>0</v>
      </c>
      <c r="AD5911" s="44">
        <f t="shared" si="742"/>
        <v>0</v>
      </c>
      <c r="AE5911" s="51">
        <f t="shared" si="743"/>
        <v>0</v>
      </c>
    </row>
    <row r="5912" spans="1:31">
      <c r="A5912" s="60" t="str">
        <f t="shared" si="738"/>
        <v/>
      </c>
      <c r="B5912" s="60" t="str">
        <f t="shared" si="736"/>
        <v/>
      </c>
      <c r="V5912" s="60" t="str">
        <f t="shared" si="739"/>
        <v/>
      </c>
      <c r="W5912" s="60" t="str">
        <f t="shared" si="737"/>
        <v/>
      </c>
      <c r="X5912" s="60" t="str">
        <f t="shared" si="740"/>
        <v/>
      </c>
      <c r="AC5912" s="51">
        <f t="shared" si="741"/>
        <v>0</v>
      </c>
      <c r="AD5912" s="44">
        <f t="shared" si="742"/>
        <v>0</v>
      </c>
      <c r="AE5912" s="51">
        <f t="shared" si="743"/>
        <v>0</v>
      </c>
    </row>
    <row r="5913" spans="1:31">
      <c r="A5913" s="60" t="str">
        <f t="shared" si="738"/>
        <v/>
      </c>
      <c r="B5913" s="60" t="str">
        <f t="shared" si="736"/>
        <v/>
      </c>
      <c r="V5913" s="60" t="str">
        <f t="shared" si="739"/>
        <v/>
      </c>
      <c r="W5913" s="60" t="str">
        <f t="shared" si="737"/>
        <v/>
      </c>
      <c r="X5913" s="60" t="str">
        <f t="shared" si="740"/>
        <v/>
      </c>
      <c r="AC5913" s="51">
        <f t="shared" si="741"/>
        <v>0</v>
      </c>
      <c r="AD5913" s="44">
        <f t="shared" si="742"/>
        <v>0</v>
      </c>
      <c r="AE5913" s="51">
        <f t="shared" si="743"/>
        <v>0</v>
      </c>
    </row>
    <row r="5914" spans="1:31">
      <c r="A5914" s="60" t="str">
        <f t="shared" si="738"/>
        <v/>
      </c>
      <c r="B5914" s="60" t="str">
        <f t="shared" si="736"/>
        <v/>
      </c>
      <c r="V5914" s="60" t="str">
        <f t="shared" si="739"/>
        <v/>
      </c>
      <c r="W5914" s="60" t="str">
        <f t="shared" si="737"/>
        <v/>
      </c>
      <c r="X5914" s="60" t="str">
        <f t="shared" si="740"/>
        <v/>
      </c>
      <c r="AC5914" s="51">
        <f t="shared" si="741"/>
        <v>0</v>
      </c>
      <c r="AD5914" s="44">
        <f t="shared" si="742"/>
        <v>0</v>
      </c>
      <c r="AE5914" s="51">
        <f t="shared" si="743"/>
        <v>0</v>
      </c>
    </row>
    <row r="5915" spans="1:31">
      <c r="A5915" s="60" t="str">
        <f t="shared" si="738"/>
        <v/>
      </c>
      <c r="B5915" s="60" t="str">
        <f t="shared" si="736"/>
        <v/>
      </c>
      <c r="V5915" s="60" t="str">
        <f t="shared" si="739"/>
        <v/>
      </c>
      <c r="W5915" s="60" t="str">
        <f t="shared" si="737"/>
        <v/>
      </c>
      <c r="X5915" s="60" t="str">
        <f t="shared" si="740"/>
        <v/>
      </c>
      <c r="AC5915" s="51">
        <f t="shared" si="741"/>
        <v>0</v>
      </c>
      <c r="AD5915" s="44">
        <f t="shared" si="742"/>
        <v>0</v>
      </c>
      <c r="AE5915" s="51">
        <f t="shared" si="743"/>
        <v>0</v>
      </c>
    </row>
    <row r="5916" spans="1:31">
      <c r="A5916" s="60" t="str">
        <f t="shared" si="738"/>
        <v/>
      </c>
      <c r="B5916" s="60" t="str">
        <f t="shared" si="736"/>
        <v/>
      </c>
      <c r="V5916" s="60" t="str">
        <f t="shared" si="739"/>
        <v/>
      </c>
      <c r="W5916" s="60" t="str">
        <f t="shared" si="737"/>
        <v/>
      </c>
      <c r="X5916" s="60" t="str">
        <f t="shared" si="740"/>
        <v/>
      </c>
      <c r="AC5916" s="51">
        <f t="shared" si="741"/>
        <v>0</v>
      </c>
      <c r="AD5916" s="44">
        <f t="shared" si="742"/>
        <v>0</v>
      </c>
      <c r="AE5916" s="51">
        <f t="shared" si="743"/>
        <v>0</v>
      </c>
    </row>
    <row r="5917" spans="1:31">
      <c r="A5917" s="60" t="str">
        <f t="shared" si="738"/>
        <v/>
      </c>
      <c r="B5917" s="60" t="str">
        <f t="shared" si="736"/>
        <v/>
      </c>
      <c r="V5917" s="60" t="str">
        <f t="shared" si="739"/>
        <v/>
      </c>
      <c r="W5917" s="60" t="str">
        <f t="shared" si="737"/>
        <v/>
      </c>
      <c r="X5917" s="60" t="str">
        <f t="shared" si="740"/>
        <v/>
      </c>
      <c r="AC5917" s="51">
        <f t="shared" si="741"/>
        <v>0</v>
      </c>
      <c r="AD5917" s="44">
        <f t="shared" si="742"/>
        <v>0</v>
      </c>
      <c r="AE5917" s="51">
        <f t="shared" si="743"/>
        <v>0</v>
      </c>
    </row>
    <row r="5918" spans="1:31">
      <c r="A5918" s="60" t="str">
        <f t="shared" si="738"/>
        <v/>
      </c>
      <c r="B5918" s="60" t="str">
        <f t="shared" si="736"/>
        <v/>
      </c>
      <c r="V5918" s="60" t="str">
        <f t="shared" si="739"/>
        <v/>
      </c>
      <c r="W5918" s="60" t="str">
        <f t="shared" si="737"/>
        <v/>
      </c>
      <c r="X5918" s="60" t="str">
        <f t="shared" si="740"/>
        <v/>
      </c>
      <c r="AC5918" s="51">
        <f t="shared" si="741"/>
        <v>0</v>
      </c>
      <c r="AD5918" s="44">
        <f t="shared" si="742"/>
        <v>0</v>
      </c>
      <c r="AE5918" s="51">
        <f t="shared" si="743"/>
        <v>0</v>
      </c>
    </row>
    <row r="5919" spans="1:31">
      <c r="A5919" s="60" t="str">
        <f t="shared" si="738"/>
        <v/>
      </c>
      <c r="B5919" s="60" t="str">
        <f t="shared" si="736"/>
        <v/>
      </c>
      <c r="V5919" s="60" t="str">
        <f t="shared" si="739"/>
        <v/>
      </c>
      <c r="W5919" s="60" t="str">
        <f t="shared" si="737"/>
        <v/>
      </c>
      <c r="X5919" s="60" t="str">
        <f t="shared" si="740"/>
        <v/>
      </c>
      <c r="AC5919" s="51">
        <f t="shared" si="741"/>
        <v>0</v>
      </c>
      <c r="AD5919" s="44">
        <f t="shared" si="742"/>
        <v>0</v>
      </c>
      <c r="AE5919" s="51">
        <f t="shared" si="743"/>
        <v>0</v>
      </c>
    </row>
    <row r="5920" spans="1:31">
      <c r="A5920" s="60" t="str">
        <f t="shared" si="738"/>
        <v/>
      </c>
      <c r="B5920" s="60" t="str">
        <f t="shared" si="736"/>
        <v/>
      </c>
      <c r="V5920" s="60" t="str">
        <f t="shared" si="739"/>
        <v/>
      </c>
      <c r="W5920" s="60" t="str">
        <f t="shared" si="737"/>
        <v/>
      </c>
      <c r="X5920" s="60" t="str">
        <f t="shared" si="740"/>
        <v/>
      </c>
      <c r="AC5920" s="51">
        <f t="shared" si="741"/>
        <v>0</v>
      </c>
      <c r="AD5920" s="44">
        <f t="shared" si="742"/>
        <v>0</v>
      </c>
      <c r="AE5920" s="51">
        <f t="shared" si="743"/>
        <v>0</v>
      </c>
    </row>
    <row r="5921" spans="1:31">
      <c r="A5921" s="60" t="str">
        <f t="shared" si="738"/>
        <v/>
      </c>
      <c r="B5921" s="60" t="str">
        <f t="shared" ref="B5921:B5984" si="744">IF(C5921&lt;&gt;"",LEFT(C5921,9),"")</f>
        <v/>
      </c>
      <c r="V5921" s="60" t="str">
        <f t="shared" si="739"/>
        <v/>
      </c>
      <c r="W5921" s="60" t="str">
        <f t="shared" si="737"/>
        <v/>
      </c>
      <c r="X5921" s="60" t="str">
        <f t="shared" si="740"/>
        <v/>
      </c>
      <c r="AC5921" s="51">
        <f t="shared" si="741"/>
        <v>0</v>
      </c>
      <c r="AD5921" s="44">
        <f t="shared" si="742"/>
        <v>0</v>
      </c>
      <c r="AE5921" s="51">
        <f t="shared" si="743"/>
        <v>0</v>
      </c>
    </row>
    <row r="5922" spans="1:31">
      <c r="A5922" s="60" t="str">
        <f t="shared" si="738"/>
        <v/>
      </c>
      <c r="B5922" s="60" t="str">
        <f t="shared" si="744"/>
        <v/>
      </c>
      <c r="V5922" s="60" t="str">
        <f t="shared" si="739"/>
        <v/>
      </c>
      <c r="W5922" s="60" t="str">
        <f t="shared" si="737"/>
        <v/>
      </c>
      <c r="X5922" s="60" t="str">
        <f t="shared" si="740"/>
        <v/>
      </c>
      <c r="AC5922" s="51">
        <f t="shared" si="741"/>
        <v>0</v>
      </c>
      <c r="AD5922" s="44">
        <f t="shared" si="742"/>
        <v>0</v>
      </c>
      <c r="AE5922" s="51">
        <f t="shared" si="743"/>
        <v>0</v>
      </c>
    </row>
    <row r="5923" spans="1:31">
      <c r="A5923" s="60" t="str">
        <f t="shared" si="738"/>
        <v/>
      </c>
      <c r="B5923" s="60" t="str">
        <f t="shared" si="744"/>
        <v/>
      </c>
      <c r="V5923" s="60" t="str">
        <f t="shared" si="739"/>
        <v/>
      </c>
      <c r="W5923" s="60" t="str">
        <f t="shared" si="737"/>
        <v/>
      </c>
      <c r="X5923" s="60" t="str">
        <f t="shared" si="740"/>
        <v/>
      </c>
      <c r="AC5923" s="51">
        <f t="shared" si="741"/>
        <v>0</v>
      </c>
      <c r="AD5923" s="44">
        <f t="shared" si="742"/>
        <v>0</v>
      </c>
      <c r="AE5923" s="51">
        <f t="shared" si="743"/>
        <v>0</v>
      </c>
    </row>
    <row r="5924" spans="1:31">
      <c r="A5924" s="60" t="str">
        <f t="shared" si="738"/>
        <v/>
      </c>
      <c r="B5924" s="60" t="str">
        <f t="shared" si="744"/>
        <v/>
      </c>
      <c r="V5924" s="60" t="str">
        <f t="shared" si="739"/>
        <v/>
      </c>
      <c r="W5924" s="60" t="str">
        <f t="shared" si="737"/>
        <v/>
      </c>
      <c r="X5924" s="60" t="str">
        <f t="shared" si="740"/>
        <v/>
      </c>
      <c r="AC5924" s="51">
        <f t="shared" si="741"/>
        <v>0</v>
      </c>
      <c r="AD5924" s="44">
        <f t="shared" si="742"/>
        <v>0</v>
      </c>
      <c r="AE5924" s="51">
        <f t="shared" si="743"/>
        <v>0</v>
      </c>
    </row>
    <row r="5925" spans="1:31">
      <c r="A5925" s="60" t="str">
        <f t="shared" si="738"/>
        <v/>
      </c>
      <c r="B5925" s="60" t="str">
        <f t="shared" si="744"/>
        <v/>
      </c>
      <c r="V5925" s="60" t="str">
        <f t="shared" si="739"/>
        <v/>
      </c>
      <c r="W5925" s="60" t="str">
        <f t="shared" si="737"/>
        <v/>
      </c>
      <c r="X5925" s="60" t="str">
        <f t="shared" si="740"/>
        <v/>
      </c>
      <c r="AC5925" s="51">
        <f t="shared" si="741"/>
        <v>0</v>
      </c>
      <c r="AD5925" s="44">
        <f t="shared" si="742"/>
        <v>0</v>
      </c>
      <c r="AE5925" s="51">
        <f t="shared" si="743"/>
        <v>0</v>
      </c>
    </row>
    <row r="5926" spans="1:31">
      <c r="A5926" s="60" t="str">
        <f t="shared" si="738"/>
        <v/>
      </c>
      <c r="B5926" s="60" t="str">
        <f t="shared" si="744"/>
        <v/>
      </c>
      <c r="V5926" s="60" t="str">
        <f t="shared" si="739"/>
        <v/>
      </c>
      <c r="W5926" s="60" t="str">
        <f t="shared" si="737"/>
        <v/>
      </c>
      <c r="X5926" s="60" t="str">
        <f t="shared" si="740"/>
        <v/>
      </c>
      <c r="AC5926" s="51">
        <f t="shared" si="741"/>
        <v>0</v>
      </c>
      <c r="AD5926" s="44">
        <f t="shared" si="742"/>
        <v>0</v>
      </c>
      <c r="AE5926" s="51">
        <f t="shared" si="743"/>
        <v>0</v>
      </c>
    </row>
    <row r="5927" spans="1:31">
      <c r="A5927" s="60" t="str">
        <f t="shared" si="738"/>
        <v/>
      </c>
      <c r="B5927" s="60" t="str">
        <f t="shared" si="744"/>
        <v/>
      </c>
      <c r="V5927" s="60" t="str">
        <f t="shared" si="739"/>
        <v/>
      </c>
      <c r="W5927" s="60" t="str">
        <f t="shared" si="737"/>
        <v/>
      </c>
      <c r="X5927" s="60" t="str">
        <f t="shared" si="740"/>
        <v/>
      </c>
      <c r="AC5927" s="51">
        <f t="shared" si="741"/>
        <v>0</v>
      </c>
      <c r="AD5927" s="44">
        <f t="shared" si="742"/>
        <v>0</v>
      </c>
      <c r="AE5927" s="51">
        <f t="shared" si="743"/>
        <v>0</v>
      </c>
    </row>
    <row r="5928" spans="1:31">
      <c r="A5928" s="60" t="str">
        <f t="shared" si="738"/>
        <v/>
      </c>
      <c r="B5928" s="60" t="str">
        <f t="shared" si="744"/>
        <v/>
      </c>
      <c r="V5928" s="60" t="str">
        <f t="shared" si="739"/>
        <v/>
      </c>
      <c r="W5928" s="60" t="str">
        <f t="shared" si="737"/>
        <v/>
      </c>
      <c r="X5928" s="60" t="str">
        <f t="shared" si="740"/>
        <v/>
      </c>
      <c r="AC5928" s="51">
        <f t="shared" si="741"/>
        <v>0</v>
      </c>
      <c r="AD5928" s="44">
        <f t="shared" si="742"/>
        <v>0</v>
      </c>
      <c r="AE5928" s="51">
        <f t="shared" si="743"/>
        <v>0</v>
      </c>
    </row>
    <row r="5929" spans="1:31">
      <c r="A5929" s="60" t="str">
        <f t="shared" si="738"/>
        <v/>
      </c>
      <c r="B5929" s="60" t="str">
        <f t="shared" si="744"/>
        <v/>
      </c>
      <c r="V5929" s="60" t="str">
        <f t="shared" si="739"/>
        <v/>
      </c>
      <c r="W5929" s="60" t="str">
        <f t="shared" si="737"/>
        <v/>
      </c>
      <c r="X5929" s="60" t="str">
        <f t="shared" si="740"/>
        <v/>
      </c>
      <c r="AC5929" s="51">
        <f t="shared" si="741"/>
        <v>0</v>
      </c>
      <c r="AD5929" s="44">
        <f t="shared" si="742"/>
        <v>0</v>
      </c>
      <c r="AE5929" s="51">
        <f t="shared" si="743"/>
        <v>0</v>
      </c>
    </row>
    <row r="5930" spans="1:31">
      <c r="A5930" s="60" t="str">
        <f t="shared" si="738"/>
        <v/>
      </c>
      <c r="B5930" s="60" t="str">
        <f t="shared" si="744"/>
        <v/>
      </c>
      <c r="V5930" s="60" t="str">
        <f t="shared" si="739"/>
        <v/>
      </c>
      <c r="W5930" s="60" t="str">
        <f t="shared" si="737"/>
        <v/>
      </c>
      <c r="X5930" s="60" t="str">
        <f t="shared" si="740"/>
        <v/>
      </c>
      <c r="AC5930" s="51">
        <f t="shared" si="741"/>
        <v>0</v>
      </c>
      <c r="AD5930" s="44">
        <f t="shared" si="742"/>
        <v>0</v>
      </c>
      <c r="AE5930" s="51">
        <f t="shared" si="743"/>
        <v>0</v>
      </c>
    </row>
    <row r="5931" spans="1:31">
      <c r="A5931" s="60" t="str">
        <f t="shared" si="738"/>
        <v/>
      </c>
      <c r="B5931" s="60" t="str">
        <f t="shared" si="744"/>
        <v/>
      </c>
      <c r="V5931" s="60" t="str">
        <f t="shared" si="739"/>
        <v/>
      </c>
      <c r="W5931" s="60" t="str">
        <f t="shared" si="737"/>
        <v/>
      </c>
      <c r="X5931" s="60" t="str">
        <f t="shared" si="740"/>
        <v/>
      </c>
      <c r="AC5931" s="51">
        <f t="shared" si="741"/>
        <v>0</v>
      </c>
      <c r="AD5931" s="44">
        <f t="shared" si="742"/>
        <v>0</v>
      </c>
      <c r="AE5931" s="51">
        <f t="shared" si="743"/>
        <v>0</v>
      </c>
    </row>
    <row r="5932" spans="1:31">
      <c r="A5932" s="60" t="str">
        <f t="shared" si="738"/>
        <v/>
      </c>
      <c r="B5932" s="60" t="str">
        <f t="shared" si="744"/>
        <v/>
      </c>
      <c r="V5932" s="60" t="str">
        <f t="shared" si="739"/>
        <v/>
      </c>
      <c r="W5932" s="60" t="str">
        <f t="shared" si="737"/>
        <v/>
      </c>
      <c r="X5932" s="60" t="str">
        <f t="shared" si="740"/>
        <v/>
      </c>
      <c r="AC5932" s="51">
        <f t="shared" si="741"/>
        <v>0</v>
      </c>
      <c r="AD5932" s="44">
        <f t="shared" si="742"/>
        <v>0</v>
      </c>
      <c r="AE5932" s="51">
        <f t="shared" si="743"/>
        <v>0</v>
      </c>
    </row>
    <row r="5933" spans="1:31">
      <c r="A5933" s="60" t="str">
        <f t="shared" si="738"/>
        <v/>
      </c>
      <c r="B5933" s="60" t="str">
        <f t="shared" si="744"/>
        <v/>
      </c>
      <c r="V5933" s="60" t="str">
        <f t="shared" si="739"/>
        <v/>
      </c>
      <c r="W5933" s="60" t="str">
        <f t="shared" si="737"/>
        <v/>
      </c>
      <c r="X5933" s="60" t="str">
        <f t="shared" si="740"/>
        <v/>
      </c>
      <c r="AC5933" s="51">
        <f t="shared" si="741"/>
        <v>0</v>
      </c>
      <c r="AD5933" s="44">
        <f t="shared" si="742"/>
        <v>0</v>
      </c>
      <c r="AE5933" s="51">
        <f t="shared" si="743"/>
        <v>0</v>
      </c>
    </row>
    <row r="5934" spans="1:31">
      <c r="A5934" s="60" t="str">
        <f t="shared" si="738"/>
        <v/>
      </c>
      <c r="B5934" s="60" t="str">
        <f t="shared" si="744"/>
        <v/>
      </c>
      <c r="V5934" s="60" t="str">
        <f t="shared" si="739"/>
        <v/>
      </c>
      <c r="W5934" s="60" t="str">
        <f t="shared" si="737"/>
        <v/>
      </c>
      <c r="X5934" s="60" t="str">
        <f t="shared" si="740"/>
        <v/>
      </c>
      <c r="AC5934" s="51">
        <f t="shared" si="741"/>
        <v>0</v>
      </c>
      <c r="AD5934" s="44">
        <f t="shared" si="742"/>
        <v>0</v>
      </c>
      <c r="AE5934" s="51">
        <f t="shared" si="743"/>
        <v>0</v>
      </c>
    </row>
    <row r="5935" spans="1:31">
      <c r="A5935" s="60" t="str">
        <f t="shared" si="738"/>
        <v/>
      </c>
      <c r="B5935" s="60" t="str">
        <f t="shared" si="744"/>
        <v/>
      </c>
      <c r="V5935" s="60" t="str">
        <f t="shared" si="739"/>
        <v/>
      </c>
      <c r="W5935" s="60" t="str">
        <f t="shared" si="737"/>
        <v/>
      </c>
      <c r="X5935" s="60" t="str">
        <f t="shared" si="740"/>
        <v/>
      </c>
      <c r="AC5935" s="51">
        <f t="shared" si="741"/>
        <v>0</v>
      </c>
      <c r="AD5935" s="44">
        <f t="shared" si="742"/>
        <v>0</v>
      </c>
      <c r="AE5935" s="51">
        <f t="shared" si="743"/>
        <v>0</v>
      </c>
    </row>
    <row r="5936" spans="1:31">
      <c r="A5936" s="60" t="str">
        <f t="shared" si="738"/>
        <v/>
      </c>
      <c r="B5936" s="60" t="str">
        <f t="shared" si="744"/>
        <v/>
      </c>
      <c r="V5936" s="60" t="str">
        <f t="shared" si="739"/>
        <v/>
      </c>
      <c r="W5936" s="60" t="str">
        <f t="shared" si="737"/>
        <v/>
      </c>
      <c r="X5936" s="60" t="str">
        <f t="shared" si="740"/>
        <v/>
      </c>
      <c r="AC5936" s="51">
        <f t="shared" si="741"/>
        <v>0</v>
      </c>
      <c r="AD5936" s="44">
        <f t="shared" si="742"/>
        <v>0</v>
      </c>
      <c r="AE5936" s="51">
        <f t="shared" si="743"/>
        <v>0</v>
      </c>
    </row>
    <row r="5937" spans="1:31">
      <c r="A5937" s="60" t="str">
        <f t="shared" si="738"/>
        <v/>
      </c>
      <c r="B5937" s="60" t="str">
        <f t="shared" si="744"/>
        <v/>
      </c>
      <c r="V5937" s="60" t="str">
        <f t="shared" si="739"/>
        <v/>
      </c>
      <c r="W5937" s="60" t="str">
        <f t="shared" si="737"/>
        <v/>
      </c>
      <c r="X5937" s="60" t="str">
        <f t="shared" si="740"/>
        <v/>
      </c>
      <c r="AC5937" s="51">
        <f t="shared" si="741"/>
        <v>0</v>
      </c>
      <c r="AD5937" s="44">
        <f t="shared" si="742"/>
        <v>0</v>
      </c>
      <c r="AE5937" s="51">
        <f t="shared" si="743"/>
        <v>0</v>
      </c>
    </row>
    <row r="5938" spans="1:31">
      <c r="A5938" s="60" t="str">
        <f t="shared" si="738"/>
        <v/>
      </c>
      <c r="B5938" s="60" t="str">
        <f t="shared" si="744"/>
        <v/>
      </c>
      <c r="V5938" s="60" t="str">
        <f t="shared" si="739"/>
        <v/>
      </c>
      <c r="W5938" s="60" t="str">
        <f t="shared" si="737"/>
        <v/>
      </c>
      <c r="X5938" s="60" t="str">
        <f t="shared" si="740"/>
        <v/>
      </c>
      <c r="AC5938" s="51">
        <f t="shared" si="741"/>
        <v>0</v>
      </c>
      <c r="AD5938" s="44">
        <f t="shared" si="742"/>
        <v>0</v>
      </c>
      <c r="AE5938" s="51">
        <f t="shared" si="743"/>
        <v>0</v>
      </c>
    </row>
    <row r="5939" spans="1:31">
      <c r="A5939" s="60" t="str">
        <f t="shared" si="738"/>
        <v/>
      </c>
      <c r="B5939" s="60" t="str">
        <f t="shared" si="744"/>
        <v/>
      </c>
      <c r="V5939" s="60" t="str">
        <f t="shared" si="739"/>
        <v/>
      </c>
      <c r="W5939" s="60" t="str">
        <f t="shared" si="737"/>
        <v/>
      </c>
      <c r="X5939" s="60" t="str">
        <f t="shared" si="740"/>
        <v/>
      </c>
      <c r="AC5939" s="51">
        <f t="shared" si="741"/>
        <v>0</v>
      </c>
      <c r="AD5939" s="44">
        <f t="shared" si="742"/>
        <v>0</v>
      </c>
      <c r="AE5939" s="51">
        <f t="shared" si="743"/>
        <v>0</v>
      </c>
    </row>
    <row r="5940" spans="1:31">
      <c r="A5940" s="60" t="str">
        <f t="shared" si="738"/>
        <v/>
      </c>
      <c r="B5940" s="60" t="str">
        <f t="shared" si="744"/>
        <v/>
      </c>
      <c r="V5940" s="60" t="str">
        <f t="shared" si="739"/>
        <v/>
      </c>
      <c r="W5940" s="60" t="str">
        <f t="shared" si="737"/>
        <v/>
      </c>
      <c r="X5940" s="60" t="str">
        <f t="shared" si="740"/>
        <v/>
      </c>
      <c r="AC5940" s="51">
        <f t="shared" si="741"/>
        <v>0</v>
      </c>
      <c r="AD5940" s="44">
        <f t="shared" si="742"/>
        <v>0</v>
      </c>
      <c r="AE5940" s="51">
        <f t="shared" si="743"/>
        <v>0</v>
      </c>
    </row>
    <row r="5941" spans="1:31">
      <c r="A5941" s="60" t="str">
        <f t="shared" si="738"/>
        <v/>
      </c>
      <c r="B5941" s="60" t="str">
        <f t="shared" si="744"/>
        <v/>
      </c>
      <c r="V5941" s="60" t="str">
        <f t="shared" si="739"/>
        <v/>
      </c>
      <c r="W5941" s="60" t="str">
        <f t="shared" si="737"/>
        <v/>
      </c>
      <c r="X5941" s="60" t="str">
        <f t="shared" si="740"/>
        <v/>
      </c>
      <c r="AC5941" s="51">
        <f t="shared" si="741"/>
        <v>0</v>
      </c>
      <c r="AD5941" s="44">
        <f t="shared" si="742"/>
        <v>0</v>
      </c>
      <c r="AE5941" s="51">
        <f t="shared" si="743"/>
        <v>0</v>
      </c>
    </row>
    <row r="5942" spans="1:31">
      <c r="A5942" s="60" t="str">
        <f t="shared" si="738"/>
        <v/>
      </c>
      <c r="B5942" s="60" t="str">
        <f t="shared" si="744"/>
        <v/>
      </c>
      <c r="V5942" s="60" t="str">
        <f t="shared" si="739"/>
        <v/>
      </c>
      <c r="W5942" s="60" t="str">
        <f t="shared" si="737"/>
        <v/>
      </c>
      <c r="X5942" s="60" t="str">
        <f t="shared" si="740"/>
        <v/>
      </c>
      <c r="AC5942" s="51">
        <f t="shared" si="741"/>
        <v>0</v>
      </c>
      <c r="AD5942" s="44">
        <f t="shared" si="742"/>
        <v>0</v>
      </c>
      <c r="AE5942" s="51">
        <f t="shared" si="743"/>
        <v>0</v>
      </c>
    </row>
    <row r="5943" spans="1:31">
      <c r="A5943" s="60" t="str">
        <f t="shared" si="738"/>
        <v/>
      </c>
      <c r="B5943" s="60" t="str">
        <f t="shared" si="744"/>
        <v/>
      </c>
      <c r="V5943" s="60" t="str">
        <f t="shared" si="739"/>
        <v/>
      </c>
      <c r="W5943" s="60" t="str">
        <f t="shared" si="737"/>
        <v/>
      </c>
      <c r="X5943" s="60" t="str">
        <f t="shared" si="740"/>
        <v/>
      </c>
      <c r="AC5943" s="51">
        <f t="shared" si="741"/>
        <v>0</v>
      </c>
      <c r="AD5943" s="44">
        <f t="shared" si="742"/>
        <v>0</v>
      </c>
      <c r="AE5943" s="51">
        <f t="shared" si="743"/>
        <v>0</v>
      </c>
    </row>
    <row r="5944" spans="1:31">
      <c r="A5944" s="60" t="str">
        <f t="shared" si="738"/>
        <v/>
      </c>
      <c r="B5944" s="60" t="str">
        <f t="shared" si="744"/>
        <v/>
      </c>
      <c r="V5944" s="60" t="str">
        <f t="shared" si="739"/>
        <v/>
      </c>
      <c r="W5944" s="60" t="str">
        <f t="shared" si="737"/>
        <v/>
      </c>
      <c r="X5944" s="60" t="str">
        <f t="shared" si="740"/>
        <v/>
      </c>
      <c r="AC5944" s="51">
        <f t="shared" si="741"/>
        <v>0</v>
      </c>
      <c r="AD5944" s="44">
        <f t="shared" si="742"/>
        <v>0</v>
      </c>
      <c r="AE5944" s="51">
        <f t="shared" si="743"/>
        <v>0</v>
      </c>
    </row>
    <row r="5945" spans="1:31">
      <c r="A5945" s="60" t="str">
        <f t="shared" si="738"/>
        <v/>
      </c>
      <c r="B5945" s="60" t="str">
        <f t="shared" si="744"/>
        <v/>
      </c>
      <c r="V5945" s="60" t="str">
        <f t="shared" si="739"/>
        <v/>
      </c>
      <c r="W5945" s="60" t="str">
        <f t="shared" si="737"/>
        <v/>
      </c>
      <c r="X5945" s="60" t="str">
        <f t="shared" si="740"/>
        <v/>
      </c>
      <c r="AC5945" s="51">
        <f t="shared" si="741"/>
        <v>0</v>
      </c>
      <c r="AD5945" s="44">
        <f t="shared" si="742"/>
        <v>0</v>
      </c>
      <c r="AE5945" s="51">
        <f t="shared" si="743"/>
        <v>0</v>
      </c>
    </row>
    <row r="5946" spans="1:31">
      <c r="A5946" s="60" t="str">
        <f t="shared" si="738"/>
        <v/>
      </c>
      <c r="B5946" s="60" t="str">
        <f t="shared" si="744"/>
        <v/>
      </c>
      <c r="V5946" s="60" t="str">
        <f t="shared" si="739"/>
        <v/>
      </c>
      <c r="W5946" s="60" t="str">
        <f t="shared" si="737"/>
        <v/>
      </c>
      <c r="X5946" s="60" t="str">
        <f t="shared" si="740"/>
        <v/>
      </c>
      <c r="AC5946" s="51">
        <f t="shared" si="741"/>
        <v>0</v>
      </c>
      <c r="AD5946" s="44">
        <f t="shared" si="742"/>
        <v>0</v>
      </c>
      <c r="AE5946" s="51">
        <f t="shared" si="743"/>
        <v>0</v>
      </c>
    </row>
    <row r="5947" spans="1:31">
      <c r="A5947" s="60" t="str">
        <f t="shared" si="738"/>
        <v/>
      </c>
      <c r="B5947" s="60" t="str">
        <f t="shared" si="744"/>
        <v/>
      </c>
      <c r="V5947" s="60" t="str">
        <f t="shared" si="739"/>
        <v/>
      </c>
      <c r="W5947" s="60" t="str">
        <f t="shared" si="737"/>
        <v/>
      </c>
      <c r="X5947" s="60" t="str">
        <f t="shared" si="740"/>
        <v/>
      </c>
      <c r="AC5947" s="51">
        <f t="shared" si="741"/>
        <v>0</v>
      </c>
      <c r="AD5947" s="44">
        <f t="shared" si="742"/>
        <v>0</v>
      </c>
      <c r="AE5947" s="51">
        <f t="shared" si="743"/>
        <v>0</v>
      </c>
    </row>
    <row r="5948" spans="1:31">
      <c r="A5948" s="60" t="str">
        <f t="shared" si="738"/>
        <v/>
      </c>
      <c r="B5948" s="60" t="str">
        <f t="shared" si="744"/>
        <v/>
      </c>
      <c r="V5948" s="60" t="str">
        <f t="shared" si="739"/>
        <v/>
      </c>
      <c r="W5948" s="60" t="str">
        <f t="shared" si="737"/>
        <v/>
      </c>
      <c r="X5948" s="60" t="str">
        <f t="shared" si="740"/>
        <v/>
      </c>
      <c r="AC5948" s="51">
        <f t="shared" si="741"/>
        <v>0</v>
      </c>
      <c r="AD5948" s="44">
        <f t="shared" si="742"/>
        <v>0</v>
      </c>
      <c r="AE5948" s="51">
        <f t="shared" si="743"/>
        <v>0</v>
      </c>
    </row>
    <row r="5949" spans="1:31">
      <c r="A5949" s="60" t="str">
        <f t="shared" si="738"/>
        <v/>
      </c>
      <c r="B5949" s="60" t="str">
        <f t="shared" si="744"/>
        <v/>
      </c>
      <c r="V5949" s="60" t="str">
        <f t="shared" si="739"/>
        <v/>
      </c>
      <c r="W5949" s="60" t="str">
        <f t="shared" si="737"/>
        <v/>
      </c>
      <c r="X5949" s="60" t="str">
        <f t="shared" si="740"/>
        <v/>
      </c>
      <c r="AC5949" s="51">
        <f t="shared" si="741"/>
        <v>0</v>
      </c>
      <c r="AD5949" s="44">
        <f t="shared" si="742"/>
        <v>0</v>
      </c>
      <c r="AE5949" s="51">
        <f t="shared" si="743"/>
        <v>0</v>
      </c>
    </row>
    <row r="5950" spans="1:31">
      <c r="A5950" s="60" t="str">
        <f t="shared" si="738"/>
        <v/>
      </c>
      <c r="B5950" s="60" t="str">
        <f t="shared" si="744"/>
        <v/>
      </c>
      <c r="V5950" s="60" t="str">
        <f t="shared" si="739"/>
        <v/>
      </c>
      <c r="W5950" s="60" t="str">
        <f t="shared" si="737"/>
        <v/>
      </c>
      <c r="X5950" s="60" t="str">
        <f t="shared" si="740"/>
        <v/>
      </c>
      <c r="AC5950" s="51">
        <f t="shared" si="741"/>
        <v>0</v>
      </c>
      <c r="AD5950" s="44">
        <f t="shared" si="742"/>
        <v>0</v>
      </c>
      <c r="AE5950" s="51">
        <f t="shared" si="743"/>
        <v>0</v>
      </c>
    </row>
    <row r="5951" spans="1:31">
      <c r="A5951" s="60" t="str">
        <f t="shared" si="738"/>
        <v/>
      </c>
      <c r="B5951" s="60" t="str">
        <f t="shared" si="744"/>
        <v/>
      </c>
      <c r="V5951" s="60" t="str">
        <f t="shared" si="739"/>
        <v/>
      </c>
      <c r="W5951" s="60" t="str">
        <f t="shared" si="737"/>
        <v/>
      </c>
      <c r="X5951" s="60" t="str">
        <f t="shared" si="740"/>
        <v/>
      </c>
      <c r="AC5951" s="51">
        <f t="shared" si="741"/>
        <v>0</v>
      </c>
      <c r="AD5951" s="44">
        <f t="shared" si="742"/>
        <v>0</v>
      </c>
      <c r="AE5951" s="51">
        <f t="shared" si="743"/>
        <v>0</v>
      </c>
    </row>
    <row r="5952" spans="1:31">
      <c r="A5952" s="60" t="str">
        <f t="shared" si="738"/>
        <v/>
      </c>
      <c r="B5952" s="60" t="str">
        <f t="shared" si="744"/>
        <v/>
      </c>
      <c r="V5952" s="60" t="str">
        <f t="shared" si="739"/>
        <v/>
      </c>
      <c r="W5952" s="60" t="str">
        <f t="shared" si="737"/>
        <v/>
      </c>
      <c r="X5952" s="60" t="str">
        <f t="shared" si="740"/>
        <v/>
      </c>
      <c r="AC5952" s="51">
        <f t="shared" si="741"/>
        <v>0</v>
      </c>
      <c r="AD5952" s="44">
        <f t="shared" si="742"/>
        <v>0</v>
      </c>
      <c r="AE5952" s="51">
        <f t="shared" si="743"/>
        <v>0</v>
      </c>
    </row>
    <row r="5953" spans="1:31">
      <c r="A5953" s="60" t="str">
        <f t="shared" si="738"/>
        <v/>
      </c>
      <c r="B5953" s="60" t="str">
        <f t="shared" si="744"/>
        <v/>
      </c>
      <c r="V5953" s="60" t="str">
        <f t="shared" si="739"/>
        <v/>
      </c>
      <c r="W5953" s="60" t="str">
        <f t="shared" si="737"/>
        <v/>
      </c>
      <c r="X5953" s="60" t="str">
        <f t="shared" si="740"/>
        <v/>
      </c>
      <c r="AC5953" s="51">
        <f t="shared" si="741"/>
        <v>0</v>
      </c>
      <c r="AD5953" s="44">
        <f t="shared" si="742"/>
        <v>0</v>
      </c>
      <c r="AE5953" s="51">
        <f t="shared" si="743"/>
        <v>0</v>
      </c>
    </row>
    <row r="5954" spans="1:31">
      <c r="A5954" s="60" t="str">
        <f t="shared" si="738"/>
        <v/>
      </c>
      <c r="B5954" s="60" t="str">
        <f t="shared" si="744"/>
        <v/>
      </c>
      <c r="V5954" s="60" t="str">
        <f t="shared" si="739"/>
        <v/>
      </c>
      <c r="W5954" s="60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60" t="str">
        <f t="shared" si="740"/>
        <v/>
      </c>
      <c r="AC5954" s="51">
        <f t="shared" si="741"/>
        <v>0</v>
      </c>
      <c r="AD5954" s="44">
        <f t="shared" si="742"/>
        <v>0</v>
      </c>
      <c r="AE5954" s="51">
        <f t="shared" si="743"/>
        <v>0</v>
      </c>
    </row>
    <row r="5955" spans="1:31">
      <c r="A5955" s="60" t="str">
        <f t="shared" ref="A5955:A6000" si="746">IF(G5955&amp;Q5955&lt;&gt;"",W5955&amp;Q5955,"")</f>
        <v/>
      </c>
      <c r="B5955" s="60" t="str">
        <f t="shared" si="744"/>
        <v/>
      </c>
      <c r="V5955" s="60" t="str">
        <f t="shared" ref="V5955:V6018" si="747">W5955&amp;H5955</f>
        <v/>
      </c>
      <c r="W5955" s="60" t="str">
        <f t="shared" si="745"/>
        <v/>
      </c>
      <c r="X5955" s="60" t="str">
        <f t="shared" ref="X5955:X6000" si="748">IF(A5955&lt;&gt;"",IFERROR(IF(FIND(" ",G5955)&gt;=1,MID(G5955,FIND(" ",G5955)+1,LEN(G5955)),""),""),"")</f>
        <v/>
      </c>
      <c r="AC5955" s="51">
        <f t="shared" ref="AC5955:AC6018" si="749">IFERROR(VALUE(MID($C5955,1,2)),0)</f>
        <v>0</v>
      </c>
      <c r="AD5955" s="44">
        <f t="shared" ref="AD5955:AD6018" si="750">IFERROR(VALUE(MID($C5955,4,3)),0)</f>
        <v>0</v>
      </c>
      <c r="AE5955" s="51">
        <f t="shared" ref="AE5955:AE6000" si="751">VALUE(RIGHT("00"&amp;AC5955,2)&amp;RIGHT("000"&amp;AD5955,3))</f>
        <v>0</v>
      </c>
    </row>
    <row r="5956" spans="1:31">
      <c r="A5956" s="60" t="str">
        <f t="shared" si="746"/>
        <v/>
      </c>
      <c r="B5956" s="60" t="str">
        <f t="shared" si="744"/>
        <v/>
      </c>
      <c r="V5956" s="60" t="str">
        <f t="shared" si="747"/>
        <v/>
      </c>
      <c r="W5956" s="60" t="str">
        <f t="shared" si="745"/>
        <v/>
      </c>
      <c r="X5956" s="60" t="str">
        <f t="shared" si="748"/>
        <v/>
      </c>
      <c r="AC5956" s="51">
        <f t="shared" si="749"/>
        <v>0</v>
      </c>
      <c r="AD5956" s="44">
        <f t="shared" si="750"/>
        <v>0</v>
      </c>
      <c r="AE5956" s="51">
        <f t="shared" si="751"/>
        <v>0</v>
      </c>
    </row>
    <row r="5957" spans="1:31">
      <c r="A5957" s="60" t="str">
        <f t="shared" si="746"/>
        <v/>
      </c>
      <c r="B5957" s="60" t="str">
        <f t="shared" si="744"/>
        <v/>
      </c>
      <c r="V5957" s="60" t="str">
        <f t="shared" si="747"/>
        <v/>
      </c>
      <c r="W5957" s="60" t="str">
        <f t="shared" si="745"/>
        <v/>
      </c>
      <c r="X5957" s="60" t="str">
        <f t="shared" si="748"/>
        <v/>
      </c>
      <c r="AC5957" s="51">
        <f t="shared" si="749"/>
        <v>0</v>
      </c>
      <c r="AD5957" s="44">
        <f t="shared" si="750"/>
        <v>0</v>
      </c>
      <c r="AE5957" s="51">
        <f t="shared" si="751"/>
        <v>0</v>
      </c>
    </row>
    <row r="5958" spans="1:31">
      <c r="A5958" s="60" t="str">
        <f t="shared" si="746"/>
        <v/>
      </c>
      <c r="B5958" s="60" t="str">
        <f t="shared" si="744"/>
        <v/>
      </c>
      <c r="V5958" s="60" t="str">
        <f t="shared" si="747"/>
        <v/>
      </c>
      <c r="W5958" s="60" t="str">
        <f t="shared" si="745"/>
        <v/>
      </c>
      <c r="X5958" s="60" t="str">
        <f t="shared" si="748"/>
        <v/>
      </c>
      <c r="AC5958" s="51">
        <f t="shared" si="749"/>
        <v>0</v>
      </c>
      <c r="AD5958" s="44">
        <f t="shared" si="750"/>
        <v>0</v>
      </c>
      <c r="AE5958" s="51">
        <f t="shared" si="751"/>
        <v>0</v>
      </c>
    </row>
    <row r="5959" spans="1:31">
      <c r="A5959" s="60" t="str">
        <f t="shared" si="746"/>
        <v/>
      </c>
      <c r="B5959" s="60" t="str">
        <f t="shared" si="744"/>
        <v/>
      </c>
      <c r="V5959" s="60" t="str">
        <f t="shared" si="747"/>
        <v/>
      </c>
      <c r="W5959" s="60" t="str">
        <f t="shared" si="745"/>
        <v/>
      </c>
      <c r="X5959" s="60" t="str">
        <f t="shared" si="748"/>
        <v/>
      </c>
      <c r="AC5959" s="51">
        <f t="shared" si="749"/>
        <v>0</v>
      </c>
      <c r="AD5959" s="44">
        <f t="shared" si="750"/>
        <v>0</v>
      </c>
      <c r="AE5959" s="51">
        <f t="shared" si="751"/>
        <v>0</v>
      </c>
    </row>
    <row r="5960" spans="1:31">
      <c r="A5960" s="60" t="str">
        <f t="shared" si="746"/>
        <v/>
      </c>
      <c r="B5960" s="60" t="str">
        <f t="shared" si="744"/>
        <v/>
      </c>
      <c r="V5960" s="60" t="str">
        <f t="shared" si="747"/>
        <v/>
      </c>
      <c r="W5960" s="60" t="str">
        <f t="shared" si="745"/>
        <v/>
      </c>
      <c r="X5960" s="60" t="str">
        <f t="shared" si="748"/>
        <v/>
      </c>
      <c r="AC5960" s="51">
        <f t="shared" si="749"/>
        <v>0</v>
      </c>
      <c r="AD5960" s="44">
        <f t="shared" si="750"/>
        <v>0</v>
      </c>
      <c r="AE5960" s="51">
        <f t="shared" si="751"/>
        <v>0</v>
      </c>
    </row>
    <row r="5961" spans="1:31">
      <c r="A5961" s="60" t="str">
        <f t="shared" si="746"/>
        <v/>
      </c>
      <c r="B5961" s="60" t="str">
        <f t="shared" si="744"/>
        <v/>
      </c>
      <c r="V5961" s="60" t="str">
        <f t="shared" si="747"/>
        <v/>
      </c>
      <c r="W5961" s="60" t="str">
        <f t="shared" si="745"/>
        <v/>
      </c>
      <c r="X5961" s="60" t="str">
        <f t="shared" si="748"/>
        <v/>
      </c>
      <c r="AC5961" s="51">
        <f t="shared" si="749"/>
        <v>0</v>
      </c>
      <c r="AD5961" s="44">
        <f t="shared" si="750"/>
        <v>0</v>
      </c>
      <c r="AE5961" s="51">
        <f t="shared" si="751"/>
        <v>0</v>
      </c>
    </row>
    <row r="5962" spans="1:31">
      <c r="A5962" s="60" t="str">
        <f t="shared" si="746"/>
        <v/>
      </c>
      <c r="B5962" s="60" t="str">
        <f t="shared" si="744"/>
        <v/>
      </c>
      <c r="V5962" s="60" t="str">
        <f t="shared" si="747"/>
        <v/>
      </c>
      <c r="W5962" s="60" t="str">
        <f t="shared" si="745"/>
        <v/>
      </c>
      <c r="X5962" s="60" t="str">
        <f t="shared" si="748"/>
        <v/>
      </c>
      <c r="AC5962" s="51">
        <f t="shared" si="749"/>
        <v>0</v>
      </c>
      <c r="AD5962" s="44">
        <f t="shared" si="750"/>
        <v>0</v>
      </c>
      <c r="AE5962" s="51">
        <f t="shared" si="751"/>
        <v>0</v>
      </c>
    </row>
    <row r="5963" spans="1:31">
      <c r="A5963" s="60" t="str">
        <f t="shared" si="746"/>
        <v/>
      </c>
      <c r="B5963" s="60" t="str">
        <f t="shared" si="744"/>
        <v/>
      </c>
      <c r="V5963" s="60" t="str">
        <f t="shared" si="747"/>
        <v/>
      </c>
      <c r="W5963" s="60" t="str">
        <f t="shared" si="745"/>
        <v/>
      </c>
      <c r="X5963" s="60" t="str">
        <f t="shared" si="748"/>
        <v/>
      </c>
      <c r="AC5963" s="51">
        <f t="shared" si="749"/>
        <v>0</v>
      </c>
      <c r="AD5963" s="44">
        <f t="shared" si="750"/>
        <v>0</v>
      </c>
      <c r="AE5963" s="51">
        <f t="shared" si="751"/>
        <v>0</v>
      </c>
    </row>
    <row r="5964" spans="1:31">
      <c r="A5964" s="60" t="str">
        <f t="shared" si="746"/>
        <v/>
      </c>
      <c r="B5964" s="60" t="str">
        <f t="shared" si="744"/>
        <v/>
      </c>
      <c r="V5964" s="60" t="str">
        <f t="shared" si="747"/>
        <v/>
      </c>
      <c r="W5964" s="60" t="str">
        <f t="shared" si="745"/>
        <v/>
      </c>
      <c r="X5964" s="60" t="str">
        <f t="shared" si="748"/>
        <v/>
      </c>
      <c r="AC5964" s="51">
        <f t="shared" si="749"/>
        <v>0</v>
      </c>
      <c r="AD5964" s="44">
        <f t="shared" si="750"/>
        <v>0</v>
      </c>
      <c r="AE5964" s="51">
        <f t="shared" si="751"/>
        <v>0</v>
      </c>
    </row>
    <row r="5965" spans="1:31">
      <c r="A5965" s="60" t="str">
        <f t="shared" si="746"/>
        <v/>
      </c>
      <c r="B5965" s="60" t="str">
        <f t="shared" si="744"/>
        <v/>
      </c>
      <c r="V5965" s="60" t="str">
        <f t="shared" si="747"/>
        <v/>
      </c>
      <c r="W5965" s="60" t="str">
        <f t="shared" si="745"/>
        <v/>
      </c>
      <c r="X5965" s="60" t="str">
        <f t="shared" si="748"/>
        <v/>
      </c>
      <c r="AC5965" s="51">
        <f t="shared" si="749"/>
        <v>0</v>
      </c>
      <c r="AD5965" s="44">
        <f t="shared" si="750"/>
        <v>0</v>
      </c>
      <c r="AE5965" s="51">
        <f t="shared" si="751"/>
        <v>0</v>
      </c>
    </row>
    <row r="5966" spans="1:31">
      <c r="A5966" s="60" t="str">
        <f t="shared" si="746"/>
        <v/>
      </c>
      <c r="B5966" s="60" t="str">
        <f t="shared" si="744"/>
        <v/>
      </c>
      <c r="V5966" s="60" t="str">
        <f t="shared" si="747"/>
        <v/>
      </c>
      <c r="W5966" s="60" t="str">
        <f t="shared" si="745"/>
        <v/>
      </c>
      <c r="X5966" s="60" t="str">
        <f t="shared" si="748"/>
        <v/>
      </c>
      <c r="AC5966" s="51">
        <f t="shared" si="749"/>
        <v>0</v>
      </c>
      <c r="AD5966" s="44">
        <f t="shared" si="750"/>
        <v>0</v>
      </c>
      <c r="AE5966" s="51">
        <f t="shared" si="751"/>
        <v>0</v>
      </c>
    </row>
    <row r="5967" spans="1:31">
      <c r="A5967" s="60" t="str">
        <f t="shared" si="746"/>
        <v/>
      </c>
      <c r="B5967" s="60" t="str">
        <f t="shared" si="744"/>
        <v/>
      </c>
      <c r="V5967" s="60" t="str">
        <f t="shared" si="747"/>
        <v/>
      </c>
      <c r="W5967" s="60" t="str">
        <f t="shared" si="745"/>
        <v/>
      </c>
      <c r="X5967" s="60" t="str">
        <f t="shared" si="748"/>
        <v/>
      </c>
      <c r="AC5967" s="51">
        <f t="shared" si="749"/>
        <v>0</v>
      </c>
      <c r="AD5967" s="44">
        <f t="shared" si="750"/>
        <v>0</v>
      </c>
      <c r="AE5967" s="51">
        <f t="shared" si="751"/>
        <v>0</v>
      </c>
    </row>
    <row r="5968" spans="1:31">
      <c r="A5968" s="60" t="str">
        <f t="shared" si="746"/>
        <v/>
      </c>
      <c r="B5968" s="60" t="str">
        <f t="shared" si="744"/>
        <v/>
      </c>
      <c r="V5968" s="60" t="str">
        <f t="shared" si="747"/>
        <v/>
      </c>
      <c r="W5968" s="60" t="str">
        <f t="shared" si="745"/>
        <v/>
      </c>
      <c r="X5968" s="60" t="str">
        <f t="shared" si="748"/>
        <v/>
      </c>
      <c r="AC5968" s="51">
        <f t="shared" si="749"/>
        <v>0</v>
      </c>
      <c r="AD5968" s="44">
        <f t="shared" si="750"/>
        <v>0</v>
      </c>
      <c r="AE5968" s="51">
        <f t="shared" si="751"/>
        <v>0</v>
      </c>
    </row>
    <row r="5969" spans="1:31">
      <c r="A5969" s="60" t="str">
        <f t="shared" si="746"/>
        <v/>
      </c>
      <c r="B5969" s="60" t="str">
        <f t="shared" si="744"/>
        <v/>
      </c>
      <c r="V5969" s="60" t="str">
        <f t="shared" si="747"/>
        <v/>
      </c>
      <c r="W5969" s="60" t="str">
        <f t="shared" si="745"/>
        <v/>
      </c>
      <c r="X5969" s="60" t="str">
        <f t="shared" si="748"/>
        <v/>
      </c>
      <c r="AC5969" s="51">
        <f t="shared" si="749"/>
        <v>0</v>
      </c>
      <c r="AD5969" s="44">
        <f t="shared" si="750"/>
        <v>0</v>
      </c>
      <c r="AE5969" s="51">
        <f t="shared" si="751"/>
        <v>0</v>
      </c>
    </row>
    <row r="5970" spans="1:31">
      <c r="A5970" s="60" t="str">
        <f t="shared" si="746"/>
        <v/>
      </c>
      <c r="B5970" s="60" t="str">
        <f t="shared" si="744"/>
        <v/>
      </c>
      <c r="V5970" s="60" t="str">
        <f t="shared" si="747"/>
        <v/>
      </c>
      <c r="W5970" s="60" t="str">
        <f t="shared" si="745"/>
        <v/>
      </c>
      <c r="X5970" s="60" t="str">
        <f t="shared" si="748"/>
        <v/>
      </c>
      <c r="AC5970" s="51">
        <f t="shared" si="749"/>
        <v>0</v>
      </c>
      <c r="AD5970" s="44">
        <f t="shared" si="750"/>
        <v>0</v>
      </c>
      <c r="AE5970" s="51">
        <f t="shared" si="751"/>
        <v>0</v>
      </c>
    </row>
    <row r="5971" spans="1:31">
      <c r="A5971" s="60" t="str">
        <f t="shared" si="746"/>
        <v/>
      </c>
      <c r="B5971" s="60" t="str">
        <f t="shared" si="744"/>
        <v/>
      </c>
      <c r="V5971" s="60" t="str">
        <f t="shared" si="747"/>
        <v/>
      </c>
      <c r="W5971" s="60" t="str">
        <f t="shared" si="745"/>
        <v/>
      </c>
      <c r="X5971" s="60" t="str">
        <f t="shared" si="748"/>
        <v/>
      </c>
      <c r="AC5971" s="51">
        <f t="shared" si="749"/>
        <v>0</v>
      </c>
      <c r="AD5971" s="44">
        <f t="shared" si="750"/>
        <v>0</v>
      </c>
      <c r="AE5971" s="51">
        <f t="shared" si="751"/>
        <v>0</v>
      </c>
    </row>
    <row r="5972" spans="1:31">
      <c r="A5972" s="60" t="str">
        <f t="shared" si="746"/>
        <v/>
      </c>
      <c r="B5972" s="60" t="str">
        <f t="shared" si="744"/>
        <v/>
      </c>
      <c r="V5972" s="60" t="str">
        <f t="shared" si="747"/>
        <v/>
      </c>
      <c r="W5972" s="60" t="str">
        <f t="shared" si="745"/>
        <v/>
      </c>
      <c r="X5972" s="60" t="str">
        <f t="shared" si="748"/>
        <v/>
      </c>
      <c r="AC5972" s="51">
        <f t="shared" si="749"/>
        <v>0</v>
      </c>
      <c r="AD5972" s="44">
        <f t="shared" si="750"/>
        <v>0</v>
      </c>
      <c r="AE5972" s="51">
        <f t="shared" si="751"/>
        <v>0</v>
      </c>
    </row>
    <row r="5973" spans="1:31">
      <c r="A5973" s="60" t="str">
        <f t="shared" si="746"/>
        <v/>
      </c>
      <c r="B5973" s="60" t="str">
        <f t="shared" si="744"/>
        <v/>
      </c>
      <c r="V5973" s="60" t="str">
        <f t="shared" si="747"/>
        <v/>
      </c>
      <c r="W5973" s="60" t="str">
        <f t="shared" si="745"/>
        <v/>
      </c>
      <c r="X5973" s="60" t="str">
        <f t="shared" si="748"/>
        <v/>
      </c>
      <c r="AC5973" s="51">
        <f t="shared" si="749"/>
        <v>0</v>
      </c>
      <c r="AD5973" s="44">
        <f t="shared" si="750"/>
        <v>0</v>
      </c>
      <c r="AE5973" s="51">
        <f t="shared" si="751"/>
        <v>0</v>
      </c>
    </row>
    <row r="5974" spans="1:31">
      <c r="A5974" s="60" t="str">
        <f t="shared" si="746"/>
        <v/>
      </c>
      <c r="B5974" s="60" t="str">
        <f t="shared" si="744"/>
        <v/>
      </c>
      <c r="V5974" s="60" t="str">
        <f t="shared" si="747"/>
        <v/>
      </c>
      <c r="W5974" s="60" t="str">
        <f t="shared" si="745"/>
        <v/>
      </c>
      <c r="X5974" s="60" t="str">
        <f t="shared" si="748"/>
        <v/>
      </c>
      <c r="AC5974" s="51">
        <f t="shared" si="749"/>
        <v>0</v>
      </c>
      <c r="AD5974" s="44">
        <f t="shared" si="750"/>
        <v>0</v>
      </c>
      <c r="AE5974" s="51">
        <f t="shared" si="751"/>
        <v>0</v>
      </c>
    </row>
    <row r="5975" spans="1:31">
      <c r="A5975" s="60" t="str">
        <f t="shared" si="746"/>
        <v/>
      </c>
      <c r="B5975" s="60" t="str">
        <f t="shared" si="744"/>
        <v/>
      </c>
      <c r="V5975" s="60" t="str">
        <f t="shared" si="747"/>
        <v/>
      </c>
      <c r="W5975" s="60" t="str">
        <f t="shared" si="745"/>
        <v/>
      </c>
      <c r="X5975" s="60" t="str">
        <f t="shared" si="748"/>
        <v/>
      </c>
      <c r="AC5975" s="51">
        <f t="shared" si="749"/>
        <v>0</v>
      </c>
      <c r="AD5975" s="44">
        <f t="shared" si="750"/>
        <v>0</v>
      </c>
      <c r="AE5975" s="51">
        <f t="shared" si="751"/>
        <v>0</v>
      </c>
    </row>
    <row r="5976" spans="1:31">
      <c r="A5976" s="60" t="str">
        <f t="shared" si="746"/>
        <v/>
      </c>
      <c r="B5976" s="60" t="str">
        <f t="shared" si="744"/>
        <v/>
      </c>
      <c r="V5976" s="60" t="str">
        <f t="shared" si="747"/>
        <v/>
      </c>
      <c r="W5976" s="60" t="str">
        <f t="shared" si="745"/>
        <v/>
      </c>
      <c r="X5976" s="60" t="str">
        <f t="shared" si="748"/>
        <v/>
      </c>
      <c r="AC5976" s="51">
        <f t="shared" si="749"/>
        <v>0</v>
      </c>
      <c r="AD5976" s="44">
        <f t="shared" si="750"/>
        <v>0</v>
      </c>
      <c r="AE5976" s="51">
        <f t="shared" si="751"/>
        <v>0</v>
      </c>
    </row>
    <row r="5977" spans="1:31">
      <c r="A5977" s="60" t="str">
        <f t="shared" si="746"/>
        <v/>
      </c>
      <c r="B5977" s="60" t="str">
        <f t="shared" si="744"/>
        <v/>
      </c>
      <c r="V5977" s="60" t="str">
        <f t="shared" si="747"/>
        <v/>
      </c>
      <c r="W5977" s="60" t="str">
        <f t="shared" si="745"/>
        <v/>
      </c>
      <c r="X5977" s="60" t="str">
        <f t="shared" si="748"/>
        <v/>
      </c>
      <c r="AC5977" s="51">
        <f t="shared" si="749"/>
        <v>0</v>
      </c>
      <c r="AD5977" s="44">
        <f t="shared" si="750"/>
        <v>0</v>
      </c>
      <c r="AE5977" s="51">
        <f t="shared" si="751"/>
        <v>0</v>
      </c>
    </row>
    <row r="5978" spans="1:31">
      <c r="A5978" s="60" t="str">
        <f t="shared" si="746"/>
        <v/>
      </c>
      <c r="B5978" s="60" t="str">
        <f t="shared" si="744"/>
        <v/>
      </c>
      <c r="V5978" s="60" t="str">
        <f t="shared" si="747"/>
        <v/>
      </c>
      <c r="W5978" s="60" t="str">
        <f t="shared" si="745"/>
        <v/>
      </c>
      <c r="X5978" s="60" t="str">
        <f t="shared" si="748"/>
        <v/>
      </c>
      <c r="AC5978" s="51">
        <f t="shared" si="749"/>
        <v>0</v>
      </c>
      <c r="AD5978" s="44">
        <f t="shared" si="750"/>
        <v>0</v>
      </c>
      <c r="AE5978" s="51">
        <f t="shared" si="751"/>
        <v>0</v>
      </c>
    </row>
    <row r="5979" spans="1:31">
      <c r="A5979" s="60" t="str">
        <f t="shared" si="746"/>
        <v/>
      </c>
      <c r="B5979" s="60" t="str">
        <f t="shared" si="744"/>
        <v/>
      </c>
      <c r="V5979" s="60" t="str">
        <f t="shared" si="747"/>
        <v/>
      </c>
      <c r="W5979" s="60" t="str">
        <f t="shared" si="745"/>
        <v/>
      </c>
      <c r="X5979" s="60" t="str">
        <f t="shared" si="748"/>
        <v/>
      </c>
      <c r="AC5979" s="51">
        <f t="shared" si="749"/>
        <v>0</v>
      </c>
      <c r="AD5979" s="44">
        <f t="shared" si="750"/>
        <v>0</v>
      </c>
      <c r="AE5979" s="51">
        <f t="shared" si="751"/>
        <v>0</v>
      </c>
    </row>
    <row r="5980" spans="1:31">
      <c r="A5980" s="60" t="str">
        <f t="shared" si="746"/>
        <v/>
      </c>
      <c r="B5980" s="60" t="str">
        <f t="shared" si="744"/>
        <v/>
      </c>
      <c r="V5980" s="60" t="str">
        <f t="shared" si="747"/>
        <v/>
      </c>
      <c r="W5980" s="60" t="str">
        <f t="shared" si="745"/>
        <v/>
      </c>
      <c r="X5980" s="60" t="str">
        <f t="shared" si="748"/>
        <v/>
      </c>
      <c r="AC5980" s="51">
        <f t="shared" si="749"/>
        <v>0</v>
      </c>
      <c r="AD5980" s="44">
        <f t="shared" si="750"/>
        <v>0</v>
      </c>
      <c r="AE5980" s="51">
        <f t="shared" si="751"/>
        <v>0</v>
      </c>
    </row>
    <row r="5981" spans="1:31">
      <c r="A5981" s="60" t="str">
        <f t="shared" si="746"/>
        <v/>
      </c>
      <c r="B5981" s="60" t="str">
        <f t="shared" si="744"/>
        <v/>
      </c>
      <c r="V5981" s="60" t="str">
        <f t="shared" si="747"/>
        <v/>
      </c>
      <c r="W5981" s="60" t="str">
        <f t="shared" si="745"/>
        <v/>
      </c>
      <c r="X5981" s="60" t="str">
        <f t="shared" si="748"/>
        <v/>
      </c>
      <c r="AC5981" s="51">
        <f t="shared" si="749"/>
        <v>0</v>
      </c>
      <c r="AD5981" s="44">
        <f t="shared" si="750"/>
        <v>0</v>
      </c>
      <c r="AE5981" s="51">
        <f t="shared" si="751"/>
        <v>0</v>
      </c>
    </row>
    <row r="5982" spans="1:31">
      <c r="A5982" s="60" t="str">
        <f t="shared" si="746"/>
        <v/>
      </c>
      <c r="B5982" s="60" t="str">
        <f t="shared" si="744"/>
        <v/>
      </c>
      <c r="V5982" s="60" t="str">
        <f t="shared" si="747"/>
        <v/>
      </c>
      <c r="W5982" s="60" t="str">
        <f t="shared" si="745"/>
        <v/>
      </c>
      <c r="X5982" s="60" t="str">
        <f t="shared" si="748"/>
        <v/>
      </c>
      <c r="AC5982" s="51">
        <f t="shared" si="749"/>
        <v>0</v>
      </c>
      <c r="AD5982" s="44">
        <f t="shared" si="750"/>
        <v>0</v>
      </c>
      <c r="AE5982" s="51">
        <f t="shared" si="751"/>
        <v>0</v>
      </c>
    </row>
    <row r="5983" spans="1:31">
      <c r="A5983" s="60" t="str">
        <f t="shared" si="746"/>
        <v/>
      </c>
      <c r="B5983" s="60" t="str">
        <f t="shared" si="744"/>
        <v/>
      </c>
      <c r="V5983" s="60" t="str">
        <f t="shared" si="747"/>
        <v/>
      </c>
      <c r="W5983" s="60" t="str">
        <f t="shared" si="745"/>
        <v/>
      </c>
      <c r="X5983" s="60" t="str">
        <f t="shared" si="748"/>
        <v/>
      </c>
      <c r="AC5983" s="51">
        <f t="shared" si="749"/>
        <v>0</v>
      </c>
      <c r="AD5983" s="44">
        <f t="shared" si="750"/>
        <v>0</v>
      </c>
      <c r="AE5983" s="51">
        <f t="shared" si="751"/>
        <v>0</v>
      </c>
    </row>
    <row r="5984" spans="1:31">
      <c r="A5984" s="60" t="str">
        <f t="shared" si="746"/>
        <v/>
      </c>
      <c r="B5984" s="60" t="str">
        <f t="shared" si="744"/>
        <v/>
      </c>
      <c r="V5984" s="60" t="str">
        <f t="shared" si="747"/>
        <v/>
      </c>
      <c r="W5984" s="60" t="str">
        <f t="shared" si="745"/>
        <v/>
      </c>
      <c r="X5984" s="60" t="str">
        <f t="shared" si="748"/>
        <v/>
      </c>
      <c r="AC5984" s="51">
        <f t="shared" si="749"/>
        <v>0</v>
      </c>
      <c r="AD5984" s="44">
        <f t="shared" si="750"/>
        <v>0</v>
      </c>
      <c r="AE5984" s="51">
        <f t="shared" si="751"/>
        <v>0</v>
      </c>
    </row>
    <row r="5985" spans="1:31">
      <c r="A5985" s="60" t="str">
        <f t="shared" si="746"/>
        <v/>
      </c>
      <c r="B5985" s="60" t="str">
        <f t="shared" ref="B5985:B6000" si="752">IF(C5985&lt;&gt;"",LEFT(C5985,9),"")</f>
        <v/>
      </c>
      <c r="V5985" s="60" t="str">
        <f t="shared" si="747"/>
        <v/>
      </c>
      <c r="W5985" s="60" t="str">
        <f t="shared" si="745"/>
        <v/>
      </c>
      <c r="X5985" s="60" t="str">
        <f t="shared" si="748"/>
        <v/>
      </c>
      <c r="AC5985" s="51">
        <f t="shared" si="749"/>
        <v>0</v>
      </c>
      <c r="AD5985" s="44">
        <f t="shared" si="750"/>
        <v>0</v>
      </c>
      <c r="AE5985" s="51">
        <f t="shared" si="751"/>
        <v>0</v>
      </c>
    </row>
    <row r="5986" spans="1:31">
      <c r="A5986" s="60" t="str">
        <f t="shared" si="746"/>
        <v/>
      </c>
      <c r="B5986" s="60" t="str">
        <f t="shared" si="752"/>
        <v/>
      </c>
      <c r="V5986" s="60" t="str">
        <f t="shared" si="747"/>
        <v/>
      </c>
      <c r="W5986" s="60" t="str">
        <f t="shared" si="745"/>
        <v/>
      </c>
      <c r="X5986" s="60" t="str">
        <f t="shared" si="748"/>
        <v/>
      </c>
      <c r="AC5986" s="51">
        <f t="shared" si="749"/>
        <v>0</v>
      </c>
      <c r="AD5986" s="44">
        <f t="shared" si="750"/>
        <v>0</v>
      </c>
      <c r="AE5986" s="51">
        <f t="shared" si="751"/>
        <v>0</v>
      </c>
    </row>
    <row r="5987" spans="1:31">
      <c r="A5987" s="60" t="str">
        <f t="shared" si="746"/>
        <v/>
      </c>
      <c r="B5987" s="60" t="str">
        <f t="shared" si="752"/>
        <v/>
      </c>
      <c r="V5987" s="60" t="str">
        <f t="shared" si="747"/>
        <v/>
      </c>
      <c r="W5987" s="60" t="str">
        <f t="shared" si="745"/>
        <v/>
      </c>
      <c r="X5987" s="60" t="str">
        <f t="shared" si="748"/>
        <v/>
      </c>
      <c r="AC5987" s="51">
        <f t="shared" si="749"/>
        <v>0</v>
      </c>
      <c r="AD5987" s="44">
        <f t="shared" si="750"/>
        <v>0</v>
      </c>
      <c r="AE5987" s="51">
        <f t="shared" si="751"/>
        <v>0</v>
      </c>
    </row>
    <row r="5988" spans="1:31">
      <c r="A5988" s="60" t="str">
        <f t="shared" si="746"/>
        <v/>
      </c>
      <c r="B5988" s="60" t="str">
        <f t="shared" si="752"/>
        <v/>
      </c>
      <c r="V5988" s="60" t="str">
        <f t="shared" si="747"/>
        <v/>
      </c>
      <c r="W5988" s="60" t="str">
        <f t="shared" si="745"/>
        <v/>
      </c>
      <c r="X5988" s="60" t="str">
        <f t="shared" si="748"/>
        <v/>
      </c>
      <c r="AC5988" s="51">
        <f t="shared" si="749"/>
        <v>0</v>
      </c>
      <c r="AD5988" s="44">
        <f t="shared" si="750"/>
        <v>0</v>
      </c>
      <c r="AE5988" s="51">
        <f t="shared" si="751"/>
        <v>0</v>
      </c>
    </row>
    <row r="5989" spans="1:31">
      <c r="A5989" s="60" t="str">
        <f t="shared" si="746"/>
        <v/>
      </c>
      <c r="B5989" s="60" t="str">
        <f t="shared" si="752"/>
        <v/>
      </c>
      <c r="V5989" s="60" t="str">
        <f t="shared" si="747"/>
        <v/>
      </c>
      <c r="W5989" s="60" t="str">
        <f t="shared" si="745"/>
        <v/>
      </c>
      <c r="X5989" s="60" t="str">
        <f t="shared" si="748"/>
        <v/>
      </c>
      <c r="AC5989" s="51">
        <f t="shared" si="749"/>
        <v>0</v>
      </c>
      <c r="AD5989" s="44">
        <f t="shared" si="750"/>
        <v>0</v>
      </c>
      <c r="AE5989" s="51">
        <f t="shared" si="751"/>
        <v>0</v>
      </c>
    </row>
    <row r="5990" spans="1:31">
      <c r="A5990" s="60" t="str">
        <f t="shared" si="746"/>
        <v/>
      </c>
      <c r="B5990" s="60" t="str">
        <f t="shared" si="752"/>
        <v/>
      </c>
      <c r="V5990" s="60" t="str">
        <f t="shared" si="747"/>
        <v/>
      </c>
      <c r="W5990" s="60" t="str">
        <f t="shared" si="745"/>
        <v/>
      </c>
      <c r="X5990" s="60" t="str">
        <f t="shared" si="748"/>
        <v/>
      </c>
      <c r="AC5990" s="51">
        <f t="shared" si="749"/>
        <v>0</v>
      </c>
      <c r="AD5990" s="44">
        <f t="shared" si="750"/>
        <v>0</v>
      </c>
      <c r="AE5990" s="51">
        <f t="shared" si="751"/>
        <v>0</v>
      </c>
    </row>
    <row r="5991" spans="1:31">
      <c r="A5991" s="60" t="str">
        <f t="shared" si="746"/>
        <v/>
      </c>
      <c r="B5991" s="60" t="str">
        <f t="shared" si="752"/>
        <v/>
      </c>
      <c r="V5991" s="60" t="str">
        <f t="shared" si="747"/>
        <v/>
      </c>
      <c r="W5991" s="60" t="str">
        <f t="shared" si="745"/>
        <v/>
      </c>
      <c r="X5991" s="60" t="str">
        <f t="shared" si="748"/>
        <v/>
      </c>
      <c r="AC5991" s="51">
        <f t="shared" si="749"/>
        <v>0</v>
      </c>
      <c r="AD5991" s="44">
        <f t="shared" si="750"/>
        <v>0</v>
      </c>
      <c r="AE5991" s="51">
        <f t="shared" si="751"/>
        <v>0</v>
      </c>
    </row>
    <row r="5992" spans="1:31">
      <c r="A5992" s="60" t="str">
        <f t="shared" si="746"/>
        <v/>
      </c>
      <c r="B5992" s="60" t="str">
        <f t="shared" si="752"/>
        <v/>
      </c>
      <c r="V5992" s="60" t="str">
        <f t="shared" si="747"/>
        <v/>
      </c>
      <c r="W5992" s="60" t="str">
        <f t="shared" si="745"/>
        <v/>
      </c>
      <c r="X5992" s="60" t="str">
        <f t="shared" si="748"/>
        <v/>
      </c>
      <c r="AC5992" s="51">
        <f t="shared" si="749"/>
        <v>0</v>
      </c>
      <c r="AD5992" s="44">
        <f t="shared" si="750"/>
        <v>0</v>
      </c>
      <c r="AE5992" s="51">
        <f t="shared" si="751"/>
        <v>0</v>
      </c>
    </row>
    <row r="5993" spans="1:31">
      <c r="A5993" s="60" t="str">
        <f t="shared" si="746"/>
        <v/>
      </c>
      <c r="B5993" s="60" t="str">
        <f t="shared" si="752"/>
        <v/>
      </c>
      <c r="V5993" s="60" t="str">
        <f t="shared" si="747"/>
        <v/>
      </c>
      <c r="W5993" s="60" t="str">
        <f t="shared" si="745"/>
        <v/>
      </c>
      <c r="X5993" s="60" t="str">
        <f t="shared" si="748"/>
        <v/>
      </c>
      <c r="AC5993" s="51">
        <f t="shared" si="749"/>
        <v>0</v>
      </c>
      <c r="AD5993" s="44">
        <f t="shared" si="750"/>
        <v>0</v>
      </c>
      <c r="AE5993" s="51">
        <f t="shared" si="751"/>
        <v>0</v>
      </c>
    </row>
    <row r="5994" spans="1:31">
      <c r="A5994" s="60" t="str">
        <f t="shared" si="746"/>
        <v/>
      </c>
      <c r="B5994" s="60" t="str">
        <f t="shared" si="752"/>
        <v/>
      </c>
      <c r="V5994" s="60" t="str">
        <f t="shared" si="747"/>
        <v/>
      </c>
      <c r="W5994" s="60" t="str">
        <f t="shared" si="745"/>
        <v/>
      </c>
      <c r="X5994" s="60" t="str">
        <f t="shared" si="748"/>
        <v/>
      </c>
      <c r="AC5994" s="51">
        <f t="shared" si="749"/>
        <v>0</v>
      </c>
      <c r="AD5994" s="44">
        <f t="shared" si="750"/>
        <v>0</v>
      </c>
      <c r="AE5994" s="51">
        <f t="shared" si="751"/>
        <v>0</v>
      </c>
    </row>
    <row r="5995" spans="1:31">
      <c r="A5995" s="60" t="str">
        <f t="shared" si="746"/>
        <v/>
      </c>
      <c r="B5995" s="60" t="str">
        <f t="shared" si="752"/>
        <v/>
      </c>
      <c r="V5995" s="60" t="str">
        <f t="shared" si="747"/>
        <v/>
      </c>
      <c r="W5995" s="60" t="str">
        <f t="shared" si="745"/>
        <v/>
      </c>
      <c r="X5995" s="60" t="str">
        <f t="shared" si="748"/>
        <v/>
      </c>
      <c r="AC5995" s="51">
        <f t="shared" si="749"/>
        <v>0</v>
      </c>
      <c r="AD5995" s="44">
        <f t="shared" si="750"/>
        <v>0</v>
      </c>
      <c r="AE5995" s="51">
        <f t="shared" si="751"/>
        <v>0</v>
      </c>
    </row>
    <row r="5996" spans="1:31">
      <c r="A5996" s="60" t="str">
        <f t="shared" si="746"/>
        <v/>
      </c>
      <c r="B5996" s="60" t="str">
        <f t="shared" si="752"/>
        <v/>
      </c>
      <c r="V5996" s="60" t="str">
        <f t="shared" si="747"/>
        <v/>
      </c>
      <c r="W5996" s="60" t="str">
        <f t="shared" si="745"/>
        <v/>
      </c>
      <c r="X5996" s="60" t="str">
        <f t="shared" si="748"/>
        <v/>
      </c>
      <c r="AC5996" s="51">
        <f t="shared" si="749"/>
        <v>0</v>
      </c>
      <c r="AD5996" s="44">
        <f t="shared" si="750"/>
        <v>0</v>
      </c>
      <c r="AE5996" s="51">
        <f t="shared" si="751"/>
        <v>0</v>
      </c>
    </row>
    <row r="5997" spans="1:31">
      <c r="A5997" s="60" t="str">
        <f t="shared" si="746"/>
        <v/>
      </c>
      <c r="B5997" s="60" t="str">
        <f t="shared" si="752"/>
        <v/>
      </c>
      <c r="V5997" s="60" t="str">
        <f t="shared" si="747"/>
        <v/>
      </c>
      <c r="W5997" s="60" t="str">
        <f t="shared" si="745"/>
        <v/>
      </c>
      <c r="X5997" s="60" t="str">
        <f t="shared" si="748"/>
        <v/>
      </c>
      <c r="AC5997" s="51">
        <f t="shared" si="749"/>
        <v>0</v>
      </c>
      <c r="AD5997" s="44">
        <f t="shared" si="750"/>
        <v>0</v>
      </c>
      <c r="AE5997" s="51">
        <f t="shared" si="751"/>
        <v>0</v>
      </c>
    </row>
    <row r="5998" spans="1:31">
      <c r="A5998" s="60" t="str">
        <f t="shared" si="746"/>
        <v/>
      </c>
      <c r="B5998" s="60" t="str">
        <f t="shared" si="752"/>
        <v/>
      </c>
      <c r="V5998" s="60" t="str">
        <f t="shared" si="747"/>
        <v/>
      </c>
      <c r="W5998" s="60" t="str">
        <f t="shared" si="745"/>
        <v/>
      </c>
      <c r="X5998" s="60" t="str">
        <f t="shared" si="748"/>
        <v/>
      </c>
      <c r="AC5998" s="51">
        <f t="shared" si="749"/>
        <v>0</v>
      </c>
      <c r="AD5998" s="44">
        <f t="shared" si="750"/>
        <v>0</v>
      </c>
      <c r="AE5998" s="51">
        <f t="shared" si="751"/>
        <v>0</v>
      </c>
    </row>
    <row r="5999" spans="1:31">
      <c r="A5999" s="60" t="str">
        <f t="shared" si="746"/>
        <v/>
      </c>
      <c r="B5999" s="85" t="str">
        <f t="shared" si="752"/>
        <v/>
      </c>
      <c r="C5999" s="86"/>
      <c r="D5999" s="86"/>
      <c r="E5999" s="86"/>
      <c r="F5999" s="87"/>
      <c r="G5999" s="86"/>
      <c r="H5999" s="86"/>
      <c r="I5999" s="86"/>
      <c r="J5999" s="86"/>
      <c r="K5999" s="86"/>
      <c r="L5999" s="86"/>
      <c r="M5999" s="86"/>
      <c r="N5999" s="86"/>
      <c r="O5999" s="86"/>
      <c r="P5999" s="86"/>
      <c r="Q5999" s="86"/>
      <c r="R5999" s="86"/>
      <c r="S5999" s="86"/>
      <c r="T5999" s="86"/>
      <c r="U5999" s="86"/>
      <c r="V5999" s="60" t="str">
        <f t="shared" si="747"/>
        <v/>
      </c>
      <c r="W5999" s="60" t="str">
        <f t="shared" si="745"/>
        <v/>
      </c>
      <c r="X5999" s="60" t="str">
        <f t="shared" si="748"/>
        <v/>
      </c>
      <c r="AC5999" s="51">
        <f t="shared" si="749"/>
        <v>0</v>
      </c>
      <c r="AD5999" s="44">
        <f t="shared" si="750"/>
        <v>0</v>
      </c>
      <c r="AE5999" s="51">
        <f t="shared" si="751"/>
        <v>0</v>
      </c>
    </row>
    <row r="6000" spans="1:31">
      <c r="A6000" s="60" t="str">
        <f t="shared" si="746"/>
        <v/>
      </c>
      <c r="B6000" s="85" t="str">
        <f t="shared" si="752"/>
        <v/>
      </c>
      <c r="C6000" s="86"/>
      <c r="D6000" s="86"/>
      <c r="E6000" s="86"/>
      <c r="F6000" s="87"/>
      <c r="G6000" s="86"/>
      <c r="H6000" s="86"/>
      <c r="I6000" s="86"/>
      <c r="J6000" s="86"/>
      <c r="K6000" s="86"/>
      <c r="L6000" s="86"/>
      <c r="M6000" s="86"/>
      <c r="N6000" s="86"/>
      <c r="O6000" s="86"/>
      <c r="P6000" s="86"/>
      <c r="Q6000" s="86"/>
      <c r="R6000" s="86"/>
      <c r="S6000" s="86"/>
      <c r="T6000" s="86"/>
      <c r="U6000" s="86"/>
      <c r="V6000" s="60" t="str">
        <f t="shared" si="747"/>
        <v/>
      </c>
      <c r="W6000" s="60" t="str">
        <f t="shared" si="745"/>
        <v/>
      </c>
      <c r="X6000" s="60" t="str">
        <f t="shared" si="748"/>
        <v/>
      </c>
      <c r="AC6000" s="51">
        <f t="shared" si="749"/>
        <v>0</v>
      </c>
      <c r="AD6000" s="44">
        <f t="shared" si="750"/>
        <v>0</v>
      </c>
      <c r="AE6000" s="51">
        <f t="shared" si="751"/>
        <v>0</v>
      </c>
    </row>
    <row r="6001" spans="1:43">
      <c r="A6001" s="60" t="str">
        <f t="shared" ref="A6001:A6064" si="753">IF(G6001&amp;Q6001&lt;&gt;"",W6001&amp;Q6001,"")</f>
        <v/>
      </c>
      <c r="B6001" s="60" t="str">
        <f t="shared" ref="B6001:B6064" si="754">IF(C6001&lt;&gt;"",LEFT(C6001,9),"")</f>
        <v/>
      </c>
      <c r="V6001" s="60" t="str">
        <f t="shared" si="747"/>
        <v/>
      </c>
      <c r="W6001" s="60" t="str">
        <f t="shared" si="745"/>
        <v/>
      </c>
      <c r="X6001" s="60" t="str">
        <f t="shared" ref="X6001:X6064" si="755">IF(A6001&lt;&gt;"",IFERROR(IF(FIND(" ",G6001)&gt;=1,MID(G6001,FIND(" ",G6001)+1,LEN(G6001)),""),""),"")</f>
        <v/>
      </c>
      <c r="AC6001" s="51">
        <f t="shared" si="749"/>
        <v>0</v>
      </c>
      <c r="AD6001" s="44">
        <f t="shared" si="750"/>
        <v>0</v>
      </c>
      <c r="AE6001" s="51">
        <f t="shared" ref="AE6001:AE6064" si="756">VALUE(RIGHT("00"&amp;AC6001,2)&amp;RIGHT("000"&amp;AD6001,3))</f>
        <v>0</v>
      </c>
    </row>
    <row r="6002" spans="1:43" s="89" customFormat="1">
      <c r="A6002" s="60" t="str">
        <f t="shared" si="753"/>
        <v/>
      </c>
      <c r="B6002" s="85" t="str">
        <f t="shared" si="754"/>
        <v/>
      </c>
      <c r="C6002" s="75"/>
      <c r="D6002" s="75"/>
      <c r="E6002" s="75"/>
      <c r="F6002" s="76"/>
      <c r="G6002" s="75"/>
      <c r="H6002" s="75"/>
      <c r="I6002" s="75"/>
      <c r="J6002" s="75"/>
      <c r="K6002" s="75"/>
      <c r="L6002" s="75"/>
      <c r="M6002" s="75"/>
      <c r="N6002" s="75"/>
      <c r="O6002" s="75"/>
      <c r="P6002" s="75"/>
      <c r="Q6002" s="75"/>
      <c r="R6002" s="75"/>
      <c r="S6002" s="75"/>
      <c r="T6002" s="75"/>
      <c r="U6002" s="75"/>
      <c r="V6002" s="60" t="str">
        <f t="shared" si="747"/>
        <v/>
      </c>
      <c r="W6002" s="60" t="str">
        <f t="shared" si="745"/>
        <v/>
      </c>
      <c r="X6002" s="60" t="str">
        <f t="shared" si="755"/>
        <v/>
      </c>
      <c r="Y6002" s="77"/>
      <c r="Z6002" s="77"/>
      <c r="AA6002" s="77"/>
      <c r="AB6002" s="77"/>
      <c r="AC6002" s="51">
        <f t="shared" si="749"/>
        <v>0</v>
      </c>
      <c r="AD6002" s="44">
        <f t="shared" si="750"/>
        <v>0</v>
      </c>
      <c r="AE6002" s="51">
        <f t="shared" si="756"/>
        <v>0</v>
      </c>
      <c r="AF6002" s="77"/>
      <c r="AG6002" s="77"/>
      <c r="AH6002" s="77"/>
      <c r="AI6002" s="88"/>
      <c r="AJ6002" s="88"/>
      <c r="AK6002" s="77"/>
      <c r="AL6002" s="77"/>
      <c r="AM6002" s="77"/>
      <c r="AN6002" s="77"/>
      <c r="AO6002" s="77"/>
      <c r="AP6002" s="77"/>
      <c r="AQ6002" s="77"/>
    </row>
    <row r="6003" spans="1:43">
      <c r="A6003" s="60" t="str">
        <f t="shared" si="753"/>
        <v/>
      </c>
      <c r="B6003" s="85" t="str">
        <f t="shared" si="754"/>
        <v/>
      </c>
      <c r="V6003" s="60" t="str">
        <f t="shared" si="747"/>
        <v/>
      </c>
      <c r="W6003" s="60" t="str">
        <f t="shared" si="745"/>
        <v/>
      </c>
      <c r="X6003" s="60" t="str">
        <f t="shared" si="755"/>
        <v/>
      </c>
      <c r="AC6003" s="51">
        <f t="shared" si="749"/>
        <v>0</v>
      </c>
      <c r="AD6003" s="44">
        <f t="shared" si="750"/>
        <v>0</v>
      </c>
      <c r="AE6003" s="51">
        <f t="shared" si="756"/>
        <v>0</v>
      </c>
    </row>
    <row r="6004" spans="1:43">
      <c r="A6004" s="60" t="str">
        <f t="shared" si="753"/>
        <v/>
      </c>
      <c r="B6004" s="85" t="str">
        <f t="shared" si="754"/>
        <v/>
      </c>
      <c r="V6004" s="60" t="str">
        <f t="shared" si="747"/>
        <v/>
      </c>
      <c r="W6004" s="60" t="str">
        <f t="shared" si="745"/>
        <v/>
      </c>
      <c r="X6004" s="60" t="str">
        <f t="shared" si="755"/>
        <v/>
      </c>
      <c r="AC6004" s="51">
        <f t="shared" si="749"/>
        <v>0</v>
      </c>
      <c r="AD6004" s="44">
        <f t="shared" si="750"/>
        <v>0</v>
      </c>
      <c r="AE6004" s="51">
        <f t="shared" si="756"/>
        <v>0</v>
      </c>
    </row>
    <row r="6005" spans="1:43">
      <c r="A6005" s="60" t="str">
        <f t="shared" si="753"/>
        <v/>
      </c>
      <c r="B6005" s="85" t="str">
        <f t="shared" si="754"/>
        <v/>
      </c>
      <c r="V6005" s="60" t="str">
        <f t="shared" si="747"/>
        <v/>
      </c>
      <c r="W6005" s="60" t="str">
        <f t="shared" si="745"/>
        <v/>
      </c>
      <c r="X6005" s="60" t="str">
        <f t="shared" si="755"/>
        <v/>
      </c>
      <c r="AC6005" s="51">
        <f t="shared" si="749"/>
        <v>0</v>
      </c>
      <c r="AD6005" s="44">
        <f t="shared" si="750"/>
        <v>0</v>
      </c>
      <c r="AE6005" s="51">
        <f t="shared" si="756"/>
        <v>0</v>
      </c>
    </row>
    <row r="6006" spans="1:43">
      <c r="A6006" s="60" t="str">
        <f t="shared" si="753"/>
        <v/>
      </c>
      <c r="B6006" s="85" t="str">
        <f t="shared" si="754"/>
        <v/>
      </c>
      <c r="V6006" s="60" t="str">
        <f t="shared" si="747"/>
        <v/>
      </c>
      <c r="W6006" s="60" t="str">
        <f t="shared" si="745"/>
        <v/>
      </c>
      <c r="X6006" s="60" t="str">
        <f t="shared" si="755"/>
        <v/>
      </c>
      <c r="AC6006" s="51">
        <f t="shared" si="749"/>
        <v>0</v>
      </c>
      <c r="AD6006" s="44">
        <f t="shared" si="750"/>
        <v>0</v>
      </c>
      <c r="AE6006" s="51">
        <f t="shared" si="756"/>
        <v>0</v>
      </c>
    </row>
    <row r="6007" spans="1:43">
      <c r="A6007" s="60" t="str">
        <f t="shared" si="753"/>
        <v/>
      </c>
      <c r="B6007" s="85" t="str">
        <f t="shared" si="754"/>
        <v/>
      </c>
      <c r="V6007" s="60" t="str">
        <f t="shared" si="747"/>
        <v/>
      </c>
      <c r="W6007" s="60" t="str">
        <f t="shared" si="745"/>
        <v/>
      </c>
      <c r="X6007" s="60" t="str">
        <f t="shared" si="755"/>
        <v/>
      </c>
      <c r="AC6007" s="51">
        <f t="shared" si="749"/>
        <v>0</v>
      </c>
      <c r="AD6007" s="44">
        <f t="shared" si="750"/>
        <v>0</v>
      </c>
      <c r="AE6007" s="51">
        <f t="shared" si="756"/>
        <v>0</v>
      </c>
    </row>
    <row r="6008" spans="1:43">
      <c r="A6008" s="60" t="str">
        <f t="shared" si="753"/>
        <v/>
      </c>
      <c r="B6008" s="85" t="str">
        <f t="shared" si="754"/>
        <v/>
      </c>
      <c r="V6008" s="60" t="str">
        <f t="shared" si="747"/>
        <v/>
      </c>
      <c r="W6008" s="60" t="str">
        <f t="shared" si="745"/>
        <v/>
      </c>
      <c r="X6008" s="60" t="str">
        <f t="shared" si="755"/>
        <v/>
      </c>
      <c r="AC6008" s="51">
        <f t="shared" si="749"/>
        <v>0</v>
      </c>
      <c r="AD6008" s="44">
        <f t="shared" si="750"/>
        <v>0</v>
      </c>
      <c r="AE6008" s="51">
        <f t="shared" si="756"/>
        <v>0</v>
      </c>
    </row>
    <row r="6009" spans="1:43">
      <c r="A6009" s="60" t="str">
        <f t="shared" si="753"/>
        <v/>
      </c>
      <c r="B6009" s="85" t="str">
        <f t="shared" si="754"/>
        <v/>
      </c>
      <c r="V6009" s="60" t="str">
        <f t="shared" si="747"/>
        <v/>
      </c>
      <c r="W6009" s="60" t="str">
        <f t="shared" si="745"/>
        <v/>
      </c>
      <c r="X6009" s="60" t="str">
        <f t="shared" si="755"/>
        <v/>
      </c>
      <c r="AC6009" s="51">
        <f t="shared" si="749"/>
        <v>0</v>
      </c>
      <c r="AD6009" s="44">
        <f t="shared" si="750"/>
        <v>0</v>
      </c>
      <c r="AE6009" s="51">
        <f t="shared" si="756"/>
        <v>0</v>
      </c>
    </row>
    <row r="6010" spans="1:43">
      <c r="A6010" s="60" t="str">
        <f t="shared" si="753"/>
        <v/>
      </c>
      <c r="B6010" s="85" t="str">
        <f t="shared" si="754"/>
        <v/>
      </c>
      <c r="V6010" s="60" t="str">
        <f t="shared" si="747"/>
        <v/>
      </c>
      <c r="W6010" s="60" t="str">
        <f t="shared" si="745"/>
        <v/>
      </c>
      <c r="X6010" s="60" t="str">
        <f t="shared" si="755"/>
        <v/>
      </c>
      <c r="AC6010" s="51">
        <f t="shared" si="749"/>
        <v>0</v>
      </c>
      <c r="AD6010" s="44">
        <f t="shared" si="750"/>
        <v>0</v>
      </c>
      <c r="AE6010" s="51">
        <f t="shared" si="756"/>
        <v>0</v>
      </c>
    </row>
    <row r="6011" spans="1:43">
      <c r="A6011" s="60" t="str">
        <f t="shared" si="753"/>
        <v/>
      </c>
      <c r="B6011" s="85" t="str">
        <f t="shared" si="754"/>
        <v/>
      </c>
      <c r="V6011" s="60" t="str">
        <f t="shared" si="747"/>
        <v/>
      </c>
      <c r="W6011" s="60" t="str">
        <f t="shared" si="745"/>
        <v/>
      </c>
      <c r="X6011" s="60" t="str">
        <f t="shared" si="755"/>
        <v/>
      </c>
      <c r="AC6011" s="51">
        <f t="shared" si="749"/>
        <v>0</v>
      </c>
      <c r="AD6011" s="44">
        <f t="shared" si="750"/>
        <v>0</v>
      </c>
      <c r="AE6011" s="51">
        <f t="shared" si="756"/>
        <v>0</v>
      </c>
    </row>
    <row r="6012" spans="1:43">
      <c r="A6012" s="60" t="str">
        <f t="shared" si="753"/>
        <v/>
      </c>
      <c r="B6012" s="85" t="str">
        <f t="shared" si="754"/>
        <v/>
      </c>
      <c r="V6012" s="60" t="str">
        <f t="shared" si="747"/>
        <v/>
      </c>
      <c r="W6012" s="60" t="str">
        <f t="shared" si="745"/>
        <v/>
      </c>
      <c r="X6012" s="60" t="str">
        <f t="shared" si="755"/>
        <v/>
      </c>
      <c r="AC6012" s="51">
        <f t="shared" si="749"/>
        <v>0</v>
      </c>
      <c r="AD6012" s="44">
        <f t="shared" si="750"/>
        <v>0</v>
      </c>
      <c r="AE6012" s="51">
        <f t="shared" si="756"/>
        <v>0</v>
      </c>
    </row>
    <row r="6013" spans="1:43">
      <c r="A6013" s="60" t="str">
        <f t="shared" si="753"/>
        <v/>
      </c>
      <c r="B6013" s="85" t="str">
        <f t="shared" si="754"/>
        <v/>
      </c>
      <c r="V6013" s="60" t="str">
        <f t="shared" si="747"/>
        <v/>
      </c>
      <c r="W6013" s="60" t="str">
        <f t="shared" si="745"/>
        <v/>
      </c>
      <c r="X6013" s="60" t="str">
        <f t="shared" si="755"/>
        <v/>
      </c>
      <c r="AC6013" s="51">
        <f t="shared" si="749"/>
        <v>0</v>
      </c>
      <c r="AD6013" s="44">
        <f t="shared" si="750"/>
        <v>0</v>
      </c>
      <c r="AE6013" s="51">
        <f t="shared" si="756"/>
        <v>0</v>
      </c>
    </row>
    <row r="6014" spans="1:43">
      <c r="A6014" s="60" t="str">
        <f t="shared" si="753"/>
        <v/>
      </c>
      <c r="B6014" s="85" t="str">
        <f t="shared" si="754"/>
        <v/>
      </c>
      <c r="V6014" s="60" t="str">
        <f t="shared" si="747"/>
        <v/>
      </c>
      <c r="W6014" s="60" t="str">
        <f t="shared" si="745"/>
        <v/>
      </c>
      <c r="X6014" s="60" t="str">
        <f t="shared" si="755"/>
        <v/>
      </c>
      <c r="AC6014" s="51">
        <f t="shared" si="749"/>
        <v>0</v>
      </c>
      <c r="AD6014" s="44">
        <f t="shared" si="750"/>
        <v>0</v>
      </c>
      <c r="AE6014" s="51">
        <f t="shared" si="756"/>
        <v>0</v>
      </c>
    </row>
    <row r="6015" spans="1:43">
      <c r="A6015" s="60" t="str">
        <f t="shared" si="753"/>
        <v/>
      </c>
      <c r="B6015" s="85" t="str">
        <f t="shared" si="754"/>
        <v/>
      </c>
      <c r="V6015" s="60" t="str">
        <f t="shared" si="747"/>
        <v/>
      </c>
      <c r="W6015" s="60" t="str">
        <f t="shared" si="745"/>
        <v/>
      </c>
      <c r="X6015" s="60" t="str">
        <f t="shared" si="755"/>
        <v/>
      </c>
      <c r="AC6015" s="51">
        <f t="shared" si="749"/>
        <v>0</v>
      </c>
      <c r="AD6015" s="44">
        <f t="shared" si="750"/>
        <v>0</v>
      </c>
      <c r="AE6015" s="51">
        <f t="shared" si="756"/>
        <v>0</v>
      </c>
    </row>
    <row r="6016" spans="1:43">
      <c r="A6016" s="60" t="str">
        <f t="shared" si="753"/>
        <v/>
      </c>
      <c r="B6016" s="85" t="str">
        <f t="shared" si="754"/>
        <v/>
      </c>
      <c r="V6016" s="60" t="str">
        <f t="shared" si="747"/>
        <v/>
      </c>
      <c r="W6016" s="60" t="str">
        <f t="shared" si="745"/>
        <v/>
      </c>
      <c r="X6016" s="60" t="str">
        <f t="shared" si="755"/>
        <v/>
      </c>
      <c r="AC6016" s="51">
        <f t="shared" si="749"/>
        <v>0</v>
      </c>
      <c r="AD6016" s="44">
        <f t="shared" si="750"/>
        <v>0</v>
      </c>
      <c r="AE6016" s="51">
        <f t="shared" si="756"/>
        <v>0</v>
      </c>
    </row>
    <row r="6017" spans="1:31">
      <c r="A6017" s="60" t="str">
        <f t="shared" si="753"/>
        <v/>
      </c>
      <c r="B6017" s="85" t="str">
        <f t="shared" si="754"/>
        <v/>
      </c>
      <c r="V6017" s="60" t="str">
        <f t="shared" si="747"/>
        <v/>
      </c>
      <c r="W6017" s="60" t="str">
        <f t="shared" si="745"/>
        <v/>
      </c>
      <c r="X6017" s="60" t="str">
        <f t="shared" si="755"/>
        <v/>
      </c>
      <c r="AC6017" s="51">
        <f t="shared" si="749"/>
        <v>0</v>
      </c>
      <c r="AD6017" s="44">
        <f t="shared" si="750"/>
        <v>0</v>
      </c>
      <c r="AE6017" s="51">
        <f t="shared" si="756"/>
        <v>0</v>
      </c>
    </row>
    <row r="6018" spans="1:31">
      <c r="A6018" s="60" t="str">
        <f t="shared" si="753"/>
        <v/>
      </c>
      <c r="B6018" s="85" t="str">
        <f t="shared" si="754"/>
        <v/>
      </c>
      <c r="V6018" s="60" t="str">
        <f t="shared" si="747"/>
        <v/>
      </c>
      <c r="W6018" s="60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60" t="str">
        <f t="shared" si="755"/>
        <v/>
      </c>
      <c r="AC6018" s="51">
        <f t="shared" si="749"/>
        <v>0</v>
      </c>
      <c r="AD6018" s="44">
        <f t="shared" si="750"/>
        <v>0</v>
      </c>
      <c r="AE6018" s="51">
        <f t="shared" si="756"/>
        <v>0</v>
      </c>
    </row>
    <row r="6019" spans="1:31">
      <c r="A6019" s="60" t="str">
        <f t="shared" si="753"/>
        <v/>
      </c>
      <c r="B6019" s="85" t="str">
        <f t="shared" si="754"/>
        <v/>
      </c>
      <c r="V6019" s="60" t="str">
        <f t="shared" ref="V6019:V6082" si="758">W6019&amp;H6019</f>
        <v/>
      </c>
      <c r="W6019" s="60" t="str">
        <f t="shared" si="757"/>
        <v/>
      </c>
      <c r="X6019" s="60" t="str">
        <f t="shared" si="755"/>
        <v/>
      </c>
      <c r="AC6019" s="51">
        <f t="shared" ref="AC6019:AC6082" si="759">IFERROR(VALUE(MID($C6019,1,2)),0)</f>
        <v>0</v>
      </c>
      <c r="AD6019" s="44">
        <f t="shared" ref="AD6019:AD6082" si="760">IFERROR(VALUE(MID($C6019,4,3)),0)</f>
        <v>0</v>
      </c>
      <c r="AE6019" s="51">
        <f t="shared" si="756"/>
        <v>0</v>
      </c>
    </row>
    <row r="6020" spans="1:31">
      <c r="A6020" s="60" t="str">
        <f t="shared" si="753"/>
        <v/>
      </c>
      <c r="B6020" s="85" t="str">
        <f t="shared" si="754"/>
        <v/>
      </c>
      <c r="V6020" s="60" t="str">
        <f t="shared" si="758"/>
        <v/>
      </c>
      <c r="W6020" s="60" t="str">
        <f t="shared" si="757"/>
        <v/>
      </c>
      <c r="X6020" s="60" t="str">
        <f t="shared" si="755"/>
        <v/>
      </c>
      <c r="AC6020" s="51">
        <f t="shared" si="759"/>
        <v>0</v>
      </c>
      <c r="AD6020" s="44">
        <f t="shared" si="760"/>
        <v>0</v>
      </c>
      <c r="AE6020" s="51">
        <f t="shared" si="756"/>
        <v>0</v>
      </c>
    </row>
    <row r="6021" spans="1:31">
      <c r="A6021" s="60" t="str">
        <f t="shared" si="753"/>
        <v/>
      </c>
      <c r="B6021" s="85" t="str">
        <f t="shared" si="754"/>
        <v/>
      </c>
      <c r="V6021" s="60" t="str">
        <f t="shared" si="758"/>
        <v/>
      </c>
      <c r="W6021" s="60" t="str">
        <f t="shared" si="757"/>
        <v/>
      </c>
      <c r="X6021" s="60" t="str">
        <f t="shared" si="755"/>
        <v/>
      </c>
      <c r="AC6021" s="51">
        <f t="shared" si="759"/>
        <v>0</v>
      </c>
      <c r="AD6021" s="44">
        <f t="shared" si="760"/>
        <v>0</v>
      </c>
      <c r="AE6021" s="51">
        <f t="shared" si="756"/>
        <v>0</v>
      </c>
    </row>
    <row r="6022" spans="1:31">
      <c r="A6022" s="60" t="str">
        <f t="shared" si="753"/>
        <v/>
      </c>
      <c r="B6022" s="85" t="str">
        <f t="shared" si="754"/>
        <v/>
      </c>
      <c r="V6022" s="60" t="str">
        <f t="shared" si="758"/>
        <v/>
      </c>
      <c r="W6022" s="60" t="str">
        <f t="shared" si="757"/>
        <v/>
      </c>
      <c r="X6022" s="60" t="str">
        <f t="shared" si="755"/>
        <v/>
      </c>
      <c r="AC6022" s="51">
        <f t="shared" si="759"/>
        <v>0</v>
      </c>
      <c r="AD6022" s="44">
        <f t="shared" si="760"/>
        <v>0</v>
      </c>
      <c r="AE6022" s="51">
        <f t="shared" si="756"/>
        <v>0</v>
      </c>
    </row>
    <row r="6023" spans="1:31">
      <c r="A6023" s="60" t="str">
        <f t="shared" si="753"/>
        <v/>
      </c>
      <c r="B6023" s="85" t="str">
        <f t="shared" si="754"/>
        <v/>
      </c>
      <c r="V6023" s="60" t="str">
        <f t="shared" si="758"/>
        <v/>
      </c>
      <c r="W6023" s="60" t="str">
        <f t="shared" si="757"/>
        <v/>
      </c>
      <c r="X6023" s="60" t="str">
        <f t="shared" si="755"/>
        <v/>
      </c>
      <c r="AC6023" s="51">
        <f t="shared" si="759"/>
        <v>0</v>
      </c>
      <c r="AD6023" s="44">
        <f t="shared" si="760"/>
        <v>0</v>
      </c>
      <c r="AE6023" s="51">
        <f t="shared" si="756"/>
        <v>0</v>
      </c>
    </row>
    <row r="6024" spans="1:31">
      <c r="A6024" s="60" t="str">
        <f t="shared" si="753"/>
        <v/>
      </c>
      <c r="B6024" s="85" t="str">
        <f t="shared" si="754"/>
        <v/>
      </c>
      <c r="V6024" s="60" t="str">
        <f t="shared" si="758"/>
        <v/>
      </c>
      <c r="W6024" s="60" t="str">
        <f t="shared" si="757"/>
        <v/>
      </c>
      <c r="X6024" s="60" t="str">
        <f t="shared" si="755"/>
        <v/>
      </c>
      <c r="AC6024" s="51">
        <f t="shared" si="759"/>
        <v>0</v>
      </c>
      <c r="AD6024" s="44">
        <f t="shared" si="760"/>
        <v>0</v>
      </c>
      <c r="AE6024" s="51">
        <f t="shared" si="756"/>
        <v>0</v>
      </c>
    </row>
    <row r="6025" spans="1:31">
      <c r="A6025" s="60" t="str">
        <f t="shared" si="753"/>
        <v/>
      </c>
      <c r="B6025" s="85" t="str">
        <f t="shared" si="754"/>
        <v/>
      </c>
      <c r="V6025" s="60" t="str">
        <f t="shared" si="758"/>
        <v/>
      </c>
      <c r="W6025" s="60" t="str">
        <f t="shared" si="757"/>
        <v/>
      </c>
      <c r="X6025" s="60" t="str">
        <f t="shared" si="755"/>
        <v/>
      </c>
      <c r="AC6025" s="51">
        <f t="shared" si="759"/>
        <v>0</v>
      </c>
      <c r="AD6025" s="44">
        <f t="shared" si="760"/>
        <v>0</v>
      </c>
      <c r="AE6025" s="51">
        <f t="shared" si="756"/>
        <v>0</v>
      </c>
    </row>
    <row r="6026" spans="1:31">
      <c r="A6026" s="60" t="str">
        <f t="shared" si="753"/>
        <v/>
      </c>
      <c r="B6026" s="85" t="str">
        <f t="shared" si="754"/>
        <v/>
      </c>
      <c r="V6026" s="60" t="str">
        <f t="shared" si="758"/>
        <v/>
      </c>
      <c r="W6026" s="60" t="str">
        <f t="shared" si="757"/>
        <v/>
      </c>
      <c r="X6026" s="60" t="str">
        <f t="shared" si="755"/>
        <v/>
      </c>
      <c r="AC6026" s="51">
        <f t="shared" si="759"/>
        <v>0</v>
      </c>
      <c r="AD6026" s="44">
        <f t="shared" si="760"/>
        <v>0</v>
      </c>
      <c r="AE6026" s="51">
        <f t="shared" si="756"/>
        <v>0</v>
      </c>
    </row>
    <row r="6027" spans="1:31">
      <c r="A6027" s="60" t="str">
        <f t="shared" si="753"/>
        <v/>
      </c>
      <c r="B6027" s="85" t="str">
        <f t="shared" si="754"/>
        <v/>
      </c>
      <c r="V6027" s="60" t="str">
        <f t="shared" si="758"/>
        <v/>
      </c>
      <c r="W6027" s="60" t="str">
        <f t="shared" si="757"/>
        <v/>
      </c>
      <c r="X6027" s="60" t="str">
        <f t="shared" si="755"/>
        <v/>
      </c>
      <c r="AC6027" s="51">
        <f t="shared" si="759"/>
        <v>0</v>
      </c>
      <c r="AD6027" s="44">
        <f t="shared" si="760"/>
        <v>0</v>
      </c>
      <c r="AE6027" s="51">
        <f t="shared" si="756"/>
        <v>0</v>
      </c>
    </row>
    <row r="6028" spans="1:31">
      <c r="A6028" s="60" t="str">
        <f t="shared" si="753"/>
        <v/>
      </c>
      <c r="B6028" s="85" t="str">
        <f t="shared" si="754"/>
        <v/>
      </c>
      <c r="V6028" s="60" t="str">
        <f t="shared" si="758"/>
        <v/>
      </c>
      <c r="W6028" s="60" t="str">
        <f t="shared" si="757"/>
        <v/>
      </c>
      <c r="X6028" s="60" t="str">
        <f t="shared" si="755"/>
        <v/>
      </c>
      <c r="AC6028" s="51">
        <f t="shared" si="759"/>
        <v>0</v>
      </c>
      <c r="AD6028" s="44">
        <f t="shared" si="760"/>
        <v>0</v>
      </c>
      <c r="AE6028" s="51">
        <f t="shared" si="756"/>
        <v>0</v>
      </c>
    </row>
    <row r="6029" spans="1:31">
      <c r="A6029" s="60" t="str">
        <f t="shared" si="753"/>
        <v/>
      </c>
      <c r="B6029" s="85" t="str">
        <f t="shared" si="754"/>
        <v/>
      </c>
      <c r="V6029" s="60" t="str">
        <f t="shared" si="758"/>
        <v/>
      </c>
      <c r="W6029" s="60" t="str">
        <f t="shared" si="757"/>
        <v/>
      </c>
      <c r="X6029" s="60" t="str">
        <f t="shared" si="755"/>
        <v/>
      </c>
      <c r="AC6029" s="51">
        <f t="shared" si="759"/>
        <v>0</v>
      </c>
      <c r="AD6029" s="44">
        <f t="shared" si="760"/>
        <v>0</v>
      </c>
      <c r="AE6029" s="51">
        <f t="shared" si="756"/>
        <v>0</v>
      </c>
    </row>
    <row r="6030" spans="1:31">
      <c r="A6030" s="60" t="str">
        <f t="shared" si="753"/>
        <v/>
      </c>
      <c r="B6030" s="85" t="str">
        <f t="shared" si="754"/>
        <v/>
      </c>
      <c r="V6030" s="60" t="str">
        <f t="shared" si="758"/>
        <v/>
      </c>
      <c r="W6030" s="60" t="str">
        <f t="shared" si="757"/>
        <v/>
      </c>
      <c r="X6030" s="60" t="str">
        <f t="shared" si="755"/>
        <v/>
      </c>
      <c r="AC6030" s="51">
        <f t="shared" si="759"/>
        <v>0</v>
      </c>
      <c r="AD6030" s="44">
        <f t="shared" si="760"/>
        <v>0</v>
      </c>
      <c r="AE6030" s="51">
        <f t="shared" si="756"/>
        <v>0</v>
      </c>
    </row>
    <row r="6031" spans="1:31">
      <c r="A6031" s="60" t="str">
        <f t="shared" si="753"/>
        <v/>
      </c>
      <c r="B6031" s="85" t="str">
        <f t="shared" si="754"/>
        <v/>
      </c>
      <c r="V6031" s="60" t="str">
        <f t="shared" si="758"/>
        <v/>
      </c>
      <c r="W6031" s="60" t="str">
        <f t="shared" si="757"/>
        <v/>
      </c>
      <c r="X6031" s="60" t="str">
        <f t="shared" si="755"/>
        <v/>
      </c>
      <c r="AC6031" s="51">
        <f t="shared" si="759"/>
        <v>0</v>
      </c>
      <c r="AD6031" s="44">
        <f t="shared" si="760"/>
        <v>0</v>
      </c>
      <c r="AE6031" s="51">
        <f t="shared" si="756"/>
        <v>0</v>
      </c>
    </row>
    <row r="6032" spans="1:31">
      <c r="A6032" s="60" t="str">
        <f t="shared" si="753"/>
        <v/>
      </c>
      <c r="B6032" s="85" t="str">
        <f t="shared" si="754"/>
        <v/>
      </c>
      <c r="V6032" s="60" t="str">
        <f t="shared" si="758"/>
        <v/>
      </c>
      <c r="W6032" s="60" t="str">
        <f t="shared" si="757"/>
        <v/>
      </c>
      <c r="X6032" s="60" t="str">
        <f t="shared" si="755"/>
        <v/>
      </c>
      <c r="AC6032" s="51">
        <f t="shared" si="759"/>
        <v>0</v>
      </c>
      <c r="AD6032" s="44">
        <f t="shared" si="760"/>
        <v>0</v>
      </c>
      <c r="AE6032" s="51">
        <f t="shared" si="756"/>
        <v>0</v>
      </c>
    </row>
    <row r="6033" spans="1:31">
      <c r="A6033" s="60" t="str">
        <f t="shared" si="753"/>
        <v/>
      </c>
      <c r="B6033" s="85" t="str">
        <f t="shared" si="754"/>
        <v/>
      </c>
      <c r="V6033" s="60" t="str">
        <f t="shared" si="758"/>
        <v/>
      </c>
      <c r="W6033" s="60" t="str">
        <f t="shared" si="757"/>
        <v/>
      </c>
      <c r="X6033" s="60" t="str">
        <f t="shared" si="755"/>
        <v/>
      </c>
      <c r="AC6033" s="51">
        <f t="shared" si="759"/>
        <v>0</v>
      </c>
      <c r="AD6033" s="44">
        <f t="shared" si="760"/>
        <v>0</v>
      </c>
      <c r="AE6033" s="51">
        <f t="shared" si="756"/>
        <v>0</v>
      </c>
    </row>
    <row r="6034" spans="1:31">
      <c r="A6034" s="60" t="str">
        <f t="shared" si="753"/>
        <v/>
      </c>
      <c r="B6034" s="85" t="str">
        <f t="shared" si="754"/>
        <v/>
      </c>
      <c r="V6034" s="60" t="str">
        <f t="shared" si="758"/>
        <v/>
      </c>
      <c r="W6034" s="60" t="str">
        <f t="shared" si="757"/>
        <v/>
      </c>
      <c r="X6034" s="60" t="str">
        <f t="shared" si="755"/>
        <v/>
      </c>
      <c r="AC6034" s="51">
        <f t="shared" si="759"/>
        <v>0</v>
      </c>
      <c r="AD6034" s="44">
        <f t="shared" si="760"/>
        <v>0</v>
      </c>
      <c r="AE6034" s="51">
        <f t="shared" si="756"/>
        <v>0</v>
      </c>
    </row>
    <row r="6035" spans="1:31">
      <c r="A6035" s="60" t="str">
        <f t="shared" si="753"/>
        <v/>
      </c>
      <c r="B6035" s="85" t="str">
        <f t="shared" si="754"/>
        <v/>
      </c>
      <c r="V6035" s="60" t="str">
        <f t="shared" si="758"/>
        <v/>
      </c>
      <c r="W6035" s="60" t="str">
        <f t="shared" si="757"/>
        <v/>
      </c>
      <c r="X6035" s="60" t="str">
        <f t="shared" si="755"/>
        <v/>
      </c>
      <c r="AC6035" s="51">
        <f t="shared" si="759"/>
        <v>0</v>
      </c>
      <c r="AD6035" s="44">
        <f t="shared" si="760"/>
        <v>0</v>
      </c>
      <c r="AE6035" s="51">
        <f t="shared" si="756"/>
        <v>0</v>
      </c>
    </row>
    <row r="6036" spans="1:31">
      <c r="A6036" s="60" t="str">
        <f t="shared" si="753"/>
        <v/>
      </c>
      <c r="B6036" s="85" t="str">
        <f t="shared" si="754"/>
        <v/>
      </c>
      <c r="V6036" s="60" t="str">
        <f t="shared" si="758"/>
        <v/>
      </c>
      <c r="W6036" s="60" t="str">
        <f t="shared" si="757"/>
        <v/>
      </c>
      <c r="X6036" s="60" t="str">
        <f t="shared" si="755"/>
        <v/>
      </c>
      <c r="AC6036" s="51">
        <f t="shared" si="759"/>
        <v>0</v>
      </c>
      <c r="AD6036" s="44">
        <f t="shared" si="760"/>
        <v>0</v>
      </c>
      <c r="AE6036" s="51">
        <f t="shared" si="756"/>
        <v>0</v>
      </c>
    </row>
    <row r="6037" spans="1:31">
      <c r="A6037" s="60" t="str">
        <f t="shared" si="753"/>
        <v/>
      </c>
      <c r="B6037" s="85" t="str">
        <f t="shared" si="754"/>
        <v/>
      </c>
      <c r="V6037" s="60" t="str">
        <f t="shared" si="758"/>
        <v/>
      </c>
      <c r="W6037" s="60" t="str">
        <f t="shared" si="757"/>
        <v/>
      </c>
      <c r="X6037" s="60" t="str">
        <f t="shared" si="755"/>
        <v/>
      </c>
      <c r="AC6037" s="51">
        <f t="shared" si="759"/>
        <v>0</v>
      </c>
      <c r="AD6037" s="44">
        <f t="shared" si="760"/>
        <v>0</v>
      </c>
      <c r="AE6037" s="51">
        <f t="shared" si="756"/>
        <v>0</v>
      </c>
    </row>
    <row r="6038" spans="1:31">
      <c r="A6038" s="60" t="str">
        <f t="shared" si="753"/>
        <v/>
      </c>
      <c r="B6038" s="85" t="str">
        <f t="shared" si="754"/>
        <v/>
      </c>
      <c r="V6038" s="60" t="str">
        <f t="shared" si="758"/>
        <v/>
      </c>
      <c r="W6038" s="60" t="str">
        <f t="shared" si="757"/>
        <v/>
      </c>
      <c r="X6038" s="60" t="str">
        <f t="shared" si="755"/>
        <v/>
      </c>
      <c r="AC6038" s="51">
        <f t="shared" si="759"/>
        <v>0</v>
      </c>
      <c r="AD6038" s="44">
        <f t="shared" si="760"/>
        <v>0</v>
      </c>
      <c r="AE6038" s="51">
        <f t="shared" si="756"/>
        <v>0</v>
      </c>
    </row>
    <row r="6039" spans="1:31">
      <c r="A6039" s="60" t="str">
        <f t="shared" si="753"/>
        <v/>
      </c>
      <c r="B6039" s="85" t="str">
        <f t="shared" si="754"/>
        <v/>
      </c>
      <c r="V6039" s="60" t="str">
        <f t="shared" si="758"/>
        <v/>
      </c>
      <c r="W6039" s="60" t="str">
        <f t="shared" si="757"/>
        <v/>
      </c>
      <c r="X6039" s="60" t="str">
        <f t="shared" si="755"/>
        <v/>
      </c>
      <c r="AC6039" s="51">
        <f t="shared" si="759"/>
        <v>0</v>
      </c>
      <c r="AD6039" s="44">
        <f t="shared" si="760"/>
        <v>0</v>
      </c>
      <c r="AE6039" s="51">
        <f t="shared" si="756"/>
        <v>0</v>
      </c>
    </row>
    <row r="6040" spans="1:31">
      <c r="A6040" s="60" t="str">
        <f t="shared" si="753"/>
        <v/>
      </c>
      <c r="B6040" s="85" t="str">
        <f t="shared" si="754"/>
        <v/>
      </c>
      <c r="V6040" s="60" t="str">
        <f t="shared" si="758"/>
        <v/>
      </c>
      <c r="W6040" s="60" t="str">
        <f t="shared" si="757"/>
        <v/>
      </c>
      <c r="X6040" s="60" t="str">
        <f t="shared" si="755"/>
        <v/>
      </c>
      <c r="AC6040" s="51">
        <f t="shared" si="759"/>
        <v>0</v>
      </c>
      <c r="AD6040" s="44">
        <f t="shared" si="760"/>
        <v>0</v>
      </c>
      <c r="AE6040" s="51">
        <f t="shared" si="756"/>
        <v>0</v>
      </c>
    </row>
    <row r="6041" spans="1:31">
      <c r="A6041" s="60" t="str">
        <f t="shared" si="753"/>
        <v/>
      </c>
      <c r="B6041" s="85" t="str">
        <f t="shared" si="754"/>
        <v/>
      </c>
      <c r="V6041" s="60" t="str">
        <f t="shared" si="758"/>
        <v/>
      </c>
      <c r="W6041" s="60" t="str">
        <f t="shared" si="757"/>
        <v/>
      </c>
      <c r="X6041" s="60" t="str">
        <f t="shared" si="755"/>
        <v/>
      </c>
      <c r="AC6041" s="51">
        <f t="shared" si="759"/>
        <v>0</v>
      </c>
      <c r="AD6041" s="44">
        <f t="shared" si="760"/>
        <v>0</v>
      </c>
      <c r="AE6041" s="51">
        <f t="shared" si="756"/>
        <v>0</v>
      </c>
    </row>
    <row r="6042" spans="1:31">
      <c r="A6042" s="60" t="str">
        <f t="shared" si="753"/>
        <v/>
      </c>
      <c r="B6042" s="85" t="str">
        <f t="shared" si="754"/>
        <v/>
      </c>
      <c r="V6042" s="60" t="str">
        <f t="shared" si="758"/>
        <v/>
      </c>
      <c r="W6042" s="60" t="str">
        <f t="shared" si="757"/>
        <v/>
      </c>
      <c r="X6042" s="60" t="str">
        <f t="shared" si="755"/>
        <v/>
      </c>
      <c r="AC6042" s="51">
        <f t="shared" si="759"/>
        <v>0</v>
      </c>
      <c r="AD6042" s="44">
        <f t="shared" si="760"/>
        <v>0</v>
      </c>
      <c r="AE6042" s="51">
        <f t="shared" si="756"/>
        <v>0</v>
      </c>
    </row>
    <row r="6043" spans="1:31">
      <c r="A6043" s="60" t="str">
        <f t="shared" si="753"/>
        <v/>
      </c>
      <c r="B6043" s="85" t="str">
        <f t="shared" si="754"/>
        <v/>
      </c>
      <c r="V6043" s="60" t="str">
        <f t="shared" si="758"/>
        <v/>
      </c>
      <c r="W6043" s="60" t="str">
        <f t="shared" si="757"/>
        <v/>
      </c>
      <c r="X6043" s="60" t="str">
        <f t="shared" si="755"/>
        <v/>
      </c>
      <c r="AC6043" s="51">
        <f t="shared" si="759"/>
        <v>0</v>
      </c>
      <c r="AD6043" s="44">
        <f t="shared" si="760"/>
        <v>0</v>
      </c>
      <c r="AE6043" s="51">
        <f t="shared" si="756"/>
        <v>0</v>
      </c>
    </row>
    <row r="6044" spans="1:31">
      <c r="A6044" s="60" t="str">
        <f t="shared" si="753"/>
        <v/>
      </c>
      <c r="B6044" s="85" t="str">
        <f t="shared" si="754"/>
        <v/>
      </c>
      <c r="V6044" s="60" t="str">
        <f t="shared" si="758"/>
        <v/>
      </c>
      <c r="W6044" s="60" t="str">
        <f t="shared" si="757"/>
        <v/>
      </c>
      <c r="X6044" s="60" t="str">
        <f t="shared" si="755"/>
        <v/>
      </c>
      <c r="AC6044" s="51">
        <f t="shared" si="759"/>
        <v>0</v>
      </c>
      <c r="AD6044" s="44">
        <f t="shared" si="760"/>
        <v>0</v>
      </c>
      <c r="AE6044" s="51">
        <f t="shared" si="756"/>
        <v>0</v>
      </c>
    </row>
    <row r="6045" spans="1:31">
      <c r="A6045" s="60" t="str">
        <f t="shared" si="753"/>
        <v/>
      </c>
      <c r="B6045" s="85" t="str">
        <f t="shared" si="754"/>
        <v/>
      </c>
      <c r="V6045" s="60" t="str">
        <f t="shared" si="758"/>
        <v/>
      </c>
      <c r="W6045" s="60" t="str">
        <f t="shared" si="757"/>
        <v/>
      </c>
      <c r="X6045" s="60" t="str">
        <f t="shared" si="755"/>
        <v/>
      </c>
      <c r="AC6045" s="51">
        <f t="shared" si="759"/>
        <v>0</v>
      </c>
      <c r="AD6045" s="44">
        <f t="shared" si="760"/>
        <v>0</v>
      </c>
      <c r="AE6045" s="51">
        <f t="shared" si="756"/>
        <v>0</v>
      </c>
    </row>
    <row r="6046" spans="1:31">
      <c r="A6046" s="60" t="str">
        <f t="shared" si="753"/>
        <v/>
      </c>
      <c r="B6046" s="85" t="str">
        <f t="shared" si="754"/>
        <v/>
      </c>
      <c r="V6046" s="60" t="str">
        <f t="shared" si="758"/>
        <v/>
      </c>
      <c r="W6046" s="60" t="str">
        <f t="shared" si="757"/>
        <v/>
      </c>
      <c r="X6046" s="60" t="str">
        <f t="shared" si="755"/>
        <v/>
      </c>
      <c r="AC6046" s="51">
        <f t="shared" si="759"/>
        <v>0</v>
      </c>
      <c r="AD6046" s="44">
        <f t="shared" si="760"/>
        <v>0</v>
      </c>
      <c r="AE6046" s="51">
        <f t="shared" si="756"/>
        <v>0</v>
      </c>
    </row>
    <row r="6047" spans="1:31">
      <c r="A6047" s="60" t="str">
        <f t="shared" si="753"/>
        <v/>
      </c>
      <c r="B6047" s="85" t="str">
        <f t="shared" si="754"/>
        <v/>
      </c>
      <c r="V6047" s="60" t="str">
        <f t="shared" si="758"/>
        <v/>
      </c>
      <c r="W6047" s="60" t="str">
        <f t="shared" si="757"/>
        <v/>
      </c>
      <c r="X6047" s="60" t="str">
        <f t="shared" si="755"/>
        <v/>
      </c>
      <c r="AC6047" s="51">
        <f t="shared" si="759"/>
        <v>0</v>
      </c>
      <c r="AD6047" s="44">
        <f t="shared" si="760"/>
        <v>0</v>
      </c>
      <c r="AE6047" s="51">
        <f t="shared" si="756"/>
        <v>0</v>
      </c>
    </row>
    <row r="6048" spans="1:31">
      <c r="A6048" s="60" t="str">
        <f t="shared" si="753"/>
        <v/>
      </c>
      <c r="B6048" s="85" t="str">
        <f t="shared" si="754"/>
        <v/>
      </c>
      <c r="V6048" s="60" t="str">
        <f t="shared" si="758"/>
        <v/>
      </c>
      <c r="W6048" s="60" t="str">
        <f t="shared" si="757"/>
        <v/>
      </c>
      <c r="X6048" s="60" t="str">
        <f t="shared" si="755"/>
        <v/>
      </c>
      <c r="AC6048" s="51">
        <f t="shared" si="759"/>
        <v>0</v>
      </c>
      <c r="AD6048" s="44">
        <f t="shared" si="760"/>
        <v>0</v>
      </c>
      <c r="AE6048" s="51">
        <f t="shared" si="756"/>
        <v>0</v>
      </c>
    </row>
    <row r="6049" spans="1:31">
      <c r="A6049" s="60" t="str">
        <f t="shared" si="753"/>
        <v/>
      </c>
      <c r="B6049" s="85" t="str">
        <f t="shared" si="754"/>
        <v/>
      </c>
      <c r="V6049" s="60" t="str">
        <f t="shared" si="758"/>
        <v/>
      </c>
      <c r="W6049" s="60" t="str">
        <f t="shared" si="757"/>
        <v/>
      </c>
      <c r="X6049" s="60" t="str">
        <f t="shared" si="755"/>
        <v/>
      </c>
      <c r="AC6049" s="51">
        <f t="shared" si="759"/>
        <v>0</v>
      </c>
      <c r="AD6049" s="44">
        <f t="shared" si="760"/>
        <v>0</v>
      </c>
      <c r="AE6049" s="51">
        <f t="shared" si="756"/>
        <v>0</v>
      </c>
    </row>
    <row r="6050" spans="1:31">
      <c r="A6050" s="60" t="str">
        <f t="shared" si="753"/>
        <v/>
      </c>
      <c r="B6050" s="85" t="str">
        <f t="shared" si="754"/>
        <v/>
      </c>
      <c r="V6050" s="60" t="str">
        <f t="shared" si="758"/>
        <v/>
      </c>
      <c r="W6050" s="60" t="str">
        <f t="shared" si="757"/>
        <v/>
      </c>
      <c r="X6050" s="60" t="str">
        <f t="shared" si="755"/>
        <v/>
      </c>
      <c r="AC6050" s="51">
        <f t="shared" si="759"/>
        <v>0</v>
      </c>
      <c r="AD6050" s="44">
        <f t="shared" si="760"/>
        <v>0</v>
      </c>
      <c r="AE6050" s="51">
        <f t="shared" si="756"/>
        <v>0</v>
      </c>
    </row>
    <row r="6051" spans="1:31">
      <c r="A6051" s="60" t="str">
        <f t="shared" si="753"/>
        <v/>
      </c>
      <c r="B6051" s="85" t="str">
        <f t="shared" si="754"/>
        <v/>
      </c>
      <c r="V6051" s="60" t="str">
        <f t="shared" si="758"/>
        <v/>
      </c>
      <c r="W6051" s="60" t="str">
        <f t="shared" si="757"/>
        <v/>
      </c>
      <c r="X6051" s="60" t="str">
        <f t="shared" si="755"/>
        <v/>
      </c>
      <c r="AC6051" s="51">
        <f t="shared" si="759"/>
        <v>0</v>
      </c>
      <c r="AD6051" s="44">
        <f t="shared" si="760"/>
        <v>0</v>
      </c>
      <c r="AE6051" s="51">
        <f t="shared" si="756"/>
        <v>0</v>
      </c>
    </row>
    <row r="6052" spans="1:31">
      <c r="A6052" s="60" t="str">
        <f t="shared" si="753"/>
        <v/>
      </c>
      <c r="B6052" s="85" t="str">
        <f t="shared" si="754"/>
        <v/>
      </c>
      <c r="V6052" s="60" t="str">
        <f t="shared" si="758"/>
        <v/>
      </c>
      <c r="W6052" s="60" t="str">
        <f t="shared" si="757"/>
        <v/>
      </c>
      <c r="X6052" s="60" t="str">
        <f t="shared" si="755"/>
        <v/>
      </c>
      <c r="AC6052" s="51">
        <f t="shared" si="759"/>
        <v>0</v>
      </c>
      <c r="AD6052" s="44">
        <f t="shared" si="760"/>
        <v>0</v>
      </c>
      <c r="AE6052" s="51">
        <f t="shared" si="756"/>
        <v>0</v>
      </c>
    </row>
    <row r="6053" spans="1:31">
      <c r="A6053" s="60" t="str">
        <f t="shared" si="753"/>
        <v/>
      </c>
      <c r="B6053" s="85" t="str">
        <f t="shared" si="754"/>
        <v/>
      </c>
      <c r="V6053" s="60" t="str">
        <f t="shared" si="758"/>
        <v/>
      </c>
      <c r="W6053" s="60" t="str">
        <f t="shared" si="757"/>
        <v/>
      </c>
      <c r="X6053" s="60" t="str">
        <f t="shared" si="755"/>
        <v/>
      </c>
      <c r="AC6053" s="51">
        <f t="shared" si="759"/>
        <v>0</v>
      </c>
      <c r="AD6053" s="44">
        <f t="shared" si="760"/>
        <v>0</v>
      </c>
      <c r="AE6053" s="51">
        <f t="shared" si="756"/>
        <v>0</v>
      </c>
    </row>
    <row r="6054" spans="1:31">
      <c r="A6054" s="60" t="str">
        <f t="shared" si="753"/>
        <v/>
      </c>
      <c r="B6054" s="85" t="str">
        <f t="shared" si="754"/>
        <v/>
      </c>
      <c r="V6054" s="60" t="str">
        <f t="shared" si="758"/>
        <v/>
      </c>
      <c r="W6054" s="60" t="str">
        <f t="shared" si="757"/>
        <v/>
      </c>
      <c r="X6054" s="60" t="str">
        <f t="shared" si="755"/>
        <v/>
      </c>
      <c r="AC6054" s="51">
        <f t="shared" si="759"/>
        <v>0</v>
      </c>
      <c r="AD6054" s="44">
        <f t="shared" si="760"/>
        <v>0</v>
      </c>
      <c r="AE6054" s="51">
        <f t="shared" si="756"/>
        <v>0</v>
      </c>
    </row>
    <row r="6055" spans="1:31">
      <c r="A6055" s="60" t="str">
        <f t="shared" si="753"/>
        <v/>
      </c>
      <c r="B6055" s="85" t="str">
        <f t="shared" si="754"/>
        <v/>
      </c>
      <c r="V6055" s="60" t="str">
        <f t="shared" si="758"/>
        <v/>
      </c>
      <c r="W6055" s="60" t="str">
        <f t="shared" si="757"/>
        <v/>
      </c>
      <c r="X6055" s="60" t="str">
        <f t="shared" si="755"/>
        <v/>
      </c>
      <c r="AC6055" s="51">
        <f t="shared" si="759"/>
        <v>0</v>
      </c>
      <c r="AD6055" s="44">
        <f t="shared" si="760"/>
        <v>0</v>
      </c>
      <c r="AE6055" s="51">
        <f t="shared" si="756"/>
        <v>0</v>
      </c>
    </row>
    <row r="6056" spans="1:31">
      <c r="A6056" s="60" t="str">
        <f t="shared" si="753"/>
        <v/>
      </c>
      <c r="B6056" s="85" t="str">
        <f t="shared" si="754"/>
        <v/>
      </c>
      <c r="V6056" s="60" t="str">
        <f t="shared" si="758"/>
        <v/>
      </c>
      <c r="W6056" s="60" t="str">
        <f t="shared" si="757"/>
        <v/>
      </c>
      <c r="X6056" s="60" t="str">
        <f t="shared" si="755"/>
        <v/>
      </c>
      <c r="AC6056" s="51">
        <f t="shared" si="759"/>
        <v>0</v>
      </c>
      <c r="AD6056" s="44">
        <f t="shared" si="760"/>
        <v>0</v>
      </c>
      <c r="AE6056" s="51">
        <f t="shared" si="756"/>
        <v>0</v>
      </c>
    </row>
    <row r="6057" spans="1:31">
      <c r="A6057" s="60" t="str">
        <f t="shared" si="753"/>
        <v/>
      </c>
      <c r="B6057" s="85" t="str">
        <f t="shared" si="754"/>
        <v/>
      </c>
      <c r="V6057" s="60" t="str">
        <f t="shared" si="758"/>
        <v/>
      </c>
      <c r="W6057" s="60" t="str">
        <f t="shared" si="757"/>
        <v/>
      </c>
      <c r="X6057" s="60" t="str">
        <f t="shared" si="755"/>
        <v/>
      </c>
      <c r="AC6057" s="51">
        <f t="shared" si="759"/>
        <v>0</v>
      </c>
      <c r="AD6057" s="44">
        <f t="shared" si="760"/>
        <v>0</v>
      </c>
      <c r="AE6057" s="51">
        <f t="shared" si="756"/>
        <v>0</v>
      </c>
    </row>
    <row r="6058" spans="1:31">
      <c r="A6058" s="60" t="str">
        <f t="shared" si="753"/>
        <v/>
      </c>
      <c r="B6058" s="85" t="str">
        <f t="shared" si="754"/>
        <v/>
      </c>
      <c r="V6058" s="60" t="str">
        <f t="shared" si="758"/>
        <v/>
      </c>
      <c r="W6058" s="60" t="str">
        <f t="shared" si="757"/>
        <v/>
      </c>
      <c r="X6058" s="60" t="str">
        <f t="shared" si="755"/>
        <v/>
      </c>
      <c r="AC6058" s="51">
        <f t="shared" si="759"/>
        <v>0</v>
      </c>
      <c r="AD6058" s="44">
        <f t="shared" si="760"/>
        <v>0</v>
      </c>
      <c r="AE6058" s="51">
        <f t="shared" si="756"/>
        <v>0</v>
      </c>
    </row>
    <row r="6059" spans="1:31">
      <c r="A6059" s="60" t="str">
        <f t="shared" si="753"/>
        <v/>
      </c>
      <c r="B6059" s="85" t="str">
        <f t="shared" si="754"/>
        <v/>
      </c>
      <c r="V6059" s="60" t="str">
        <f t="shared" si="758"/>
        <v/>
      </c>
      <c r="W6059" s="60" t="str">
        <f t="shared" si="757"/>
        <v/>
      </c>
      <c r="X6059" s="60" t="str">
        <f t="shared" si="755"/>
        <v/>
      </c>
      <c r="AC6059" s="51">
        <f t="shared" si="759"/>
        <v>0</v>
      </c>
      <c r="AD6059" s="44">
        <f t="shared" si="760"/>
        <v>0</v>
      </c>
      <c r="AE6059" s="51">
        <f t="shared" si="756"/>
        <v>0</v>
      </c>
    </row>
    <row r="6060" spans="1:31">
      <c r="A6060" s="60" t="str">
        <f t="shared" si="753"/>
        <v/>
      </c>
      <c r="B6060" s="85" t="str">
        <f t="shared" si="754"/>
        <v/>
      </c>
      <c r="V6060" s="60" t="str">
        <f t="shared" si="758"/>
        <v/>
      </c>
      <c r="W6060" s="60" t="str">
        <f t="shared" si="757"/>
        <v/>
      </c>
      <c r="X6060" s="60" t="str">
        <f t="shared" si="755"/>
        <v/>
      </c>
      <c r="AC6060" s="51">
        <f t="shared" si="759"/>
        <v>0</v>
      </c>
      <c r="AD6060" s="44">
        <f t="shared" si="760"/>
        <v>0</v>
      </c>
      <c r="AE6060" s="51">
        <f t="shared" si="756"/>
        <v>0</v>
      </c>
    </row>
    <row r="6061" spans="1:31">
      <c r="A6061" s="60" t="str">
        <f t="shared" si="753"/>
        <v/>
      </c>
      <c r="B6061" s="85" t="str">
        <f t="shared" si="754"/>
        <v/>
      </c>
      <c r="V6061" s="60" t="str">
        <f t="shared" si="758"/>
        <v/>
      </c>
      <c r="W6061" s="60" t="str">
        <f t="shared" si="757"/>
        <v/>
      </c>
      <c r="X6061" s="60" t="str">
        <f t="shared" si="755"/>
        <v/>
      </c>
      <c r="AC6061" s="51">
        <f t="shared" si="759"/>
        <v>0</v>
      </c>
      <c r="AD6061" s="44">
        <f t="shared" si="760"/>
        <v>0</v>
      </c>
      <c r="AE6061" s="51">
        <f t="shared" si="756"/>
        <v>0</v>
      </c>
    </row>
    <row r="6062" spans="1:31">
      <c r="A6062" s="60" t="str">
        <f t="shared" si="753"/>
        <v/>
      </c>
      <c r="B6062" s="85" t="str">
        <f t="shared" si="754"/>
        <v/>
      </c>
      <c r="V6062" s="60" t="str">
        <f t="shared" si="758"/>
        <v/>
      </c>
      <c r="W6062" s="60" t="str">
        <f t="shared" si="757"/>
        <v/>
      </c>
      <c r="X6062" s="60" t="str">
        <f t="shared" si="755"/>
        <v/>
      </c>
      <c r="AC6062" s="51">
        <f t="shared" si="759"/>
        <v>0</v>
      </c>
      <c r="AD6062" s="44">
        <f t="shared" si="760"/>
        <v>0</v>
      </c>
      <c r="AE6062" s="51">
        <f t="shared" si="756"/>
        <v>0</v>
      </c>
    </row>
    <row r="6063" spans="1:31">
      <c r="A6063" s="60" t="str">
        <f t="shared" si="753"/>
        <v/>
      </c>
      <c r="B6063" s="85" t="str">
        <f t="shared" si="754"/>
        <v/>
      </c>
      <c r="V6063" s="60" t="str">
        <f t="shared" si="758"/>
        <v/>
      </c>
      <c r="W6063" s="60" t="str">
        <f t="shared" si="757"/>
        <v/>
      </c>
      <c r="X6063" s="60" t="str">
        <f t="shared" si="755"/>
        <v/>
      </c>
      <c r="AC6063" s="51">
        <f t="shared" si="759"/>
        <v>0</v>
      </c>
      <c r="AD6063" s="44">
        <f t="shared" si="760"/>
        <v>0</v>
      </c>
      <c r="AE6063" s="51">
        <f t="shared" si="756"/>
        <v>0</v>
      </c>
    </row>
    <row r="6064" spans="1:31">
      <c r="A6064" s="60" t="str">
        <f t="shared" si="753"/>
        <v/>
      </c>
      <c r="B6064" s="85" t="str">
        <f t="shared" si="754"/>
        <v/>
      </c>
      <c r="V6064" s="60" t="str">
        <f t="shared" si="758"/>
        <v/>
      </c>
      <c r="W6064" s="60" t="str">
        <f t="shared" si="757"/>
        <v/>
      </c>
      <c r="X6064" s="60" t="str">
        <f t="shared" si="755"/>
        <v/>
      </c>
      <c r="AC6064" s="51">
        <f t="shared" si="759"/>
        <v>0</v>
      </c>
      <c r="AD6064" s="44">
        <f t="shared" si="760"/>
        <v>0</v>
      </c>
      <c r="AE6064" s="51">
        <f t="shared" si="756"/>
        <v>0</v>
      </c>
    </row>
    <row r="6065" spans="1:31">
      <c r="A6065" s="60" t="str">
        <f t="shared" ref="A6065:A6128" si="761">IF(G6065&amp;Q6065&lt;&gt;"",W6065&amp;Q6065,"")</f>
        <v/>
      </c>
      <c r="B6065" s="85" t="str">
        <f t="shared" ref="B6065:B6128" si="762">IF(C6065&lt;&gt;"",LEFT(C6065,9),"")</f>
        <v/>
      </c>
      <c r="V6065" s="60" t="str">
        <f t="shared" si="758"/>
        <v/>
      </c>
      <c r="W6065" s="60" t="str">
        <f t="shared" si="757"/>
        <v/>
      </c>
      <c r="X6065" s="60" t="str">
        <f t="shared" ref="X6065:X6128" si="763">IF(A6065&lt;&gt;"",IFERROR(IF(FIND(" ",G6065)&gt;=1,MID(G6065,FIND(" ",G6065)+1,LEN(G6065)),""),""),"")</f>
        <v/>
      </c>
      <c r="AC6065" s="51">
        <f t="shared" si="759"/>
        <v>0</v>
      </c>
      <c r="AD6065" s="44">
        <f t="shared" si="760"/>
        <v>0</v>
      </c>
      <c r="AE6065" s="51">
        <f t="shared" ref="AE6065:AE6128" si="764">VALUE(RIGHT("00"&amp;AC6065,2)&amp;RIGHT("000"&amp;AD6065,3))</f>
        <v>0</v>
      </c>
    </row>
    <row r="6066" spans="1:31">
      <c r="A6066" s="60" t="str">
        <f t="shared" si="761"/>
        <v/>
      </c>
      <c r="B6066" s="85" t="str">
        <f t="shared" si="762"/>
        <v/>
      </c>
      <c r="V6066" s="60" t="str">
        <f t="shared" si="758"/>
        <v/>
      </c>
      <c r="W6066" s="60" t="str">
        <f t="shared" si="757"/>
        <v/>
      </c>
      <c r="X6066" s="60" t="str">
        <f t="shared" si="763"/>
        <v/>
      </c>
      <c r="AC6066" s="51">
        <f t="shared" si="759"/>
        <v>0</v>
      </c>
      <c r="AD6066" s="44">
        <f t="shared" si="760"/>
        <v>0</v>
      </c>
      <c r="AE6066" s="51">
        <f t="shared" si="764"/>
        <v>0</v>
      </c>
    </row>
    <row r="6067" spans="1:31">
      <c r="A6067" s="60" t="str">
        <f t="shared" si="761"/>
        <v/>
      </c>
      <c r="B6067" s="85" t="str">
        <f t="shared" si="762"/>
        <v/>
      </c>
      <c r="V6067" s="60" t="str">
        <f t="shared" si="758"/>
        <v/>
      </c>
      <c r="W6067" s="60" t="str">
        <f t="shared" si="757"/>
        <v/>
      </c>
      <c r="X6067" s="60" t="str">
        <f t="shared" si="763"/>
        <v/>
      </c>
      <c r="AC6067" s="51">
        <f t="shared" si="759"/>
        <v>0</v>
      </c>
      <c r="AD6067" s="44">
        <f t="shared" si="760"/>
        <v>0</v>
      </c>
      <c r="AE6067" s="51">
        <f t="shared" si="764"/>
        <v>0</v>
      </c>
    </row>
    <row r="6068" spans="1:31">
      <c r="A6068" s="60" t="str">
        <f t="shared" si="761"/>
        <v/>
      </c>
      <c r="B6068" s="85" t="str">
        <f t="shared" si="762"/>
        <v/>
      </c>
      <c r="V6068" s="60" t="str">
        <f t="shared" si="758"/>
        <v/>
      </c>
      <c r="W6068" s="60" t="str">
        <f t="shared" si="757"/>
        <v/>
      </c>
      <c r="X6068" s="60" t="str">
        <f t="shared" si="763"/>
        <v/>
      </c>
      <c r="AC6068" s="51">
        <f t="shared" si="759"/>
        <v>0</v>
      </c>
      <c r="AD6068" s="44">
        <f t="shared" si="760"/>
        <v>0</v>
      </c>
      <c r="AE6068" s="51">
        <f t="shared" si="764"/>
        <v>0</v>
      </c>
    </row>
    <row r="6069" spans="1:31">
      <c r="A6069" s="60" t="str">
        <f t="shared" si="761"/>
        <v/>
      </c>
      <c r="B6069" s="85" t="str">
        <f t="shared" si="762"/>
        <v/>
      </c>
      <c r="V6069" s="60" t="str">
        <f t="shared" si="758"/>
        <v/>
      </c>
      <c r="W6069" s="60" t="str">
        <f t="shared" si="757"/>
        <v/>
      </c>
      <c r="X6069" s="60" t="str">
        <f t="shared" si="763"/>
        <v/>
      </c>
      <c r="AC6069" s="51">
        <f t="shared" si="759"/>
        <v>0</v>
      </c>
      <c r="AD6069" s="44">
        <f t="shared" si="760"/>
        <v>0</v>
      </c>
      <c r="AE6069" s="51">
        <f t="shared" si="764"/>
        <v>0</v>
      </c>
    </row>
    <row r="6070" spans="1:31">
      <c r="A6070" s="60" t="str">
        <f t="shared" si="761"/>
        <v/>
      </c>
      <c r="B6070" s="85" t="str">
        <f t="shared" si="762"/>
        <v/>
      </c>
      <c r="V6070" s="60" t="str">
        <f t="shared" si="758"/>
        <v/>
      </c>
      <c r="W6070" s="60" t="str">
        <f t="shared" si="757"/>
        <v/>
      </c>
      <c r="X6070" s="60" t="str">
        <f t="shared" si="763"/>
        <v/>
      </c>
      <c r="AC6070" s="51">
        <f t="shared" si="759"/>
        <v>0</v>
      </c>
      <c r="AD6070" s="44">
        <f t="shared" si="760"/>
        <v>0</v>
      </c>
      <c r="AE6070" s="51">
        <f t="shared" si="764"/>
        <v>0</v>
      </c>
    </row>
    <row r="6071" spans="1:31">
      <c r="A6071" s="60" t="str">
        <f t="shared" si="761"/>
        <v/>
      </c>
      <c r="B6071" s="85" t="str">
        <f t="shared" si="762"/>
        <v/>
      </c>
      <c r="V6071" s="60" t="str">
        <f t="shared" si="758"/>
        <v/>
      </c>
      <c r="W6071" s="60" t="str">
        <f t="shared" si="757"/>
        <v/>
      </c>
      <c r="X6071" s="60" t="str">
        <f t="shared" si="763"/>
        <v/>
      </c>
      <c r="AC6071" s="51">
        <f t="shared" si="759"/>
        <v>0</v>
      </c>
      <c r="AD6071" s="44">
        <f t="shared" si="760"/>
        <v>0</v>
      </c>
      <c r="AE6071" s="51">
        <f t="shared" si="764"/>
        <v>0</v>
      </c>
    </row>
    <row r="6072" spans="1:31">
      <c r="A6072" s="60" t="str">
        <f t="shared" si="761"/>
        <v/>
      </c>
      <c r="B6072" s="85" t="str">
        <f t="shared" si="762"/>
        <v/>
      </c>
      <c r="V6072" s="60" t="str">
        <f t="shared" si="758"/>
        <v/>
      </c>
      <c r="W6072" s="60" t="str">
        <f t="shared" si="757"/>
        <v/>
      </c>
      <c r="X6072" s="60" t="str">
        <f t="shared" si="763"/>
        <v/>
      </c>
      <c r="AC6072" s="51">
        <f t="shared" si="759"/>
        <v>0</v>
      </c>
      <c r="AD6072" s="44">
        <f t="shared" si="760"/>
        <v>0</v>
      </c>
      <c r="AE6072" s="51">
        <f t="shared" si="764"/>
        <v>0</v>
      </c>
    </row>
    <row r="6073" spans="1:31">
      <c r="A6073" s="60" t="str">
        <f t="shared" si="761"/>
        <v/>
      </c>
      <c r="B6073" s="85" t="str">
        <f t="shared" si="762"/>
        <v/>
      </c>
      <c r="V6073" s="60" t="str">
        <f t="shared" si="758"/>
        <v/>
      </c>
      <c r="W6073" s="60" t="str">
        <f t="shared" si="757"/>
        <v/>
      </c>
      <c r="X6073" s="60" t="str">
        <f t="shared" si="763"/>
        <v/>
      </c>
      <c r="AC6073" s="51">
        <f t="shared" si="759"/>
        <v>0</v>
      </c>
      <c r="AD6073" s="44">
        <f t="shared" si="760"/>
        <v>0</v>
      </c>
      <c r="AE6073" s="51">
        <f t="shared" si="764"/>
        <v>0</v>
      </c>
    </row>
    <row r="6074" spans="1:31">
      <c r="A6074" s="60" t="str">
        <f t="shared" si="761"/>
        <v/>
      </c>
      <c r="B6074" s="85" t="str">
        <f t="shared" si="762"/>
        <v/>
      </c>
      <c r="V6074" s="60" t="str">
        <f t="shared" si="758"/>
        <v/>
      </c>
      <c r="W6074" s="60" t="str">
        <f t="shared" si="757"/>
        <v/>
      </c>
      <c r="X6074" s="60" t="str">
        <f t="shared" si="763"/>
        <v/>
      </c>
      <c r="AC6074" s="51">
        <f t="shared" si="759"/>
        <v>0</v>
      </c>
      <c r="AD6074" s="44">
        <f t="shared" si="760"/>
        <v>0</v>
      </c>
      <c r="AE6074" s="51">
        <f t="shared" si="764"/>
        <v>0</v>
      </c>
    </row>
    <row r="6075" spans="1:31">
      <c r="A6075" s="60" t="str">
        <f t="shared" si="761"/>
        <v/>
      </c>
      <c r="B6075" s="85" t="str">
        <f t="shared" si="762"/>
        <v/>
      </c>
      <c r="V6075" s="60" t="str">
        <f t="shared" si="758"/>
        <v/>
      </c>
      <c r="W6075" s="60" t="str">
        <f t="shared" si="757"/>
        <v/>
      </c>
      <c r="X6075" s="60" t="str">
        <f t="shared" si="763"/>
        <v/>
      </c>
      <c r="AC6075" s="51">
        <f t="shared" si="759"/>
        <v>0</v>
      </c>
      <c r="AD6075" s="44">
        <f t="shared" si="760"/>
        <v>0</v>
      </c>
      <c r="AE6075" s="51">
        <f t="shared" si="764"/>
        <v>0</v>
      </c>
    </row>
    <row r="6076" spans="1:31">
      <c r="A6076" s="60" t="str">
        <f t="shared" si="761"/>
        <v/>
      </c>
      <c r="B6076" s="85" t="str">
        <f t="shared" si="762"/>
        <v/>
      </c>
      <c r="V6076" s="60" t="str">
        <f t="shared" si="758"/>
        <v/>
      </c>
      <c r="W6076" s="60" t="str">
        <f t="shared" si="757"/>
        <v/>
      </c>
      <c r="X6076" s="60" t="str">
        <f t="shared" si="763"/>
        <v/>
      </c>
      <c r="AC6076" s="51">
        <f t="shared" si="759"/>
        <v>0</v>
      </c>
      <c r="AD6076" s="44">
        <f t="shared" si="760"/>
        <v>0</v>
      </c>
      <c r="AE6076" s="51">
        <f t="shared" si="764"/>
        <v>0</v>
      </c>
    </row>
    <row r="6077" spans="1:31">
      <c r="A6077" s="60" t="str">
        <f t="shared" si="761"/>
        <v/>
      </c>
      <c r="B6077" s="85" t="str">
        <f t="shared" si="762"/>
        <v/>
      </c>
      <c r="V6077" s="60" t="str">
        <f t="shared" si="758"/>
        <v/>
      </c>
      <c r="W6077" s="60" t="str">
        <f t="shared" si="757"/>
        <v/>
      </c>
      <c r="X6077" s="60" t="str">
        <f t="shared" si="763"/>
        <v/>
      </c>
      <c r="AC6077" s="51">
        <f t="shared" si="759"/>
        <v>0</v>
      </c>
      <c r="AD6077" s="44">
        <f t="shared" si="760"/>
        <v>0</v>
      </c>
      <c r="AE6077" s="51">
        <f t="shared" si="764"/>
        <v>0</v>
      </c>
    </row>
    <row r="6078" spans="1:31">
      <c r="A6078" s="60" t="str">
        <f t="shared" si="761"/>
        <v/>
      </c>
      <c r="B6078" s="85" t="str">
        <f t="shared" si="762"/>
        <v/>
      </c>
      <c r="V6078" s="60" t="str">
        <f t="shared" si="758"/>
        <v/>
      </c>
      <c r="W6078" s="60" t="str">
        <f t="shared" si="757"/>
        <v/>
      </c>
      <c r="X6078" s="60" t="str">
        <f t="shared" si="763"/>
        <v/>
      </c>
      <c r="AC6078" s="51">
        <f t="shared" si="759"/>
        <v>0</v>
      </c>
      <c r="AD6078" s="44">
        <f t="shared" si="760"/>
        <v>0</v>
      </c>
      <c r="AE6078" s="51">
        <f t="shared" si="764"/>
        <v>0</v>
      </c>
    </row>
    <row r="6079" spans="1:31">
      <c r="A6079" s="60" t="str">
        <f t="shared" si="761"/>
        <v/>
      </c>
      <c r="B6079" s="85" t="str">
        <f t="shared" si="762"/>
        <v/>
      </c>
      <c r="V6079" s="60" t="str">
        <f t="shared" si="758"/>
        <v/>
      </c>
      <c r="W6079" s="60" t="str">
        <f t="shared" si="757"/>
        <v/>
      </c>
      <c r="X6079" s="60" t="str">
        <f t="shared" si="763"/>
        <v/>
      </c>
      <c r="AC6079" s="51">
        <f t="shared" si="759"/>
        <v>0</v>
      </c>
      <c r="AD6079" s="44">
        <f t="shared" si="760"/>
        <v>0</v>
      </c>
      <c r="AE6079" s="51">
        <f t="shared" si="764"/>
        <v>0</v>
      </c>
    </row>
    <row r="6080" spans="1:31">
      <c r="A6080" s="60" t="str">
        <f t="shared" si="761"/>
        <v/>
      </c>
      <c r="B6080" s="85" t="str">
        <f t="shared" si="762"/>
        <v/>
      </c>
      <c r="V6080" s="60" t="str">
        <f t="shared" si="758"/>
        <v/>
      </c>
      <c r="W6080" s="60" t="str">
        <f t="shared" si="757"/>
        <v/>
      </c>
      <c r="X6080" s="60" t="str">
        <f t="shared" si="763"/>
        <v/>
      </c>
      <c r="AC6080" s="51">
        <f t="shared" si="759"/>
        <v>0</v>
      </c>
      <c r="AD6080" s="44">
        <f t="shared" si="760"/>
        <v>0</v>
      </c>
      <c r="AE6080" s="51">
        <f t="shared" si="764"/>
        <v>0</v>
      </c>
    </row>
    <row r="6081" spans="1:31">
      <c r="A6081" s="60" t="str">
        <f t="shared" si="761"/>
        <v/>
      </c>
      <c r="B6081" s="85" t="str">
        <f t="shared" si="762"/>
        <v/>
      </c>
      <c r="V6081" s="60" t="str">
        <f t="shared" si="758"/>
        <v/>
      </c>
      <c r="W6081" s="60" t="str">
        <f t="shared" si="757"/>
        <v/>
      </c>
      <c r="X6081" s="60" t="str">
        <f t="shared" si="763"/>
        <v/>
      </c>
      <c r="AC6081" s="51">
        <f t="shared" si="759"/>
        <v>0</v>
      </c>
      <c r="AD6081" s="44">
        <f t="shared" si="760"/>
        <v>0</v>
      </c>
      <c r="AE6081" s="51">
        <f t="shared" si="764"/>
        <v>0</v>
      </c>
    </row>
    <row r="6082" spans="1:31">
      <c r="A6082" s="60" t="str">
        <f t="shared" si="761"/>
        <v/>
      </c>
      <c r="B6082" s="85" t="str">
        <f t="shared" si="762"/>
        <v/>
      </c>
      <c r="V6082" s="60" t="str">
        <f t="shared" si="758"/>
        <v/>
      </c>
      <c r="W6082" s="60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60" t="str">
        <f t="shared" si="763"/>
        <v/>
      </c>
      <c r="AC6082" s="51">
        <f t="shared" si="759"/>
        <v>0</v>
      </c>
      <c r="AD6082" s="44">
        <f t="shared" si="760"/>
        <v>0</v>
      </c>
      <c r="AE6082" s="51">
        <f t="shared" si="764"/>
        <v>0</v>
      </c>
    </row>
    <row r="6083" spans="1:31">
      <c r="A6083" s="60" t="str">
        <f t="shared" si="761"/>
        <v/>
      </c>
      <c r="B6083" s="85" t="str">
        <f t="shared" si="762"/>
        <v/>
      </c>
      <c r="V6083" s="60" t="str">
        <f t="shared" ref="V6083:V6146" si="766">W6083&amp;H6083</f>
        <v/>
      </c>
      <c r="W6083" s="60" t="str">
        <f t="shared" si="765"/>
        <v/>
      </c>
      <c r="X6083" s="60" t="str">
        <f t="shared" si="763"/>
        <v/>
      </c>
      <c r="AC6083" s="51">
        <f t="shared" ref="AC6083:AC6146" si="767">IFERROR(VALUE(MID($C6083,1,2)),0)</f>
        <v>0</v>
      </c>
      <c r="AD6083" s="44">
        <f t="shared" ref="AD6083:AD6146" si="768">IFERROR(VALUE(MID($C6083,4,3)),0)</f>
        <v>0</v>
      </c>
      <c r="AE6083" s="51">
        <f t="shared" si="764"/>
        <v>0</v>
      </c>
    </row>
    <row r="6084" spans="1:31">
      <c r="A6084" s="60" t="str">
        <f t="shared" si="761"/>
        <v/>
      </c>
      <c r="B6084" s="85" t="str">
        <f t="shared" si="762"/>
        <v/>
      </c>
      <c r="V6084" s="60" t="str">
        <f t="shared" si="766"/>
        <v/>
      </c>
      <c r="W6084" s="60" t="str">
        <f t="shared" si="765"/>
        <v/>
      </c>
      <c r="X6084" s="60" t="str">
        <f t="shared" si="763"/>
        <v/>
      </c>
      <c r="AC6084" s="51">
        <f t="shared" si="767"/>
        <v>0</v>
      </c>
      <c r="AD6084" s="44">
        <f t="shared" si="768"/>
        <v>0</v>
      </c>
      <c r="AE6084" s="51">
        <f t="shared" si="764"/>
        <v>0</v>
      </c>
    </row>
    <row r="6085" spans="1:31">
      <c r="A6085" s="60" t="str">
        <f t="shared" si="761"/>
        <v/>
      </c>
      <c r="B6085" s="85" t="str">
        <f t="shared" si="762"/>
        <v/>
      </c>
      <c r="V6085" s="60" t="str">
        <f t="shared" si="766"/>
        <v/>
      </c>
      <c r="W6085" s="60" t="str">
        <f t="shared" si="765"/>
        <v/>
      </c>
      <c r="X6085" s="60" t="str">
        <f t="shared" si="763"/>
        <v/>
      </c>
      <c r="AC6085" s="51">
        <f t="shared" si="767"/>
        <v>0</v>
      </c>
      <c r="AD6085" s="44">
        <f t="shared" si="768"/>
        <v>0</v>
      </c>
      <c r="AE6085" s="51">
        <f t="shared" si="764"/>
        <v>0</v>
      </c>
    </row>
    <row r="6086" spans="1:31">
      <c r="A6086" s="60" t="str">
        <f t="shared" si="761"/>
        <v/>
      </c>
      <c r="B6086" s="85" t="str">
        <f t="shared" si="762"/>
        <v/>
      </c>
      <c r="V6086" s="60" t="str">
        <f t="shared" si="766"/>
        <v/>
      </c>
      <c r="W6086" s="60" t="str">
        <f t="shared" si="765"/>
        <v/>
      </c>
      <c r="X6086" s="60" t="str">
        <f t="shared" si="763"/>
        <v/>
      </c>
      <c r="AC6086" s="51">
        <f t="shared" si="767"/>
        <v>0</v>
      </c>
      <c r="AD6086" s="44">
        <f t="shared" si="768"/>
        <v>0</v>
      </c>
      <c r="AE6086" s="51">
        <f t="shared" si="764"/>
        <v>0</v>
      </c>
    </row>
    <row r="6087" spans="1:31">
      <c r="A6087" s="60" t="str">
        <f t="shared" si="761"/>
        <v/>
      </c>
      <c r="B6087" s="85" t="str">
        <f t="shared" si="762"/>
        <v/>
      </c>
      <c r="V6087" s="60" t="str">
        <f t="shared" si="766"/>
        <v/>
      </c>
      <c r="W6087" s="60" t="str">
        <f t="shared" si="765"/>
        <v/>
      </c>
      <c r="X6087" s="60" t="str">
        <f t="shared" si="763"/>
        <v/>
      </c>
      <c r="AC6087" s="51">
        <f t="shared" si="767"/>
        <v>0</v>
      </c>
      <c r="AD6087" s="44">
        <f t="shared" si="768"/>
        <v>0</v>
      </c>
      <c r="AE6087" s="51">
        <f t="shared" si="764"/>
        <v>0</v>
      </c>
    </row>
    <row r="6088" spans="1:31">
      <c r="A6088" s="60" t="str">
        <f t="shared" si="761"/>
        <v/>
      </c>
      <c r="B6088" s="85" t="str">
        <f t="shared" si="762"/>
        <v/>
      </c>
      <c r="V6088" s="60" t="str">
        <f t="shared" si="766"/>
        <v/>
      </c>
      <c r="W6088" s="60" t="str">
        <f t="shared" si="765"/>
        <v/>
      </c>
      <c r="X6088" s="60" t="str">
        <f t="shared" si="763"/>
        <v/>
      </c>
      <c r="AC6088" s="51">
        <f t="shared" si="767"/>
        <v>0</v>
      </c>
      <c r="AD6088" s="44">
        <f t="shared" si="768"/>
        <v>0</v>
      </c>
      <c r="AE6088" s="51">
        <f t="shared" si="764"/>
        <v>0</v>
      </c>
    </row>
    <row r="6089" spans="1:31">
      <c r="A6089" s="60" t="str">
        <f t="shared" si="761"/>
        <v/>
      </c>
      <c r="B6089" s="85" t="str">
        <f t="shared" si="762"/>
        <v/>
      </c>
      <c r="V6089" s="60" t="str">
        <f t="shared" si="766"/>
        <v/>
      </c>
      <c r="W6089" s="60" t="str">
        <f t="shared" si="765"/>
        <v/>
      </c>
      <c r="X6089" s="60" t="str">
        <f t="shared" si="763"/>
        <v/>
      </c>
      <c r="AC6089" s="51">
        <f t="shared" si="767"/>
        <v>0</v>
      </c>
      <c r="AD6089" s="44">
        <f t="shared" si="768"/>
        <v>0</v>
      </c>
      <c r="AE6089" s="51">
        <f t="shared" si="764"/>
        <v>0</v>
      </c>
    </row>
    <row r="6090" spans="1:31">
      <c r="A6090" s="60" t="str">
        <f t="shared" si="761"/>
        <v/>
      </c>
      <c r="B6090" s="85" t="str">
        <f t="shared" si="762"/>
        <v/>
      </c>
      <c r="V6090" s="60" t="str">
        <f t="shared" si="766"/>
        <v/>
      </c>
      <c r="W6090" s="60" t="str">
        <f t="shared" si="765"/>
        <v/>
      </c>
      <c r="X6090" s="60" t="str">
        <f t="shared" si="763"/>
        <v/>
      </c>
      <c r="AC6090" s="51">
        <f t="shared" si="767"/>
        <v>0</v>
      </c>
      <c r="AD6090" s="44">
        <f t="shared" si="768"/>
        <v>0</v>
      </c>
      <c r="AE6090" s="51">
        <f t="shared" si="764"/>
        <v>0</v>
      </c>
    </row>
    <row r="6091" spans="1:31">
      <c r="A6091" s="60" t="str">
        <f t="shared" si="761"/>
        <v/>
      </c>
      <c r="B6091" s="85" t="str">
        <f t="shared" si="762"/>
        <v/>
      </c>
      <c r="V6091" s="60" t="str">
        <f t="shared" si="766"/>
        <v/>
      </c>
      <c r="W6091" s="60" t="str">
        <f t="shared" si="765"/>
        <v/>
      </c>
      <c r="X6091" s="60" t="str">
        <f t="shared" si="763"/>
        <v/>
      </c>
      <c r="AC6091" s="51">
        <f t="shared" si="767"/>
        <v>0</v>
      </c>
      <c r="AD6091" s="44">
        <f t="shared" si="768"/>
        <v>0</v>
      </c>
      <c r="AE6091" s="51">
        <f t="shared" si="764"/>
        <v>0</v>
      </c>
    </row>
    <row r="6092" spans="1:31">
      <c r="A6092" s="60" t="str">
        <f t="shared" si="761"/>
        <v/>
      </c>
      <c r="B6092" s="85" t="str">
        <f t="shared" si="762"/>
        <v/>
      </c>
      <c r="V6092" s="60" t="str">
        <f t="shared" si="766"/>
        <v/>
      </c>
      <c r="W6092" s="60" t="str">
        <f t="shared" si="765"/>
        <v/>
      </c>
      <c r="X6092" s="60" t="str">
        <f t="shared" si="763"/>
        <v/>
      </c>
      <c r="AC6092" s="51">
        <f t="shared" si="767"/>
        <v>0</v>
      </c>
      <c r="AD6092" s="44">
        <f t="shared" si="768"/>
        <v>0</v>
      </c>
      <c r="AE6092" s="51">
        <f t="shared" si="764"/>
        <v>0</v>
      </c>
    </row>
    <row r="6093" spans="1:31">
      <c r="A6093" s="60" t="str">
        <f t="shared" si="761"/>
        <v/>
      </c>
      <c r="B6093" s="85" t="str">
        <f t="shared" si="762"/>
        <v/>
      </c>
      <c r="V6093" s="60" t="str">
        <f t="shared" si="766"/>
        <v/>
      </c>
      <c r="W6093" s="60" t="str">
        <f t="shared" si="765"/>
        <v/>
      </c>
      <c r="X6093" s="60" t="str">
        <f t="shared" si="763"/>
        <v/>
      </c>
      <c r="AC6093" s="51">
        <f t="shared" si="767"/>
        <v>0</v>
      </c>
      <c r="AD6093" s="44">
        <f t="shared" si="768"/>
        <v>0</v>
      </c>
      <c r="AE6093" s="51">
        <f t="shared" si="764"/>
        <v>0</v>
      </c>
    </row>
    <row r="6094" spans="1:31">
      <c r="A6094" s="60" t="str">
        <f t="shared" si="761"/>
        <v/>
      </c>
      <c r="B6094" s="85" t="str">
        <f t="shared" si="762"/>
        <v/>
      </c>
      <c r="V6094" s="60" t="str">
        <f t="shared" si="766"/>
        <v/>
      </c>
      <c r="W6094" s="60" t="str">
        <f t="shared" si="765"/>
        <v/>
      </c>
      <c r="X6094" s="60" t="str">
        <f t="shared" si="763"/>
        <v/>
      </c>
      <c r="AC6094" s="51">
        <f t="shared" si="767"/>
        <v>0</v>
      </c>
      <c r="AD6094" s="44">
        <f t="shared" si="768"/>
        <v>0</v>
      </c>
      <c r="AE6094" s="51">
        <f t="shared" si="764"/>
        <v>0</v>
      </c>
    </row>
    <row r="6095" spans="1:31">
      <c r="A6095" s="60" t="str">
        <f t="shared" si="761"/>
        <v/>
      </c>
      <c r="B6095" s="85" t="str">
        <f t="shared" si="762"/>
        <v/>
      </c>
      <c r="V6095" s="60" t="str">
        <f t="shared" si="766"/>
        <v/>
      </c>
      <c r="W6095" s="60" t="str">
        <f t="shared" si="765"/>
        <v/>
      </c>
      <c r="X6095" s="60" t="str">
        <f t="shared" si="763"/>
        <v/>
      </c>
      <c r="AC6095" s="51">
        <f t="shared" si="767"/>
        <v>0</v>
      </c>
      <c r="AD6095" s="44">
        <f t="shared" si="768"/>
        <v>0</v>
      </c>
      <c r="AE6095" s="51">
        <f t="shared" si="764"/>
        <v>0</v>
      </c>
    </row>
    <row r="6096" spans="1:31">
      <c r="A6096" s="60" t="str">
        <f t="shared" si="761"/>
        <v/>
      </c>
      <c r="B6096" s="85" t="str">
        <f t="shared" si="762"/>
        <v/>
      </c>
      <c r="V6096" s="60" t="str">
        <f t="shared" si="766"/>
        <v/>
      </c>
      <c r="W6096" s="60" t="str">
        <f t="shared" si="765"/>
        <v/>
      </c>
      <c r="X6096" s="60" t="str">
        <f t="shared" si="763"/>
        <v/>
      </c>
      <c r="AC6096" s="51">
        <f t="shared" si="767"/>
        <v>0</v>
      </c>
      <c r="AD6096" s="44">
        <f t="shared" si="768"/>
        <v>0</v>
      </c>
      <c r="AE6096" s="51">
        <f t="shared" si="764"/>
        <v>0</v>
      </c>
    </row>
    <row r="6097" spans="1:31">
      <c r="A6097" s="60" t="str">
        <f t="shared" si="761"/>
        <v/>
      </c>
      <c r="B6097" s="85" t="str">
        <f t="shared" si="762"/>
        <v/>
      </c>
      <c r="V6097" s="60" t="str">
        <f t="shared" si="766"/>
        <v/>
      </c>
      <c r="W6097" s="60" t="str">
        <f t="shared" si="765"/>
        <v/>
      </c>
      <c r="X6097" s="60" t="str">
        <f t="shared" si="763"/>
        <v/>
      </c>
      <c r="AC6097" s="51">
        <f t="shared" si="767"/>
        <v>0</v>
      </c>
      <c r="AD6097" s="44">
        <f t="shared" si="768"/>
        <v>0</v>
      </c>
      <c r="AE6097" s="51">
        <f t="shared" si="764"/>
        <v>0</v>
      </c>
    </row>
    <row r="6098" spans="1:31">
      <c r="A6098" s="60" t="str">
        <f t="shared" si="761"/>
        <v/>
      </c>
      <c r="B6098" s="85" t="str">
        <f t="shared" si="762"/>
        <v/>
      </c>
      <c r="V6098" s="60" t="str">
        <f t="shared" si="766"/>
        <v/>
      </c>
      <c r="W6098" s="60" t="str">
        <f t="shared" si="765"/>
        <v/>
      </c>
      <c r="X6098" s="60" t="str">
        <f t="shared" si="763"/>
        <v/>
      </c>
      <c r="AC6098" s="51">
        <f t="shared" si="767"/>
        <v>0</v>
      </c>
      <c r="AD6098" s="44">
        <f t="shared" si="768"/>
        <v>0</v>
      </c>
      <c r="AE6098" s="51">
        <f t="shared" si="764"/>
        <v>0</v>
      </c>
    </row>
    <row r="6099" spans="1:31">
      <c r="A6099" s="60" t="str">
        <f t="shared" si="761"/>
        <v/>
      </c>
      <c r="B6099" s="85" t="str">
        <f t="shared" si="762"/>
        <v/>
      </c>
      <c r="V6099" s="60" t="str">
        <f t="shared" si="766"/>
        <v/>
      </c>
      <c r="W6099" s="60" t="str">
        <f t="shared" si="765"/>
        <v/>
      </c>
      <c r="X6099" s="60" t="str">
        <f t="shared" si="763"/>
        <v/>
      </c>
      <c r="AC6099" s="51">
        <f t="shared" si="767"/>
        <v>0</v>
      </c>
      <c r="AD6099" s="44">
        <f t="shared" si="768"/>
        <v>0</v>
      </c>
      <c r="AE6099" s="51">
        <f t="shared" si="764"/>
        <v>0</v>
      </c>
    </row>
    <row r="6100" spans="1:31">
      <c r="A6100" s="60" t="str">
        <f t="shared" si="761"/>
        <v/>
      </c>
      <c r="B6100" s="85" t="str">
        <f t="shared" si="762"/>
        <v/>
      </c>
      <c r="V6100" s="60" t="str">
        <f t="shared" si="766"/>
        <v/>
      </c>
      <c r="W6100" s="60" t="str">
        <f t="shared" si="765"/>
        <v/>
      </c>
      <c r="X6100" s="60" t="str">
        <f t="shared" si="763"/>
        <v/>
      </c>
      <c r="AC6100" s="51">
        <f t="shared" si="767"/>
        <v>0</v>
      </c>
      <c r="AD6100" s="44">
        <f t="shared" si="768"/>
        <v>0</v>
      </c>
      <c r="AE6100" s="51">
        <f t="shared" si="764"/>
        <v>0</v>
      </c>
    </row>
    <row r="6101" spans="1:31">
      <c r="A6101" s="60" t="str">
        <f t="shared" si="761"/>
        <v/>
      </c>
      <c r="B6101" s="85" t="str">
        <f t="shared" si="762"/>
        <v/>
      </c>
      <c r="V6101" s="60" t="str">
        <f t="shared" si="766"/>
        <v/>
      </c>
      <c r="W6101" s="60" t="str">
        <f t="shared" si="765"/>
        <v/>
      </c>
      <c r="X6101" s="60" t="str">
        <f t="shared" si="763"/>
        <v/>
      </c>
      <c r="AC6101" s="51">
        <f t="shared" si="767"/>
        <v>0</v>
      </c>
      <c r="AD6101" s="44">
        <f t="shared" si="768"/>
        <v>0</v>
      </c>
      <c r="AE6101" s="51">
        <f t="shared" si="764"/>
        <v>0</v>
      </c>
    </row>
    <row r="6102" spans="1:31">
      <c r="A6102" s="60" t="str">
        <f t="shared" si="761"/>
        <v/>
      </c>
      <c r="B6102" s="85" t="str">
        <f t="shared" si="762"/>
        <v/>
      </c>
      <c r="V6102" s="60" t="str">
        <f t="shared" si="766"/>
        <v/>
      </c>
      <c r="W6102" s="60" t="str">
        <f t="shared" si="765"/>
        <v/>
      </c>
      <c r="X6102" s="60" t="str">
        <f t="shared" si="763"/>
        <v/>
      </c>
      <c r="AC6102" s="51">
        <f t="shared" si="767"/>
        <v>0</v>
      </c>
      <c r="AD6102" s="44">
        <f t="shared" si="768"/>
        <v>0</v>
      </c>
      <c r="AE6102" s="51">
        <f t="shared" si="764"/>
        <v>0</v>
      </c>
    </row>
    <row r="6103" spans="1:31">
      <c r="A6103" s="60" t="str">
        <f t="shared" si="761"/>
        <v/>
      </c>
      <c r="B6103" s="85" t="str">
        <f t="shared" si="762"/>
        <v/>
      </c>
      <c r="V6103" s="60" t="str">
        <f t="shared" si="766"/>
        <v/>
      </c>
      <c r="W6103" s="60" t="str">
        <f t="shared" si="765"/>
        <v/>
      </c>
      <c r="X6103" s="60" t="str">
        <f t="shared" si="763"/>
        <v/>
      </c>
      <c r="AC6103" s="51">
        <f t="shared" si="767"/>
        <v>0</v>
      </c>
      <c r="AD6103" s="44">
        <f t="shared" si="768"/>
        <v>0</v>
      </c>
      <c r="AE6103" s="51">
        <f t="shared" si="764"/>
        <v>0</v>
      </c>
    </row>
    <row r="6104" spans="1:31">
      <c r="A6104" s="60" t="str">
        <f t="shared" si="761"/>
        <v/>
      </c>
      <c r="B6104" s="85" t="str">
        <f t="shared" si="762"/>
        <v/>
      </c>
      <c r="V6104" s="60" t="str">
        <f t="shared" si="766"/>
        <v/>
      </c>
      <c r="W6104" s="60" t="str">
        <f t="shared" si="765"/>
        <v/>
      </c>
      <c r="X6104" s="60" t="str">
        <f t="shared" si="763"/>
        <v/>
      </c>
      <c r="AC6104" s="51">
        <f t="shared" si="767"/>
        <v>0</v>
      </c>
      <c r="AD6104" s="44">
        <f t="shared" si="768"/>
        <v>0</v>
      </c>
      <c r="AE6104" s="51">
        <f t="shared" si="764"/>
        <v>0</v>
      </c>
    </row>
    <row r="6105" spans="1:31">
      <c r="A6105" s="60" t="str">
        <f t="shared" si="761"/>
        <v/>
      </c>
      <c r="B6105" s="85" t="str">
        <f t="shared" si="762"/>
        <v/>
      </c>
      <c r="V6105" s="60" t="str">
        <f t="shared" si="766"/>
        <v/>
      </c>
      <c r="W6105" s="60" t="str">
        <f t="shared" si="765"/>
        <v/>
      </c>
      <c r="X6105" s="60" t="str">
        <f t="shared" si="763"/>
        <v/>
      </c>
      <c r="AC6105" s="51">
        <f t="shared" si="767"/>
        <v>0</v>
      </c>
      <c r="AD6105" s="44">
        <f t="shared" si="768"/>
        <v>0</v>
      </c>
      <c r="AE6105" s="51">
        <f t="shared" si="764"/>
        <v>0</v>
      </c>
    </row>
    <row r="6106" spans="1:31">
      <c r="A6106" s="60" t="str">
        <f t="shared" si="761"/>
        <v/>
      </c>
      <c r="B6106" s="85" t="str">
        <f t="shared" si="762"/>
        <v/>
      </c>
      <c r="V6106" s="60" t="str">
        <f t="shared" si="766"/>
        <v/>
      </c>
      <c r="W6106" s="60" t="str">
        <f t="shared" si="765"/>
        <v/>
      </c>
      <c r="X6106" s="60" t="str">
        <f t="shared" si="763"/>
        <v/>
      </c>
      <c r="AC6106" s="51">
        <f t="shared" si="767"/>
        <v>0</v>
      </c>
      <c r="AD6106" s="44">
        <f t="shared" si="768"/>
        <v>0</v>
      </c>
      <c r="AE6106" s="51">
        <f t="shared" si="764"/>
        <v>0</v>
      </c>
    </row>
    <row r="6107" spans="1:31">
      <c r="A6107" s="60" t="str">
        <f t="shared" si="761"/>
        <v/>
      </c>
      <c r="B6107" s="85" t="str">
        <f t="shared" si="762"/>
        <v/>
      </c>
      <c r="V6107" s="60" t="str">
        <f t="shared" si="766"/>
        <v/>
      </c>
      <c r="W6107" s="60" t="str">
        <f t="shared" si="765"/>
        <v/>
      </c>
      <c r="X6107" s="60" t="str">
        <f t="shared" si="763"/>
        <v/>
      </c>
      <c r="AC6107" s="51">
        <f t="shared" si="767"/>
        <v>0</v>
      </c>
      <c r="AD6107" s="44">
        <f t="shared" si="768"/>
        <v>0</v>
      </c>
      <c r="AE6107" s="51">
        <f t="shared" si="764"/>
        <v>0</v>
      </c>
    </row>
    <row r="6108" spans="1:31">
      <c r="A6108" s="60" t="str">
        <f t="shared" si="761"/>
        <v/>
      </c>
      <c r="B6108" s="85" t="str">
        <f t="shared" si="762"/>
        <v/>
      </c>
      <c r="V6108" s="60" t="str">
        <f t="shared" si="766"/>
        <v/>
      </c>
      <c r="W6108" s="60" t="str">
        <f t="shared" si="765"/>
        <v/>
      </c>
      <c r="X6108" s="60" t="str">
        <f t="shared" si="763"/>
        <v/>
      </c>
      <c r="AC6108" s="51">
        <f t="shared" si="767"/>
        <v>0</v>
      </c>
      <c r="AD6108" s="44">
        <f t="shared" si="768"/>
        <v>0</v>
      </c>
      <c r="AE6108" s="51">
        <f t="shared" si="764"/>
        <v>0</v>
      </c>
    </row>
    <row r="6109" spans="1:31">
      <c r="A6109" s="60" t="str">
        <f t="shared" si="761"/>
        <v/>
      </c>
      <c r="B6109" s="85" t="str">
        <f t="shared" si="762"/>
        <v/>
      </c>
      <c r="V6109" s="60" t="str">
        <f t="shared" si="766"/>
        <v/>
      </c>
      <c r="W6109" s="60" t="str">
        <f t="shared" si="765"/>
        <v/>
      </c>
      <c r="X6109" s="60" t="str">
        <f t="shared" si="763"/>
        <v/>
      </c>
      <c r="AC6109" s="51">
        <f t="shared" si="767"/>
        <v>0</v>
      </c>
      <c r="AD6109" s="44">
        <f t="shared" si="768"/>
        <v>0</v>
      </c>
      <c r="AE6109" s="51">
        <f t="shared" si="764"/>
        <v>0</v>
      </c>
    </row>
    <row r="6110" spans="1:31">
      <c r="A6110" s="60" t="str">
        <f t="shared" si="761"/>
        <v/>
      </c>
      <c r="B6110" s="85" t="str">
        <f t="shared" si="762"/>
        <v/>
      </c>
      <c r="V6110" s="60" t="str">
        <f t="shared" si="766"/>
        <v/>
      </c>
      <c r="W6110" s="60" t="str">
        <f t="shared" si="765"/>
        <v/>
      </c>
      <c r="X6110" s="60" t="str">
        <f t="shared" si="763"/>
        <v/>
      </c>
      <c r="AC6110" s="51">
        <f t="shared" si="767"/>
        <v>0</v>
      </c>
      <c r="AD6110" s="44">
        <f t="shared" si="768"/>
        <v>0</v>
      </c>
      <c r="AE6110" s="51">
        <f t="shared" si="764"/>
        <v>0</v>
      </c>
    </row>
    <row r="6111" spans="1:31">
      <c r="A6111" s="60" t="str">
        <f t="shared" si="761"/>
        <v/>
      </c>
      <c r="B6111" s="85" t="str">
        <f t="shared" si="762"/>
        <v/>
      </c>
      <c r="V6111" s="60" t="str">
        <f t="shared" si="766"/>
        <v/>
      </c>
      <c r="W6111" s="60" t="str">
        <f t="shared" si="765"/>
        <v/>
      </c>
      <c r="X6111" s="60" t="str">
        <f t="shared" si="763"/>
        <v/>
      </c>
      <c r="AC6111" s="51">
        <f t="shared" si="767"/>
        <v>0</v>
      </c>
      <c r="AD6111" s="44">
        <f t="shared" si="768"/>
        <v>0</v>
      </c>
      <c r="AE6111" s="51">
        <f t="shared" si="764"/>
        <v>0</v>
      </c>
    </row>
    <row r="6112" spans="1:31">
      <c r="A6112" s="60" t="str">
        <f t="shared" si="761"/>
        <v/>
      </c>
      <c r="B6112" s="85" t="str">
        <f t="shared" si="762"/>
        <v/>
      </c>
      <c r="V6112" s="60" t="str">
        <f t="shared" si="766"/>
        <v/>
      </c>
      <c r="W6112" s="60" t="str">
        <f t="shared" si="765"/>
        <v/>
      </c>
      <c r="X6112" s="60" t="str">
        <f t="shared" si="763"/>
        <v/>
      </c>
      <c r="AC6112" s="51">
        <f t="shared" si="767"/>
        <v>0</v>
      </c>
      <c r="AD6112" s="44">
        <f t="shared" si="768"/>
        <v>0</v>
      </c>
      <c r="AE6112" s="51">
        <f t="shared" si="764"/>
        <v>0</v>
      </c>
    </row>
    <row r="6113" spans="1:31">
      <c r="A6113" s="60" t="str">
        <f t="shared" si="761"/>
        <v/>
      </c>
      <c r="B6113" s="85" t="str">
        <f t="shared" si="762"/>
        <v/>
      </c>
      <c r="V6113" s="60" t="str">
        <f t="shared" si="766"/>
        <v/>
      </c>
      <c r="W6113" s="60" t="str">
        <f t="shared" si="765"/>
        <v/>
      </c>
      <c r="X6113" s="60" t="str">
        <f t="shared" si="763"/>
        <v/>
      </c>
      <c r="AC6113" s="51">
        <f t="shared" si="767"/>
        <v>0</v>
      </c>
      <c r="AD6113" s="44">
        <f t="shared" si="768"/>
        <v>0</v>
      </c>
      <c r="AE6113" s="51">
        <f t="shared" si="764"/>
        <v>0</v>
      </c>
    </row>
    <row r="6114" spans="1:31">
      <c r="A6114" s="60" t="str">
        <f t="shared" si="761"/>
        <v/>
      </c>
      <c r="B6114" s="85" t="str">
        <f t="shared" si="762"/>
        <v/>
      </c>
      <c r="V6114" s="60" t="str">
        <f t="shared" si="766"/>
        <v/>
      </c>
      <c r="W6114" s="60" t="str">
        <f t="shared" si="765"/>
        <v/>
      </c>
      <c r="X6114" s="60" t="str">
        <f t="shared" si="763"/>
        <v/>
      </c>
      <c r="AC6114" s="51">
        <f t="shared" si="767"/>
        <v>0</v>
      </c>
      <c r="AD6114" s="44">
        <f t="shared" si="768"/>
        <v>0</v>
      </c>
      <c r="AE6114" s="51">
        <f t="shared" si="764"/>
        <v>0</v>
      </c>
    </row>
    <row r="6115" spans="1:31">
      <c r="A6115" s="60" t="str">
        <f t="shared" si="761"/>
        <v/>
      </c>
      <c r="B6115" s="85" t="str">
        <f t="shared" si="762"/>
        <v/>
      </c>
      <c r="V6115" s="60" t="str">
        <f t="shared" si="766"/>
        <v/>
      </c>
      <c r="W6115" s="60" t="str">
        <f t="shared" si="765"/>
        <v/>
      </c>
      <c r="X6115" s="60" t="str">
        <f t="shared" si="763"/>
        <v/>
      </c>
      <c r="AC6115" s="51">
        <f t="shared" si="767"/>
        <v>0</v>
      </c>
      <c r="AD6115" s="44">
        <f t="shared" si="768"/>
        <v>0</v>
      </c>
      <c r="AE6115" s="51">
        <f t="shared" si="764"/>
        <v>0</v>
      </c>
    </row>
    <row r="6116" spans="1:31">
      <c r="A6116" s="60" t="str">
        <f t="shared" si="761"/>
        <v/>
      </c>
      <c r="B6116" s="85" t="str">
        <f t="shared" si="762"/>
        <v/>
      </c>
      <c r="V6116" s="60" t="str">
        <f t="shared" si="766"/>
        <v/>
      </c>
      <c r="W6116" s="60" t="str">
        <f t="shared" si="765"/>
        <v/>
      </c>
      <c r="X6116" s="60" t="str">
        <f t="shared" si="763"/>
        <v/>
      </c>
      <c r="AC6116" s="51">
        <f t="shared" si="767"/>
        <v>0</v>
      </c>
      <c r="AD6116" s="44">
        <f t="shared" si="768"/>
        <v>0</v>
      </c>
      <c r="AE6116" s="51">
        <f t="shared" si="764"/>
        <v>0</v>
      </c>
    </row>
    <row r="6117" spans="1:31">
      <c r="A6117" s="60" t="str">
        <f t="shared" si="761"/>
        <v/>
      </c>
      <c r="B6117" s="85" t="str">
        <f t="shared" si="762"/>
        <v/>
      </c>
      <c r="V6117" s="60" t="str">
        <f t="shared" si="766"/>
        <v/>
      </c>
      <c r="W6117" s="60" t="str">
        <f t="shared" si="765"/>
        <v/>
      </c>
      <c r="X6117" s="60" t="str">
        <f t="shared" si="763"/>
        <v/>
      </c>
      <c r="AC6117" s="51">
        <f t="shared" si="767"/>
        <v>0</v>
      </c>
      <c r="AD6117" s="44">
        <f t="shared" si="768"/>
        <v>0</v>
      </c>
      <c r="AE6117" s="51">
        <f t="shared" si="764"/>
        <v>0</v>
      </c>
    </row>
    <row r="6118" spans="1:31">
      <c r="A6118" s="60" t="str">
        <f t="shared" si="761"/>
        <v/>
      </c>
      <c r="B6118" s="85" t="str">
        <f t="shared" si="762"/>
        <v/>
      </c>
      <c r="V6118" s="60" t="str">
        <f t="shared" si="766"/>
        <v/>
      </c>
      <c r="W6118" s="60" t="str">
        <f t="shared" si="765"/>
        <v/>
      </c>
      <c r="X6118" s="60" t="str">
        <f t="shared" si="763"/>
        <v/>
      </c>
      <c r="AC6118" s="51">
        <f t="shared" si="767"/>
        <v>0</v>
      </c>
      <c r="AD6118" s="44">
        <f t="shared" si="768"/>
        <v>0</v>
      </c>
      <c r="AE6118" s="51">
        <f t="shared" si="764"/>
        <v>0</v>
      </c>
    </row>
    <row r="6119" spans="1:31">
      <c r="A6119" s="60" t="str">
        <f t="shared" si="761"/>
        <v/>
      </c>
      <c r="B6119" s="85" t="str">
        <f t="shared" si="762"/>
        <v/>
      </c>
      <c r="V6119" s="60" t="str">
        <f t="shared" si="766"/>
        <v/>
      </c>
      <c r="W6119" s="60" t="str">
        <f t="shared" si="765"/>
        <v/>
      </c>
      <c r="X6119" s="60" t="str">
        <f t="shared" si="763"/>
        <v/>
      </c>
      <c r="AC6119" s="51">
        <f t="shared" si="767"/>
        <v>0</v>
      </c>
      <c r="AD6119" s="44">
        <f t="shared" si="768"/>
        <v>0</v>
      </c>
      <c r="AE6119" s="51">
        <f t="shared" si="764"/>
        <v>0</v>
      </c>
    </row>
    <row r="6120" spans="1:31">
      <c r="A6120" s="60" t="str">
        <f t="shared" si="761"/>
        <v/>
      </c>
      <c r="B6120" s="85" t="str">
        <f t="shared" si="762"/>
        <v/>
      </c>
      <c r="V6120" s="60" t="str">
        <f t="shared" si="766"/>
        <v/>
      </c>
      <c r="W6120" s="60" t="str">
        <f t="shared" si="765"/>
        <v/>
      </c>
      <c r="X6120" s="60" t="str">
        <f t="shared" si="763"/>
        <v/>
      </c>
      <c r="AC6120" s="51">
        <f t="shared" si="767"/>
        <v>0</v>
      </c>
      <c r="AD6120" s="44">
        <f t="shared" si="768"/>
        <v>0</v>
      </c>
      <c r="AE6120" s="51">
        <f t="shared" si="764"/>
        <v>0</v>
      </c>
    </row>
    <row r="6121" spans="1:31">
      <c r="A6121" s="60" t="str">
        <f t="shared" si="761"/>
        <v/>
      </c>
      <c r="B6121" s="85" t="str">
        <f t="shared" si="762"/>
        <v/>
      </c>
      <c r="V6121" s="60" t="str">
        <f t="shared" si="766"/>
        <v/>
      </c>
      <c r="W6121" s="60" t="str">
        <f t="shared" si="765"/>
        <v/>
      </c>
      <c r="X6121" s="60" t="str">
        <f t="shared" si="763"/>
        <v/>
      </c>
      <c r="AC6121" s="51">
        <f t="shared" si="767"/>
        <v>0</v>
      </c>
      <c r="AD6121" s="44">
        <f t="shared" si="768"/>
        <v>0</v>
      </c>
      <c r="AE6121" s="51">
        <f t="shared" si="764"/>
        <v>0</v>
      </c>
    </row>
    <row r="6122" spans="1:31">
      <c r="A6122" s="60" t="str">
        <f t="shared" si="761"/>
        <v/>
      </c>
      <c r="B6122" s="85" t="str">
        <f t="shared" si="762"/>
        <v/>
      </c>
      <c r="V6122" s="60" t="str">
        <f t="shared" si="766"/>
        <v/>
      </c>
      <c r="W6122" s="60" t="str">
        <f t="shared" si="765"/>
        <v/>
      </c>
      <c r="X6122" s="60" t="str">
        <f t="shared" si="763"/>
        <v/>
      </c>
      <c r="AC6122" s="51">
        <f t="shared" si="767"/>
        <v>0</v>
      </c>
      <c r="AD6122" s="44">
        <f t="shared" si="768"/>
        <v>0</v>
      </c>
      <c r="AE6122" s="51">
        <f t="shared" si="764"/>
        <v>0</v>
      </c>
    </row>
    <row r="6123" spans="1:31">
      <c r="A6123" s="60" t="str">
        <f t="shared" si="761"/>
        <v/>
      </c>
      <c r="B6123" s="85" t="str">
        <f t="shared" si="762"/>
        <v/>
      </c>
      <c r="V6123" s="60" t="str">
        <f t="shared" si="766"/>
        <v/>
      </c>
      <c r="W6123" s="60" t="str">
        <f t="shared" si="765"/>
        <v/>
      </c>
      <c r="X6123" s="60" t="str">
        <f t="shared" si="763"/>
        <v/>
      </c>
      <c r="AC6123" s="51">
        <f t="shared" si="767"/>
        <v>0</v>
      </c>
      <c r="AD6123" s="44">
        <f t="shared" si="768"/>
        <v>0</v>
      </c>
      <c r="AE6123" s="51">
        <f t="shared" si="764"/>
        <v>0</v>
      </c>
    </row>
    <row r="6124" spans="1:31">
      <c r="A6124" s="60" t="str">
        <f t="shared" si="761"/>
        <v/>
      </c>
      <c r="B6124" s="85" t="str">
        <f t="shared" si="762"/>
        <v/>
      </c>
      <c r="V6124" s="60" t="str">
        <f t="shared" si="766"/>
        <v/>
      </c>
      <c r="W6124" s="60" t="str">
        <f t="shared" si="765"/>
        <v/>
      </c>
      <c r="X6124" s="60" t="str">
        <f t="shared" si="763"/>
        <v/>
      </c>
      <c r="AC6124" s="51">
        <f t="shared" si="767"/>
        <v>0</v>
      </c>
      <c r="AD6124" s="44">
        <f t="shared" si="768"/>
        <v>0</v>
      </c>
      <c r="AE6124" s="51">
        <f t="shared" si="764"/>
        <v>0</v>
      </c>
    </row>
    <row r="6125" spans="1:31">
      <c r="A6125" s="60" t="str">
        <f t="shared" si="761"/>
        <v/>
      </c>
      <c r="B6125" s="85" t="str">
        <f t="shared" si="762"/>
        <v/>
      </c>
      <c r="V6125" s="60" t="str">
        <f t="shared" si="766"/>
        <v/>
      </c>
      <c r="W6125" s="60" t="str">
        <f t="shared" si="765"/>
        <v/>
      </c>
      <c r="X6125" s="60" t="str">
        <f t="shared" si="763"/>
        <v/>
      </c>
      <c r="AC6125" s="51">
        <f t="shared" si="767"/>
        <v>0</v>
      </c>
      <c r="AD6125" s="44">
        <f t="shared" si="768"/>
        <v>0</v>
      </c>
      <c r="AE6125" s="51">
        <f t="shared" si="764"/>
        <v>0</v>
      </c>
    </row>
    <row r="6126" spans="1:31">
      <c r="A6126" s="60" t="str">
        <f t="shared" si="761"/>
        <v/>
      </c>
      <c r="B6126" s="85" t="str">
        <f t="shared" si="762"/>
        <v/>
      </c>
      <c r="V6126" s="60" t="str">
        <f t="shared" si="766"/>
        <v/>
      </c>
      <c r="W6126" s="60" t="str">
        <f t="shared" si="765"/>
        <v/>
      </c>
      <c r="X6126" s="60" t="str">
        <f t="shared" si="763"/>
        <v/>
      </c>
      <c r="AC6126" s="51">
        <f t="shared" si="767"/>
        <v>0</v>
      </c>
      <c r="AD6126" s="44">
        <f t="shared" si="768"/>
        <v>0</v>
      </c>
      <c r="AE6126" s="51">
        <f t="shared" si="764"/>
        <v>0</v>
      </c>
    </row>
    <row r="6127" spans="1:31">
      <c r="A6127" s="60" t="str">
        <f t="shared" si="761"/>
        <v/>
      </c>
      <c r="B6127" s="85" t="str">
        <f t="shared" si="762"/>
        <v/>
      </c>
      <c r="V6127" s="60" t="str">
        <f t="shared" si="766"/>
        <v/>
      </c>
      <c r="W6127" s="60" t="str">
        <f t="shared" si="765"/>
        <v/>
      </c>
      <c r="X6127" s="60" t="str">
        <f t="shared" si="763"/>
        <v/>
      </c>
      <c r="AC6127" s="51">
        <f t="shared" si="767"/>
        <v>0</v>
      </c>
      <c r="AD6127" s="44">
        <f t="shared" si="768"/>
        <v>0</v>
      </c>
      <c r="AE6127" s="51">
        <f t="shared" si="764"/>
        <v>0</v>
      </c>
    </row>
    <row r="6128" spans="1:31">
      <c r="A6128" s="60" t="str">
        <f t="shared" si="761"/>
        <v/>
      </c>
      <c r="B6128" s="85" t="str">
        <f t="shared" si="762"/>
        <v/>
      </c>
      <c r="V6128" s="60" t="str">
        <f t="shared" si="766"/>
        <v/>
      </c>
      <c r="W6128" s="60" t="str">
        <f t="shared" si="765"/>
        <v/>
      </c>
      <c r="X6128" s="60" t="str">
        <f t="shared" si="763"/>
        <v/>
      </c>
      <c r="AC6128" s="51">
        <f t="shared" si="767"/>
        <v>0</v>
      </c>
      <c r="AD6128" s="44">
        <f t="shared" si="768"/>
        <v>0</v>
      </c>
      <c r="AE6128" s="51">
        <f t="shared" si="764"/>
        <v>0</v>
      </c>
    </row>
    <row r="6129" spans="1:31">
      <c r="A6129" s="60" t="str">
        <f t="shared" ref="A6129:A6192" si="769">IF(G6129&amp;Q6129&lt;&gt;"",W6129&amp;Q6129,"")</f>
        <v/>
      </c>
      <c r="B6129" s="85" t="str">
        <f t="shared" ref="B6129:B6192" si="770">IF(C6129&lt;&gt;"",LEFT(C6129,9),"")</f>
        <v/>
      </c>
      <c r="V6129" s="60" t="str">
        <f t="shared" si="766"/>
        <v/>
      </c>
      <c r="W6129" s="60" t="str">
        <f t="shared" si="765"/>
        <v/>
      </c>
      <c r="X6129" s="60" t="str">
        <f t="shared" ref="X6129:X6192" si="771">IF(A6129&lt;&gt;"",IFERROR(IF(FIND(" ",G6129)&gt;=1,MID(G6129,FIND(" ",G6129)+1,LEN(G6129)),""),""),"")</f>
        <v/>
      </c>
      <c r="AC6129" s="51">
        <f t="shared" si="767"/>
        <v>0</v>
      </c>
      <c r="AD6129" s="44">
        <f t="shared" si="768"/>
        <v>0</v>
      </c>
      <c r="AE6129" s="51">
        <f t="shared" ref="AE6129:AE6192" si="772">VALUE(RIGHT("00"&amp;AC6129,2)&amp;RIGHT("000"&amp;AD6129,3))</f>
        <v>0</v>
      </c>
    </row>
    <row r="6130" spans="1:31">
      <c r="A6130" s="60" t="str">
        <f t="shared" si="769"/>
        <v/>
      </c>
      <c r="B6130" s="85" t="str">
        <f t="shared" si="770"/>
        <v/>
      </c>
      <c r="V6130" s="60" t="str">
        <f t="shared" si="766"/>
        <v/>
      </c>
      <c r="W6130" s="60" t="str">
        <f t="shared" si="765"/>
        <v/>
      </c>
      <c r="X6130" s="60" t="str">
        <f t="shared" si="771"/>
        <v/>
      </c>
      <c r="AC6130" s="51">
        <f t="shared" si="767"/>
        <v>0</v>
      </c>
      <c r="AD6130" s="44">
        <f t="shared" si="768"/>
        <v>0</v>
      </c>
      <c r="AE6130" s="51">
        <f t="shared" si="772"/>
        <v>0</v>
      </c>
    </row>
    <row r="6131" spans="1:31">
      <c r="A6131" s="60" t="str">
        <f t="shared" si="769"/>
        <v/>
      </c>
      <c r="B6131" s="85" t="str">
        <f t="shared" si="770"/>
        <v/>
      </c>
      <c r="V6131" s="60" t="str">
        <f t="shared" si="766"/>
        <v/>
      </c>
      <c r="W6131" s="60" t="str">
        <f t="shared" si="765"/>
        <v/>
      </c>
      <c r="X6131" s="60" t="str">
        <f t="shared" si="771"/>
        <v/>
      </c>
      <c r="AC6131" s="51">
        <f t="shared" si="767"/>
        <v>0</v>
      </c>
      <c r="AD6131" s="44">
        <f t="shared" si="768"/>
        <v>0</v>
      </c>
      <c r="AE6131" s="51">
        <f t="shared" si="772"/>
        <v>0</v>
      </c>
    </row>
    <row r="6132" spans="1:31">
      <c r="A6132" s="60" t="str">
        <f t="shared" si="769"/>
        <v/>
      </c>
      <c r="B6132" s="85" t="str">
        <f t="shared" si="770"/>
        <v/>
      </c>
      <c r="V6132" s="60" t="str">
        <f t="shared" si="766"/>
        <v/>
      </c>
      <c r="W6132" s="60" t="str">
        <f t="shared" si="765"/>
        <v/>
      </c>
      <c r="X6132" s="60" t="str">
        <f t="shared" si="771"/>
        <v/>
      </c>
      <c r="AC6132" s="51">
        <f t="shared" si="767"/>
        <v>0</v>
      </c>
      <c r="AD6132" s="44">
        <f t="shared" si="768"/>
        <v>0</v>
      </c>
      <c r="AE6132" s="51">
        <f t="shared" si="772"/>
        <v>0</v>
      </c>
    </row>
    <row r="6133" spans="1:31">
      <c r="A6133" s="60" t="str">
        <f t="shared" si="769"/>
        <v/>
      </c>
      <c r="B6133" s="85" t="str">
        <f t="shared" si="770"/>
        <v/>
      </c>
      <c r="V6133" s="60" t="str">
        <f t="shared" si="766"/>
        <v/>
      </c>
      <c r="W6133" s="60" t="str">
        <f t="shared" si="765"/>
        <v/>
      </c>
      <c r="X6133" s="60" t="str">
        <f t="shared" si="771"/>
        <v/>
      </c>
      <c r="AC6133" s="51">
        <f t="shared" si="767"/>
        <v>0</v>
      </c>
      <c r="AD6133" s="44">
        <f t="shared" si="768"/>
        <v>0</v>
      </c>
      <c r="AE6133" s="51">
        <f t="shared" si="772"/>
        <v>0</v>
      </c>
    </row>
    <row r="6134" spans="1:31">
      <c r="A6134" s="60" t="str">
        <f t="shared" si="769"/>
        <v/>
      </c>
      <c r="B6134" s="85" t="str">
        <f t="shared" si="770"/>
        <v/>
      </c>
      <c r="V6134" s="60" t="str">
        <f t="shared" si="766"/>
        <v/>
      </c>
      <c r="W6134" s="60" t="str">
        <f t="shared" si="765"/>
        <v/>
      </c>
      <c r="X6134" s="60" t="str">
        <f t="shared" si="771"/>
        <v/>
      </c>
      <c r="AC6134" s="51">
        <f t="shared" si="767"/>
        <v>0</v>
      </c>
      <c r="AD6134" s="44">
        <f t="shared" si="768"/>
        <v>0</v>
      </c>
      <c r="AE6134" s="51">
        <f t="shared" si="772"/>
        <v>0</v>
      </c>
    </row>
    <row r="6135" spans="1:31">
      <c r="A6135" s="60" t="str">
        <f t="shared" si="769"/>
        <v/>
      </c>
      <c r="B6135" s="85" t="str">
        <f t="shared" si="770"/>
        <v/>
      </c>
      <c r="V6135" s="60" t="str">
        <f t="shared" si="766"/>
        <v/>
      </c>
      <c r="W6135" s="60" t="str">
        <f t="shared" si="765"/>
        <v/>
      </c>
      <c r="X6135" s="60" t="str">
        <f t="shared" si="771"/>
        <v/>
      </c>
      <c r="AC6135" s="51">
        <f t="shared" si="767"/>
        <v>0</v>
      </c>
      <c r="AD6135" s="44">
        <f t="shared" si="768"/>
        <v>0</v>
      </c>
      <c r="AE6135" s="51">
        <f t="shared" si="772"/>
        <v>0</v>
      </c>
    </row>
    <row r="6136" spans="1:31">
      <c r="A6136" s="60" t="str">
        <f t="shared" si="769"/>
        <v/>
      </c>
      <c r="B6136" s="85" t="str">
        <f t="shared" si="770"/>
        <v/>
      </c>
      <c r="V6136" s="60" t="str">
        <f t="shared" si="766"/>
        <v/>
      </c>
      <c r="W6136" s="60" t="str">
        <f t="shared" si="765"/>
        <v/>
      </c>
      <c r="X6136" s="60" t="str">
        <f t="shared" si="771"/>
        <v/>
      </c>
      <c r="AC6136" s="51">
        <f t="shared" si="767"/>
        <v>0</v>
      </c>
      <c r="AD6136" s="44">
        <f t="shared" si="768"/>
        <v>0</v>
      </c>
      <c r="AE6136" s="51">
        <f t="shared" si="772"/>
        <v>0</v>
      </c>
    </row>
    <row r="6137" spans="1:31">
      <c r="A6137" s="60" t="str">
        <f t="shared" si="769"/>
        <v/>
      </c>
      <c r="B6137" s="85" t="str">
        <f t="shared" si="770"/>
        <v/>
      </c>
      <c r="V6137" s="60" t="str">
        <f t="shared" si="766"/>
        <v/>
      </c>
      <c r="W6137" s="60" t="str">
        <f t="shared" si="765"/>
        <v/>
      </c>
      <c r="X6137" s="60" t="str">
        <f t="shared" si="771"/>
        <v/>
      </c>
      <c r="AC6137" s="51">
        <f t="shared" si="767"/>
        <v>0</v>
      </c>
      <c r="AD6137" s="44">
        <f t="shared" si="768"/>
        <v>0</v>
      </c>
      <c r="AE6137" s="51">
        <f t="shared" si="772"/>
        <v>0</v>
      </c>
    </row>
    <row r="6138" spans="1:31">
      <c r="A6138" s="60" t="str">
        <f t="shared" si="769"/>
        <v/>
      </c>
      <c r="B6138" s="85" t="str">
        <f t="shared" si="770"/>
        <v/>
      </c>
      <c r="V6138" s="60" t="str">
        <f t="shared" si="766"/>
        <v/>
      </c>
      <c r="W6138" s="60" t="str">
        <f t="shared" si="765"/>
        <v/>
      </c>
      <c r="X6138" s="60" t="str">
        <f t="shared" si="771"/>
        <v/>
      </c>
      <c r="AC6138" s="51">
        <f t="shared" si="767"/>
        <v>0</v>
      </c>
      <c r="AD6138" s="44">
        <f t="shared" si="768"/>
        <v>0</v>
      </c>
      <c r="AE6138" s="51">
        <f t="shared" si="772"/>
        <v>0</v>
      </c>
    </row>
    <row r="6139" spans="1:31">
      <c r="A6139" s="60" t="str">
        <f t="shared" si="769"/>
        <v/>
      </c>
      <c r="B6139" s="85" t="str">
        <f t="shared" si="770"/>
        <v/>
      </c>
      <c r="V6139" s="60" t="str">
        <f t="shared" si="766"/>
        <v/>
      </c>
      <c r="W6139" s="60" t="str">
        <f t="shared" si="765"/>
        <v/>
      </c>
      <c r="X6139" s="60" t="str">
        <f t="shared" si="771"/>
        <v/>
      </c>
      <c r="AC6139" s="51">
        <f t="shared" si="767"/>
        <v>0</v>
      </c>
      <c r="AD6139" s="44">
        <f t="shared" si="768"/>
        <v>0</v>
      </c>
      <c r="AE6139" s="51">
        <f t="shared" si="772"/>
        <v>0</v>
      </c>
    </row>
    <row r="6140" spans="1:31">
      <c r="A6140" s="60" t="str">
        <f t="shared" si="769"/>
        <v/>
      </c>
      <c r="B6140" s="85" t="str">
        <f t="shared" si="770"/>
        <v/>
      </c>
      <c r="V6140" s="60" t="str">
        <f t="shared" si="766"/>
        <v/>
      </c>
      <c r="W6140" s="60" t="str">
        <f t="shared" si="765"/>
        <v/>
      </c>
      <c r="X6140" s="60" t="str">
        <f t="shared" si="771"/>
        <v/>
      </c>
      <c r="AC6140" s="51">
        <f t="shared" si="767"/>
        <v>0</v>
      </c>
      <c r="AD6140" s="44">
        <f t="shared" si="768"/>
        <v>0</v>
      </c>
      <c r="AE6140" s="51">
        <f t="shared" si="772"/>
        <v>0</v>
      </c>
    </row>
    <row r="6141" spans="1:31">
      <c r="A6141" s="60" t="str">
        <f t="shared" si="769"/>
        <v/>
      </c>
      <c r="B6141" s="85" t="str">
        <f t="shared" si="770"/>
        <v/>
      </c>
      <c r="V6141" s="60" t="str">
        <f t="shared" si="766"/>
        <v/>
      </c>
      <c r="W6141" s="60" t="str">
        <f t="shared" si="765"/>
        <v/>
      </c>
      <c r="X6141" s="60" t="str">
        <f t="shared" si="771"/>
        <v/>
      </c>
      <c r="AC6141" s="51">
        <f t="shared" si="767"/>
        <v>0</v>
      </c>
      <c r="AD6141" s="44">
        <f t="shared" si="768"/>
        <v>0</v>
      </c>
      <c r="AE6141" s="51">
        <f t="shared" si="772"/>
        <v>0</v>
      </c>
    </row>
    <row r="6142" spans="1:31">
      <c r="A6142" s="60" t="str">
        <f t="shared" si="769"/>
        <v/>
      </c>
      <c r="B6142" s="85" t="str">
        <f t="shared" si="770"/>
        <v/>
      </c>
      <c r="V6142" s="60" t="str">
        <f t="shared" si="766"/>
        <v/>
      </c>
      <c r="W6142" s="60" t="str">
        <f t="shared" si="765"/>
        <v/>
      </c>
      <c r="X6142" s="60" t="str">
        <f t="shared" si="771"/>
        <v/>
      </c>
      <c r="AC6142" s="51">
        <f t="shared" si="767"/>
        <v>0</v>
      </c>
      <c r="AD6142" s="44">
        <f t="shared" si="768"/>
        <v>0</v>
      </c>
      <c r="AE6142" s="51">
        <f t="shared" si="772"/>
        <v>0</v>
      </c>
    </row>
    <row r="6143" spans="1:31">
      <c r="A6143" s="60" t="str">
        <f t="shared" si="769"/>
        <v/>
      </c>
      <c r="B6143" s="85" t="str">
        <f t="shared" si="770"/>
        <v/>
      </c>
      <c r="V6143" s="60" t="str">
        <f t="shared" si="766"/>
        <v/>
      </c>
      <c r="W6143" s="60" t="str">
        <f t="shared" si="765"/>
        <v/>
      </c>
      <c r="X6143" s="60" t="str">
        <f t="shared" si="771"/>
        <v/>
      </c>
      <c r="AC6143" s="51">
        <f t="shared" si="767"/>
        <v>0</v>
      </c>
      <c r="AD6143" s="44">
        <f t="shared" si="768"/>
        <v>0</v>
      </c>
      <c r="AE6143" s="51">
        <f t="shared" si="772"/>
        <v>0</v>
      </c>
    </row>
    <row r="6144" spans="1:31">
      <c r="A6144" s="60" t="str">
        <f t="shared" si="769"/>
        <v/>
      </c>
      <c r="B6144" s="85" t="str">
        <f t="shared" si="770"/>
        <v/>
      </c>
      <c r="V6144" s="60" t="str">
        <f t="shared" si="766"/>
        <v/>
      </c>
      <c r="W6144" s="60" t="str">
        <f t="shared" si="765"/>
        <v/>
      </c>
      <c r="X6144" s="60" t="str">
        <f t="shared" si="771"/>
        <v/>
      </c>
      <c r="AC6144" s="51">
        <f t="shared" si="767"/>
        <v>0</v>
      </c>
      <c r="AD6144" s="44">
        <f t="shared" si="768"/>
        <v>0</v>
      </c>
      <c r="AE6144" s="51">
        <f t="shared" si="772"/>
        <v>0</v>
      </c>
    </row>
    <row r="6145" spans="1:31">
      <c r="A6145" s="60" t="str">
        <f t="shared" si="769"/>
        <v/>
      </c>
      <c r="B6145" s="85" t="str">
        <f t="shared" si="770"/>
        <v/>
      </c>
      <c r="V6145" s="60" t="str">
        <f t="shared" si="766"/>
        <v/>
      </c>
      <c r="W6145" s="60" t="str">
        <f t="shared" si="765"/>
        <v/>
      </c>
      <c r="X6145" s="60" t="str">
        <f t="shared" si="771"/>
        <v/>
      </c>
      <c r="AC6145" s="51">
        <f t="shared" si="767"/>
        <v>0</v>
      </c>
      <c r="AD6145" s="44">
        <f t="shared" si="768"/>
        <v>0</v>
      </c>
      <c r="AE6145" s="51">
        <f t="shared" si="772"/>
        <v>0</v>
      </c>
    </row>
    <row r="6146" spans="1:31">
      <c r="A6146" s="60" t="str">
        <f t="shared" si="769"/>
        <v/>
      </c>
      <c r="B6146" s="85" t="str">
        <f t="shared" si="770"/>
        <v/>
      </c>
      <c r="V6146" s="60" t="str">
        <f t="shared" si="766"/>
        <v/>
      </c>
      <c r="W6146" s="60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60" t="str">
        <f t="shared" si="771"/>
        <v/>
      </c>
      <c r="AC6146" s="51">
        <f t="shared" si="767"/>
        <v>0</v>
      </c>
      <c r="AD6146" s="44">
        <f t="shared" si="768"/>
        <v>0</v>
      </c>
      <c r="AE6146" s="51">
        <f t="shared" si="772"/>
        <v>0</v>
      </c>
    </row>
    <row r="6147" spans="1:31">
      <c r="A6147" s="60" t="str">
        <f t="shared" si="769"/>
        <v/>
      </c>
      <c r="B6147" s="85" t="str">
        <f t="shared" si="770"/>
        <v/>
      </c>
      <c r="V6147" s="60" t="str">
        <f t="shared" ref="V6147:V6210" si="774">W6147&amp;H6147</f>
        <v/>
      </c>
      <c r="W6147" s="60" t="str">
        <f t="shared" si="773"/>
        <v/>
      </c>
      <c r="X6147" s="60" t="str">
        <f t="shared" si="771"/>
        <v/>
      </c>
      <c r="AC6147" s="51">
        <f t="shared" ref="AC6147:AC6210" si="775">IFERROR(VALUE(MID($C6147,1,2)),0)</f>
        <v>0</v>
      </c>
      <c r="AD6147" s="44">
        <f t="shared" ref="AD6147:AD6210" si="776">IFERROR(VALUE(MID($C6147,4,3)),0)</f>
        <v>0</v>
      </c>
      <c r="AE6147" s="51">
        <f t="shared" si="772"/>
        <v>0</v>
      </c>
    </row>
    <row r="6148" spans="1:31">
      <c r="A6148" s="60" t="str">
        <f t="shared" si="769"/>
        <v/>
      </c>
      <c r="B6148" s="85" t="str">
        <f t="shared" si="770"/>
        <v/>
      </c>
      <c r="V6148" s="60" t="str">
        <f t="shared" si="774"/>
        <v/>
      </c>
      <c r="W6148" s="60" t="str">
        <f t="shared" si="773"/>
        <v/>
      </c>
      <c r="X6148" s="60" t="str">
        <f t="shared" si="771"/>
        <v/>
      </c>
      <c r="AC6148" s="51">
        <f t="shared" si="775"/>
        <v>0</v>
      </c>
      <c r="AD6148" s="44">
        <f t="shared" si="776"/>
        <v>0</v>
      </c>
      <c r="AE6148" s="51">
        <f t="shared" si="772"/>
        <v>0</v>
      </c>
    </row>
    <row r="6149" spans="1:31">
      <c r="A6149" s="60" t="str">
        <f t="shared" si="769"/>
        <v/>
      </c>
      <c r="B6149" s="85" t="str">
        <f t="shared" si="770"/>
        <v/>
      </c>
      <c r="V6149" s="60" t="str">
        <f t="shared" si="774"/>
        <v/>
      </c>
      <c r="W6149" s="60" t="str">
        <f t="shared" si="773"/>
        <v/>
      </c>
      <c r="X6149" s="60" t="str">
        <f t="shared" si="771"/>
        <v/>
      </c>
      <c r="AC6149" s="51">
        <f t="shared" si="775"/>
        <v>0</v>
      </c>
      <c r="AD6149" s="44">
        <f t="shared" si="776"/>
        <v>0</v>
      </c>
      <c r="AE6149" s="51">
        <f t="shared" si="772"/>
        <v>0</v>
      </c>
    </row>
    <row r="6150" spans="1:31">
      <c r="A6150" s="60" t="str">
        <f t="shared" si="769"/>
        <v/>
      </c>
      <c r="B6150" s="85" t="str">
        <f t="shared" si="770"/>
        <v/>
      </c>
      <c r="V6150" s="60" t="str">
        <f t="shared" si="774"/>
        <v/>
      </c>
      <c r="W6150" s="60" t="str">
        <f t="shared" si="773"/>
        <v/>
      </c>
      <c r="X6150" s="60" t="str">
        <f t="shared" si="771"/>
        <v/>
      </c>
      <c r="AC6150" s="51">
        <f t="shared" si="775"/>
        <v>0</v>
      </c>
      <c r="AD6150" s="44">
        <f t="shared" si="776"/>
        <v>0</v>
      </c>
      <c r="AE6150" s="51">
        <f t="shared" si="772"/>
        <v>0</v>
      </c>
    </row>
    <row r="6151" spans="1:31">
      <c r="A6151" s="60" t="str">
        <f t="shared" si="769"/>
        <v/>
      </c>
      <c r="B6151" s="85" t="str">
        <f t="shared" si="770"/>
        <v/>
      </c>
      <c r="V6151" s="60" t="str">
        <f t="shared" si="774"/>
        <v/>
      </c>
      <c r="W6151" s="60" t="str">
        <f t="shared" si="773"/>
        <v/>
      </c>
      <c r="X6151" s="60" t="str">
        <f t="shared" si="771"/>
        <v/>
      </c>
      <c r="AC6151" s="51">
        <f t="shared" si="775"/>
        <v>0</v>
      </c>
      <c r="AD6151" s="44">
        <f t="shared" si="776"/>
        <v>0</v>
      </c>
      <c r="AE6151" s="51">
        <f t="shared" si="772"/>
        <v>0</v>
      </c>
    </row>
    <row r="6152" spans="1:31">
      <c r="A6152" s="60" t="str">
        <f t="shared" si="769"/>
        <v/>
      </c>
      <c r="B6152" s="85" t="str">
        <f t="shared" si="770"/>
        <v/>
      </c>
      <c r="V6152" s="60" t="str">
        <f t="shared" si="774"/>
        <v/>
      </c>
      <c r="W6152" s="60" t="str">
        <f t="shared" si="773"/>
        <v/>
      </c>
      <c r="X6152" s="60" t="str">
        <f t="shared" si="771"/>
        <v/>
      </c>
      <c r="AC6152" s="51">
        <f t="shared" si="775"/>
        <v>0</v>
      </c>
      <c r="AD6152" s="44">
        <f t="shared" si="776"/>
        <v>0</v>
      </c>
      <c r="AE6152" s="51">
        <f t="shared" si="772"/>
        <v>0</v>
      </c>
    </row>
    <row r="6153" spans="1:31">
      <c r="A6153" s="60" t="str">
        <f t="shared" si="769"/>
        <v/>
      </c>
      <c r="B6153" s="85" t="str">
        <f t="shared" si="770"/>
        <v/>
      </c>
      <c r="V6153" s="60" t="str">
        <f t="shared" si="774"/>
        <v/>
      </c>
      <c r="W6153" s="60" t="str">
        <f t="shared" si="773"/>
        <v/>
      </c>
      <c r="X6153" s="60" t="str">
        <f t="shared" si="771"/>
        <v/>
      </c>
      <c r="AC6153" s="51">
        <f t="shared" si="775"/>
        <v>0</v>
      </c>
      <c r="AD6153" s="44">
        <f t="shared" si="776"/>
        <v>0</v>
      </c>
      <c r="AE6153" s="51">
        <f t="shared" si="772"/>
        <v>0</v>
      </c>
    </row>
    <row r="6154" spans="1:31">
      <c r="A6154" s="60" t="str">
        <f t="shared" si="769"/>
        <v/>
      </c>
      <c r="B6154" s="85" t="str">
        <f t="shared" si="770"/>
        <v/>
      </c>
      <c r="V6154" s="60" t="str">
        <f t="shared" si="774"/>
        <v/>
      </c>
      <c r="W6154" s="60" t="str">
        <f t="shared" si="773"/>
        <v/>
      </c>
      <c r="X6154" s="60" t="str">
        <f t="shared" si="771"/>
        <v/>
      </c>
      <c r="AC6154" s="51">
        <f t="shared" si="775"/>
        <v>0</v>
      </c>
      <c r="AD6154" s="44">
        <f t="shared" si="776"/>
        <v>0</v>
      </c>
      <c r="AE6154" s="51">
        <f t="shared" si="772"/>
        <v>0</v>
      </c>
    </row>
    <row r="6155" spans="1:31">
      <c r="A6155" s="60" t="str">
        <f t="shared" si="769"/>
        <v/>
      </c>
      <c r="B6155" s="85" t="str">
        <f t="shared" si="770"/>
        <v/>
      </c>
      <c r="V6155" s="60" t="str">
        <f t="shared" si="774"/>
        <v/>
      </c>
      <c r="W6155" s="60" t="str">
        <f t="shared" si="773"/>
        <v/>
      </c>
      <c r="X6155" s="60" t="str">
        <f t="shared" si="771"/>
        <v/>
      </c>
      <c r="AC6155" s="51">
        <f t="shared" si="775"/>
        <v>0</v>
      </c>
      <c r="AD6155" s="44">
        <f t="shared" si="776"/>
        <v>0</v>
      </c>
      <c r="AE6155" s="51">
        <f t="shared" si="772"/>
        <v>0</v>
      </c>
    </row>
    <row r="6156" spans="1:31">
      <c r="A6156" s="60" t="str">
        <f t="shared" si="769"/>
        <v/>
      </c>
      <c r="B6156" s="85" t="str">
        <f t="shared" si="770"/>
        <v/>
      </c>
      <c r="V6156" s="60" t="str">
        <f t="shared" si="774"/>
        <v/>
      </c>
      <c r="W6156" s="60" t="str">
        <f t="shared" si="773"/>
        <v/>
      </c>
      <c r="X6156" s="60" t="str">
        <f t="shared" si="771"/>
        <v/>
      </c>
      <c r="AC6156" s="51">
        <f t="shared" si="775"/>
        <v>0</v>
      </c>
      <c r="AD6156" s="44">
        <f t="shared" si="776"/>
        <v>0</v>
      </c>
      <c r="AE6156" s="51">
        <f t="shared" si="772"/>
        <v>0</v>
      </c>
    </row>
    <row r="6157" spans="1:31">
      <c r="A6157" s="60" t="str">
        <f t="shared" si="769"/>
        <v/>
      </c>
      <c r="B6157" s="85" t="str">
        <f t="shared" si="770"/>
        <v/>
      </c>
      <c r="V6157" s="60" t="str">
        <f t="shared" si="774"/>
        <v/>
      </c>
      <c r="W6157" s="60" t="str">
        <f t="shared" si="773"/>
        <v/>
      </c>
      <c r="X6157" s="60" t="str">
        <f t="shared" si="771"/>
        <v/>
      </c>
      <c r="AC6157" s="51">
        <f t="shared" si="775"/>
        <v>0</v>
      </c>
      <c r="AD6157" s="44">
        <f t="shared" si="776"/>
        <v>0</v>
      </c>
      <c r="AE6157" s="51">
        <f t="shared" si="772"/>
        <v>0</v>
      </c>
    </row>
    <row r="6158" spans="1:31">
      <c r="A6158" s="60" t="str">
        <f t="shared" si="769"/>
        <v/>
      </c>
      <c r="B6158" s="85" t="str">
        <f t="shared" si="770"/>
        <v/>
      </c>
      <c r="V6158" s="60" t="str">
        <f t="shared" si="774"/>
        <v/>
      </c>
      <c r="W6158" s="60" t="str">
        <f t="shared" si="773"/>
        <v/>
      </c>
      <c r="X6158" s="60" t="str">
        <f t="shared" si="771"/>
        <v/>
      </c>
      <c r="AC6158" s="51">
        <f t="shared" si="775"/>
        <v>0</v>
      </c>
      <c r="AD6158" s="44">
        <f t="shared" si="776"/>
        <v>0</v>
      </c>
      <c r="AE6158" s="51">
        <f t="shared" si="772"/>
        <v>0</v>
      </c>
    </row>
    <row r="6159" spans="1:31">
      <c r="A6159" s="60" t="str">
        <f t="shared" si="769"/>
        <v/>
      </c>
      <c r="B6159" s="85" t="str">
        <f t="shared" si="770"/>
        <v/>
      </c>
      <c r="V6159" s="60" t="str">
        <f t="shared" si="774"/>
        <v/>
      </c>
      <c r="W6159" s="60" t="str">
        <f t="shared" si="773"/>
        <v/>
      </c>
      <c r="X6159" s="60" t="str">
        <f t="shared" si="771"/>
        <v/>
      </c>
      <c r="AC6159" s="51">
        <f t="shared" si="775"/>
        <v>0</v>
      </c>
      <c r="AD6159" s="44">
        <f t="shared" si="776"/>
        <v>0</v>
      </c>
      <c r="AE6159" s="51">
        <f t="shared" si="772"/>
        <v>0</v>
      </c>
    </row>
    <row r="6160" spans="1:31">
      <c r="A6160" s="60" t="str">
        <f t="shared" si="769"/>
        <v/>
      </c>
      <c r="B6160" s="85" t="str">
        <f t="shared" si="770"/>
        <v/>
      </c>
      <c r="V6160" s="60" t="str">
        <f t="shared" si="774"/>
        <v/>
      </c>
      <c r="W6160" s="60" t="str">
        <f t="shared" si="773"/>
        <v/>
      </c>
      <c r="X6160" s="60" t="str">
        <f t="shared" si="771"/>
        <v/>
      </c>
      <c r="AC6160" s="51">
        <f t="shared" si="775"/>
        <v>0</v>
      </c>
      <c r="AD6160" s="44">
        <f t="shared" si="776"/>
        <v>0</v>
      </c>
      <c r="AE6160" s="51">
        <f t="shared" si="772"/>
        <v>0</v>
      </c>
    </row>
    <row r="6161" spans="1:31">
      <c r="A6161" s="60" t="str">
        <f t="shared" si="769"/>
        <v/>
      </c>
      <c r="B6161" s="85" t="str">
        <f t="shared" si="770"/>
        <v/>
      </c>
      <c r="V6161" s="60" t="str">
        <f t="shared" si="774"/>
        <v/>
      </c>
      <c r="W6161" s="60" t="str">
        <f t="shared" si="773"/>
        <v/>
      </c>
      <c r="X6161" s="60" t="str">
        <f t="shared" si="771"/>
        <v/>
      </c>
      <c r="AC6161" s="51">
        <f t="shared" si="775"/>
        <v>0</v>
      </c>
      <c r="AD6161" s="44">
        <f t="shared" si="776"/>
        <v>0</v>
      </c>
      <c r="AE6161" s="51">
        <f t="shared" si="772"/>
        <v>0</v>
      </c>
    </row>
    <row r="6162" spans="1:31">
      <c r="A6162" s="60" t="str">
        <f t="shared" si="769"/>
        <v/>
      </c>
      <c r="B6162" s="85" t="str">
        <f t="shared" si="770"/>
        <v/>
      </c>
      <c r="V6162" s="60" t="str">
        <f t="shared" si="774"/>
        <v/>
      </c>
      <c r="W6162" s="60" t="str">
        <f t="shared" si="773"/>
        <v/>
      </c>
      <c r="X6162" s="60" t="str">
        <f t="shared" si="771"/>
        <v/>
      </c>
      <c r="AC6162" s="51">
        <f t="shared" si="775"/>
        <v>0</v>
      </c>
      <c r="AD6162" s="44">
        <f t="shared" si="776"/>
        <v>0</v>
      </c>
      <c r="AE6162" s="51">
        <f t="shared" si="772"/>
        <v>0</v>
      </c>
    </row>
    <row r="6163" spans="1:31">
      <c r="A6163" s="60" t="str">
        <f t="shared" si="769"/>
        <v/>
      </c>
      <c r="B6163" s="85" t="str">
        <f t="shared" si="770"/>
        <v/>
      </c>
      <c r="V6163" s="60" t="str">
        <f t="shared" si="774"/>
        <v/>
      </c>
      <c r="W6163" s="60" t="str">
        <f t="shared" si="773"/>
        <v/>
      </c>
      <c r="X6163" s="60" t="str">
        <f t="shared" si="771"/>
        <v/>
      </c>
      <c r="AC6163" s="51">
        <f t="shared" si="775"/>
        <v>0</v>
      </c>
      <c r="AD6163" s="44">
        <f t="shared" si="776"/>
        <v>0</v>
      </c>
      <c r="AE6163" s="51">
        <f t="shared" si="772"/>
        <v>0</v>
      </c>
    </row>
    <row r="6164" spans="1:31">
      <c r="A6164" s="60" t="str">
        <f t="shared" si="769"/>
        <v/>
      </c>
      <c r="B6164" s="85" t="str">
        <f t="shared" si="770"/>
        <v/>
      </c>
      <c r="V6164" s="60" t="str">
        <f t="shared" si="774"/>
        <v/>
      </c>
      <c r="W6164" s="60" t="str">
        <f t="shared" si="773"/>
        <v/>
      </c>
      <c r="X6164" s="60" t="str">
        <f t="shared" si="771"/>
        <v/>
      </c>
      <c r="AC6164" s="51">
        <f t="shared" si="775"/>
        <v>0</v>
      </c>
      <c r="AD6164" s="44">
        <f t="shared" si="776"/>
        <v>0</v>
      </c>
      <c r="AE6164" s="51">
        <f t="shared" si="772"/>
        <v>0</v>
      </c>
    </row>
    <row r="6165" spans="1:31">
      <c r="A6165" s="60" t="str">
        <f t="shared" si="769"/>
        <v/>
      </c>
      <c r="B6165" s="85" t="str">
        <f t="shared" si="770"/>
        <v/>
      </c>
      <c r="V6165" s="60" t="str">
        <f t="shared" si="774"/>
        <v/>
      </c>
      <c r="W6165" s="60" t="str">
        <f t="shared" si="773"/>
        <v/>
      </c>
      <c r="X6165" s="60" t="str">
        <f t="shared" si="771"/>
        <v/>
      </c>
      <c r="AC6165" s="51">
        <f t="shared" si="775"/>
        <v>0</v>
      </c>
      <c r="AD6165" s="44">
        <f t="shared" si="776"/>
        <v>0</v>
      </c>
      <c r="AE6165" s="51">
        <f t="shared" si="772"/>
        <v>0</v>
      </c>
    </row>
    <row r="6166" spans="1:31">
      <c r="A6166" s="60" t="str">
        <f t="shared" si="769"/>
        <v/>
      </c>
      <c r="B6166" s="85" t="str">
        <f t="shared" si="770"/>
        <v/>
      </c>
      <c r="V6166" s="60" t="str">
        <f t="shared" si="774"/>
        <v/>
      </c>
      <c r="W6166" s="60" t="str">
        <f t="shared" si="773"/>
        <v/>
      </c>
      <c r="X6166" s="60" t="str">
        <f t="shared" si="771"/>
        <v/>
      </c>
      <c r="AC6166" s="51">
        <f t="shared" si="775"/>
        <v>0</v>
      </c>
      <c r="AD6166" s="44">
        <f t="shared" si="776"/>
        <v>0</v>
      </c>
      <c r="AE6166" s="51">
        <f t="shared" si="772"/>
        <v>0</v>
      </c>
    </row>
    <row r="6167" spans="1:31">
      <c r="A6167" s="60" t="str">
        <f t="shared" si="769"/>
        <v/>
      </c>
      <c r="B6167" s="85" t="str">
        <f t="shared" si="770"/>
        <v/>
      </c>
      <c r="V6167" s="60" t="str">
        <f t="shared" si="774"/>
        <v/>
      </c>
      <c r="W6167" s="60" t="str">
        <f t="shared" si="773"/>
        <v/>
      </c>
      <c r="X6167" s="60" t="str">
        <f t="shared" si="771"/>
        <v/>
      </c>
      <c r="AC6167" s="51">
        <f t="shared" si="775"/>
        <v>0</v>
      </c>
      <c r="AD6167" s="44">
        <f t="shared" si="776"/>
        <v>0</v>
      </c>
      <c r="AE6167" s="51">
        <f t="shared" si="772"/>
        <v>0</v>
      </c>
    </row>
    <row r="6168" spans="1:31">
      <c r="A6168" s="60" t="str">
        <f t="shared" si="769"/>
        <v/>
      </c>
      <c r="B6168" s="85" t="str">
        <f t="shared" si="770"/>
        <v/>
      </c>
      <c r="V6168" s="60" t="str">
        <f t="shared" si="774"/>
        <v/>
      </c>
      <c r="W6168" s="60" t="str">
        <f t="shared" si="773"/>
        <v/>
      </c>
      <c r="X6168" s="60" t="str">
        <f t="shared" si="771"/>
        <v/>
      </c>
      <c r="AC6168" s="51">
        <f t="shared" si="775"/>
        <v>0</v>
      </c>
      <c r="AD6168" s="44">
        <f t="shared" si="776"/>
        <v>0</v>
      </c>
      <c r="AE6168" s="51">
        <f t="shared" si="772"/>
        <v>0</v>
      </c>
    </row>
    <row r="6169" spans="1:31">
      <c r="A6169" s="60" t="str">
        <f t="shared" si="769"/>
        <v/>
      </c>
      <c r="B6169" s="85" t="str">
        <f t="shared" si="770"/>
        <v/>
      </c>
      <c r="V6169" s="60" t="str">
        <f t="shared" si="774"/>
        <v/>
      </c>
      <c r="W6169" s="60" t="str">
        <f t="shared" si="773"/>
        <v/>
      </c>
      <c r="X6169" s="60" t="str">
        <f t="shared" si="771"/>
        <v/>
      </c>
      <c r="AC6169" s="51">
        <f t="shared" si="775"/>
        <v>0</v>
      </c>
      <c r="AD6169" s="44">
        <f t="shared" si="776"/>
        <v>0</v>
      </c>
      <c r="AE6169" s="51">
        <f t="shared" si="772"/>
        <v>0</v>
      </c>
    </row>
    <row r="6170" spans="1:31">
      <c r="A6170" s="60" t="str">
        <f t="shared" si="769"/>
        <v/>
      </c>
      <c r="B6170" s="85" t="str">
        <f t="shared" si="770"/>
        <v/>
      </c>
      <c r="V6170" s="60" t="str">
        <f t="shared" si="774"/>
        <v/>
      </c>
      <c r="W6170" s="60" t="str">
        <f t="shared" si="773"/>
        <v/>
      </c>
      <c r="X6170" s="60" t="str">
        <f t="shared" si="771"/>
        <v/>
      </c>
      <c r="AC6170" s="51">
        <f t="shared" si="775"/>
        <v>0</v>
      </c>
      <c r="AD6170" s="44">
        <f t="shared" si="776"/>
        <v>0</v>
      </c>
      <c r="AE6170" s="51">
        <f t="shared" si="772"/>
        <v>0</v>
      </c>
    </row>
    <row r="6171" spans="1:31">
      <c r="A6171" s="60" t="str">
        <f t="shared" si="769"/>
        <v/>
      </c>
      <c r="B6171" s="85" t="str">
        <f t="shared" si="770"/>
        <v/>
      </c>
      <c r="V6171" s="60" t="str">
        <f t="shared" si="774"/>
        <v/>
      </c>
      <c r="W6171" s="60" t="str">
        <f t="shared" si="773"/>
        <v/>
      </c>
      <c r="X6171" s="60" t="str">
        <f t="shared" si="771"/>
        <v/>
      </c>
      <c r="AC6171" s="51">
        <f t="shared" si="775"/>
        <v>0</v>
      </c>
      <c r="AD6171" s="44">
        <f t="shared" si="776"/>
        <v>0</v>
      </c>
      <c r="AE6171" s="51">
        <f t="shared" si="772"/>
        <v>0</v>
      </c>
    </row>
    <row r="6172" spans="1:31">
      <c r="A6172" s="60" t="str">
        <f t="shared" si="769"/>
        <v/>
      </c>
      <c r="B6172" s="85" t="str">
        <f t="shared" si="770"/>
        <v/>
      </c>
      <c r="V6172" s="60" t="str">
        <f t="shared" si="774"/>
        <v/>
      </c>
      <c r="W6172" s="60" t="str">
        <f t="shared" si="773"/>
        <v/>
      </c>
      <c r="X6172" s="60" t="str">
        <f t="shared" si="771"/>
        <v/>
      </c>
      <c r="AC6172" s="51">
        <f t="shared" si="775"/>
        <v>0</v>
      </c>
      <c r="AD6172" s="44">
        <f t="shared" si="776"/>
        <v>0</v>
      </c>
      <c r="AE6172" s="51">
        <f t="shared" si="772"/>
        <v>0</v>
      </c>
    </row>
    <row r="6173" spans="1:31">
      <c r="A6173" s="60" t="str">
        <f t="shared" si="769"/>
        <v/>
      </c>
      <c r="B6173" s="85" t="str">
        <f t="shared" si="770"/>
        <v/>
      </c>
      <c r="V6173" s="60" t="str">
        <f t="shared" si="774"/>
        <v/>
      </c>
      <c r="W6173" s="60" t="str">
        <f t="shared" si="773"/>
        <v/>
      </c>
      <c r="X6173" s="60" t="str">
        <f t="shared" si="771"/>
        <v/>
      </c>
      <c r="AC6173" s="51">
        <f t="shared" si="775"/>
        <v>0</v>
      </c>
      <c r="AD6173" s="44">
        <f t="shared" si="776"/>
        <v>0</v>
      </c>
      <c r="AE6173" s="51">
        <f t="shared" si="772"/>
        <v>0</v>
      </c>
    </row>
    <row r="6174" spans="1:31">
      <c r="A6174" s="60" t="str">
        <f t="shared" si="769"/>
        <v/>
      </c>
      <c r="B6174" s="85" t="str">
        <f t="shared" si="770"/>
        <v/>
      </c>
      <c r="V6174" s="60" t="str">
        <f t="shared" si="774"/>
        <v/>
      </c>
      <c r="W6174" s="60" t="str">
        <f t="shared" si="773"/>
        <v/>
      </c>
      <c r="X6174" s="60" t="str">
        <f t="shared" si="771"/>
        <v/>
      </c>
      <c r="AC6174" s="51">
        <f t="shared" si="775"/>
        <v>0</v>
      </c>
      <c r="AD6174" s="44">
        <f t="shared" si="776"/>
        <v>0</v>
      </c>
      <c r="AE6174" s="51">
        <f t="shared" si="772"/>
        <v>0</v>
      </c>
    </row>
    <row r="6175" spans="1:31">
      <c r="A6175" s="60" t="str">
        <f t="shared" si="769"/>
        <v/>
      </c>
      <c r="B6175" s="85" t="str">
        <f t="shared" si="770"/>
        <v/>
      </c>
      <c r="V6175" s="60" t="str">
        <f t="shared" si="774"/>
        <v/>
      </c>
      <c r="W6175" s="60" t="str">
        <f t="shared" si="773"/>
        <v/>
      </c>
      <c r="X6175" s="60" t="str">
        <f t="shared" si="771"/>
        <v/>
      </c>
      <c r="AC6175" s="51">
        <f t="shared" si="775"/>
        <v>0</v>
      </c>
      <c r="AD6175" s="44">
        <f t="shared" si="776"/>
        <v>0</v>
      </c>
      <c r="AE6175" s="51">
        <f t="shared" si="772"/>
        <v>0</v>
      </c>
    </row>
    <row r="6176" spans="1:31">
      <c r="A6176" s="60" t="str">
        <f t="shared" si="769"/>
        <v/>
      </c>
      <c r="B6176" s="85" t="str">
        <f t="shared" si="770"/>
        <v/>
      </c>
      <c r="V6176" s="60" t="str">
        <f t="shared" si="774"/>
        <v/>
      </c>
      <c r="W6176" s="60" t="str">
        <f t="shared" si="773"/>
        <v/>
      </c>
      <c r="X6176" s="60" t="str">
        <f t="shared" si="771"/>
        <v/>
      </c>
      <c r="AC6176" s="51">
        <f t="shared" si="775"/>
        <v>0</v>
      </c>
      <c r="AD6176" s="44">
        <f t="shared" si="776"/>
        <v>0</v>
      </c>
      <c r="AE6176" s="51">
        <f t="shared" si="772"/>
        <v>0</v>
      </c>
    </row>
    <row r="6177" spans="1:31">
      <c r="A6177" s="60" t="str">
        <f t="shared" si="769"/>
        <v/>
      </c>
      <c r="B6177" s="85" t="str">
        <f t="shared" si="770"/>
        <v/>
      </c>
      <c r="V6177" s="60" t="str">
        <f t="shared" si="774"/>
        <v/>
      </c>
      <c r="W6177" s="60" t="str">
        <f t="shared" si="773"/>
        <v/>
      </c>
      <c r="X6177" s="60" t="str">
        <f t="shared" si="771"/>
        <v/>
      </c>
      <c r="AC6177" s="51">
        <f t="shared" si="775"/>
        <v>0</v>
      </c>
      <c r="AD6177" s="44">
        <f t="shared" si="776"/>
        <v>0</v>
      </c>
      <c r="AE6177" s="51">
        <f t="shared" si="772"/>
        <v>0</v>
      </c>
    </row>
    <row r="6178" spans="1:31">
      <c r="A6178" s="60" t="str">
        <f t="shared" si="769"/>
        <v/>
      </c>
      <c r="B6178" s="85" t="str">
        <f t="shared" si="770"/>
        <v/>
      </c>
      <c r="V6178" s="60" t="str">
        <f t="shared" si="774"/>
        <v/>
      </c>
      <c r="W6178" s="60" t="str">
        <f t="shared" si="773"/>
        <v/>
      </c>
      <c r="X6178" s="60" t="str">
        <f t="shared" si="771"/>
        <v/>
      </c>
      <c r="AC6178" s="51">
        <f t="shared" si="775"/>
        <v>0</v>
      </c>
      <c r="AD6178" s="44">
        <f t="shared" si="776"/>
        <v>0</v>
      </c>
      <c r="AE6178" s="51">
        <f t="shared" si="772"/>
        <v>0</v>
      </c>
    </row>
    <row r="6179" spans="1:31">
      <c r="A6179" s="60" t="str">
        <f t="shared" si="769"/>
        <v/>
      </c>
      <c r="B6179" s="85" t="str">
        <f t="shared" si="770"/>
        <v/>
      </c>
      <c r="V6179" s="60" t="str">
        <f t="shared" si="774"/>
        <v/>
      </c>
      <c r="W6179" s="60" t="str">
        <f t="shared" si="773"/>
        <v/>
      </c>
      <c r="X6179" s="60" t="str">
        <f t="shared" si="771"/>
        <v/>
      </c>
      <c r="AC6179" s="51">
        <f t="shared" si="775"/>
        <v>0</v>
      </c>
      <c r="AD6179" s="44">
        <f t="shared" si="776"/>
        <v>0</v>
      </c>
      <c r="AE6179" s="51">
        <f t="shared" si="772"/>
        <v>0</v>
      </c>
    </row>
    <row r="6180" spans="1:31">
      <c r="A6180" s="60" t="str">
        <f t="shared" si="769"/>
        <v/>
      </c>
      <c r="B6180" s="85" t="str">
        <f t="shared" si="770"/>
        <v/>
      </c>
      <c r="V6180" s="60" t="str">
        <f t="shared" si="774"/>
        <v/>
      </c>
      <c r="W6180" s="60" t="str">
        <f t="shared" si="773"/>
        <v/>
      </c>
      <c r="X6180" s="60" t="str">
        <f t="shared" si="771"/>
        <v/>
      </c>
      <c r="AC6180" s="51">
        <f t="shared" si="775"/>
        <v>0</v>
      </c>
      <c r="AD6180" s="44">
        <f t="shared" si="776"/>
        <v>0</v>
      </c>
      <c r="AE6180" s="51">
        <f t="shared" si="772"/>
        <v>0</v>
      </c>
    </row>
    <row r="6181" spans="1:31">
      <c r="A6181" s="60" t="str">
        <f t="shared" si="769"/>
        <v/>
      </c>
      <c r="B6181" s="85" t="str">
        <f t="shared" si="770"/>
        <v/>
      </c>
      <c r="V6181" s="60" t="str">
        <f t="shared" si="774"/>
        <v/>
      </c>
      <c r="W6181" s="60" t="str">
        <f t="shared" si="773"/>
        <v/>
      </c>
      <c r="X6181" s="60" t="str">
        <f t="shared" si="771"/>
        <v/>
      </c>
      <c r="AC6181" s="51">
        <f t="shared" si="775"/>
        <v>0</v>
      </c>
      <c r="AD6181" s="44">
        <f t="shared" si="776"/>
        <v>0</v>
      </c>
      <c r="AE6181" s="51">
        <f t="shared" si="772"/>
        <v>0</v>
      </c>
    </row>
    <row r="6182" spans="1:31">
      <c r="A6182" s="60" t="str">
        <f t="shared" si="769"/>
        <v/>
      </c>
      <c r="B6182" s="85" t="str">
        <f t="shared" si="770"/>
        <v/>
      </c>
      <c r="V6182" s="60" t="str">
        <f t="shared" si="774"/>
        <v/>
      </c>
      <c r="W6182" s="60" t="str">
        <f t="shared" si="773"/>
        <v/>
      </c>
      <c r="X6182" s="60" t="str">
        <f t="shared" si="771"/>
        <v/>
      </c>
      <c r="AC6182" s="51">
        <f t="shared" si="775"/>
        <v>0</v>
      </c>
      <c r="AD6182" s="44">
        <f t="shared" si="776"/>
        <v>0</v>
      </c>
      <c r="AE6182" s="51">
        <f t="shared" si="772"/>
        <v>0</v>
      </c>
    </row>
    <row r="6183" spans="1:31">
      <c r="A6183" s="60" t="str">
        <f t="shared" si="769"/>
        <v/>
      </c>
      <c r="B6183" s="85" t="str">
        <f t="shared" si="770"/>
        <v/>
      </c>
      <c r="V6183" s="60" t="str">
        <f t="shared" si="774"/>
        <v/>
      </c>
      <c r="W6183" s="60" t="str">
        <f t="shared" si="773"/>
        <v/>
      </c>
      <c r="X6183" s="60" t="str">
        <f t="shared" si="771"/>
        <v/>
      </c>
      <c r="AC6183" s="51">
        <f t="shared" si="775"/>
        <v>0</v>
      </c>
      <c r="AD6183" s="44">
        <f t="shared" si="776"/>
        <v>0</v>
      </c>
      <c r="AE6183" s="51">
        <f t="shared" si="772"/>
        <v>0</v>
      </c>
    </row>
    <row r="6184" spans="1:31">
      <c r="A6184" s="60" t="str">
        <f t="shared" si="769"/>
        <v/>
      </c>
      <c r="B6184" s="85" t="str">
        <f t="shared" si="770"/>
        <v/>
      </c>
      <c r="V6184" s="60" t="str">
        <f t="shared" si="774"/>
        <v/>
      </c>
      <c r="W6184" s="60" t="str">
        <f t="shared" si="773"/>
        <v/>
      </c>
      <c r="X6184" s="60" t="str">
        <f t="shared" si="771"/>
        <v/>
      </c>
      <c r="AC6184" s="51">
        <f t="shared" si="775"/>
        <v>0</v>
      </c>
      <c r="AD6184" s="44">
        <f t="shared" si="776"/>
        <v>0</v>
      </c>
      <c r="AE6184" s="51">
        <f t="shared" si="772"/>
        <v>0</v>
      </c>
    </row>
    <row r="6185" spans="1:31">
      <c r="A6185" s="60" t="str">
        <f t="shared" si="769"/>
        <v/>
      </c>
      <c r="B6185" s="85" t="str">
        <f t="shared" si="770"/>
        <v/>
      </c>
      <c r="V6185" s="60" t="str">
        <f t="shared" si="774"/>
        <v/>
      </c>
      <c r="W6185" s="60" t="str">
        <f t="shared" si="773"/>
        <v/>
      </c>
      <c r="X6185" s="60" t="str">
        <f t="shared" si="771"/>
        <v/>
      </c>
      <c r="AC6185" s="51">
        <f t="shared" si="775"/>
        <v>0</v>
      </c>
      <c r="AD6185" s="44">
        <f t="shared" si="776"/>
        <v>0</v>
      </c>
      <c r="AE6185" s="51">
        <f t="shared" si="772"/>
        <v>0</v>
      </c>
    </row>
    <row r="6186" spans="1:31">
      <c r="A6186" s="60" t="str">
        <f t="shared" si="769"/>
        <v/>
      </c>
      <c r="B6186" s="85" t="str">
        <f t="shared" si="770"/>
        <v/>
      </c>
      <c r="V6186" s="60" t="str">
        <f t="shared" si="774"/>
        <v/>
      </c>
      <c r="W6186" s="60" t="str">
        <f t="shared" si="773"/>
        <v/>
      </c>
      <c r="X6186" s="60" t="str">
        <f t="shared" si="771"/>
        <v/>
      </c>
      <c r="AC6186" s="51">
        <f t="shared" si="775"/>
        <v>0</v>
      </c>
      <c r="AD6186" s="44">
        <f t="shared" si="776"/>
        <v>0</v>
      </c>
      <c r="AE6186" s="51">
        <f t="shared" si="772"/>
        <v>0</v>
      </c>
    </row>
    <row r="6187" spans="1:31">
      <c r="A6187" s="60" t="str">
        <f t="shared" si="769"/>
        <v/>
      </c>
      <c r="B6187" s="85" t="str">
        <f t="shared" si="770"/>
        <v/>
      </c>
      <c r="V6187" s="60" t="str">
        <f t="shared" si="774"/>
        <v/>
      </c>
      <c r="W6187" s="60" t="str">
        <f t="shared" si="773"/>
        <v/>
      </c>
      <c r="X6187" s="60" t="str">
        <f t="shared" si="771"/>
        <v/>
      </c>
      <c r="AC6187" s="51">
        <f t="shared" si="775"/>
        <v>0</v>
      </c>
      <c r="AD6187" s="44">
        <f t="shared" si="776"/>
        <v>0</v>
      </c>
      <c r="AE6187" s="51">
        <f t="shared" si="772"/>
        <v>0</v>
      </c>
    </row>
    <row r="6188" spans="1:31">
      <c r="A6188" s="60" t="str">
        <f t="shared" si="769"/>
        <v/>
      </c>
      <c r="B6188" s="85" t="str">
        <f t="shared" si="770"/>
        <v/>
      </c>
      <c r="V6188" s="60" t="str">
        <f t="shared" si="774"/>
        <v/>
      </c>
      <c r="W6188" s="60" t="str">
        <f t="shared" si="773"/>
        <v/>
      </c>
      <c r="X6188" s="60" t="str">
        <f t="shared" si="771"/>
        <v/>
      </c>
      <c r="AC6188" s="51">
        <f t="shared" si="775"/>
        <v>0</v>
      </c>
      <c r="AD6188" s="44">
        <f t="shared" si="776"/>
        <v>0</v>
      </c>
      <c r="AE6188" s="51">
        <f t="shared" si="772"/>
        <v>0</v>
      </c>
    </row>
    <row r="6189" spans="1:31">
      <c r="A6189" s="60" t="str">
        <f t="shared" si="769"/>
        <v/>
      </c>
      <c r="B6189" s="85" t="str">
        <f t="shared" si="770"/>
        <v/>
      </c>
      <c r="V6189" s="60" t="str">
        <f t="shared" si="774"/>
        <v/>
      </c>
      <c r="W6189" s="60" t="str">
        <f t="shared" si="773"/>
        <v/>
      </c>
      <c r="X6189" s="60" t="str">
        <f t="shared" si="771"/>
        <v/>
      </c>
      <c r="AC6189" s="51">
        <f t="shared" si="775"/>
        <v>0</v>
      </c>
      <c r="AD6189" s="44">
        <f t="shared" si="776"/>
        <v>0</v>
      </c>
      <c r="AE6189" s="51">
        <f t="shared" si="772"/>
        <v>0</v>
      </c>
    </row>
    <row r="6190" spans="1:31">
      <c r="A6190" s="60" t="str">
        <f t="shared" si="769"/>
        <v/>
      </c>
      <c r="B6190" s="85" t="str">
        <f t="shared" si="770"/>
        <v/>
      </c>
      <c r="V6190" s="60" t="str">
        <f t="shared" si="774"/>
        <v/>
      </c>
      <c r="W6190" s="60" t="str">
        <f t="shared" si="773"/>
        <v/>
      </c>
      <c r="X6190" s="60" t="str">
        <f t="shared" si="771"/>
        <v/>
      </c>
      <c r="AC6190" s="51">
        <f t="shared" si="775"/>
        <v>0</v>
      </c>
      <c r="AD6190" s="44">
        <f t="shared" si="776"/>
        <v>0</v>
      </c>
      <c r="AE6190" s="51">
        <f t="shared" si="772"/>
        <v>0</v>
      </c>
    </row>
    <row r="6191" spans="1:31">
      <c r="A6191" s="60" t="str">
        <f t="shared" si="769"/>
        <v/>
      </c>
      <c r="B6191" s="85" t="str">
        <f t="shared" si="770"/>
        <v/>
      </c>
      <c r="V6191" s="60" t="str">
        <f t="shared" si="774"/>
        <v/>
      </c>
      <c r="W6191" s="60" t="str">
        <f t="shared" si="773"/>
        <v/>
      </c>
      <c r="X6191" s="60" t="str">
        <f t="shared" si="771"/>
        <v/>
      </c>
      <c r="AC6191" s="51">
        <f t="shared" si="775"/>
        <v>0</v>
      </c>
      <c r="AD6191" s="44">
        <f t="shared" si="776"/>
        <v>0</v>
      </c>
      <c r="AE6191" s="51">
        <f t="shared" si="772"/>
        <v>0</v>
      </c>
    </row>
    <row r="6192" spans="1:31">
      <c r="A6192" s="60" t="str">
        <f t="shared" si="769"/>
        <v/>
      </c>
      <c r="B6192" s="85" t="str">
        <f t="shared" si="770"/>
        <v/>
      </c>
      <c r="V6192" s="60" t="str">
        <f t="shared" si="774"/>
        <v/>
      </c>
      <c r="W6192" s="60" t="str">
        <f t="shared" si="773"/>
        <v/>
      </c>
      <c r="X6192" s="60" t="str">
        <f t="shared" si="771"/>
        <v/>
      </c>
      <c r="AC6192" s="51">
        <f t="shared" si="775"/>
        <v>0</v>
      </c>
      <c r="AD6192" s="44">
        <f t="shared" si="776"/>
        <v>0</v>
      </c>
      <c r="AE6192" s="51">
        <f t="shared" si="772"/>
        <v>0</v>
      </c>
    </row>
    <row r="6193" spans="1:31">
      <c r="A6193" s="60" t="str">
        <f t="shared" ref="A6193:A6256" si="777">IF(G6193&amp;Q6193&lt;&gt;"",W6193&amp;Q6193,"")</f>
        <v/>
      </c>
      <c r="B6193" s="85" t="str">
        <f t="shared" ref="B6193:B6256" si="778">IF(C6193&lt;&gt;"",LEFT(C6193,9),"")</f>
        <v/>
      </c>
      <c r="V6193" s="60" t="str">
        <f t="shared" si="774"/>
        <v/>
      </c>
      <c r="W6193" s="60" t="str">
        <f t="shared" si="773"/>
        <v/>
      </c>
      <c r="X6193" s="60" t="str">
        <f t="shared" ref="X6193:X6256" si="779">IF(A6193&lt;&gt;"",IFERROR(IF(FIND(" ",G6193)&gt;=1,MID(G6193,FIND(" ",G6193)+1,LEN(G6193)),""),""),"")</f>
        <v/>
      </c>
      <c r="AC6193" s="51">
        <f t="shared" si="775"/>
        <v>0</v>
      </c>
      <c r="AD6193" s="44">
        <f t="shared" si="776"/>
        <v>0</v>
      </c>
      <c r="AE6193" s="51">
        <f t="shared" ref="AE6193:AE6256" si="780">VALUE(RIGHT("00"&amp;AC6193,2)&amp;RIGHT("000"&amp;AD6193,3))</f>
        <v>0</v>
      </c>
    </row>
    <row r="6194" spans="1:31">
      <c r="A6194" s="60" t="str">
        <f t="shared" si="777"/>
        <v/>
      </c>
      <c r="B6194" s="85" t="str">
        <f t="shared" si="778"/>
        <v/>
      </c>
      <c r="V6194" s="60" t="str">
        <f t="shared" si="774"/>
        <v/>
      </c>
      <c r="W6194" s="60" t="str">
        <f t="shared" si="773"/>
        <v/>
      </c>
      <c r="X6194" s="60" t="str">
        <f t="shared" si="779"/>
        <v/>
      </c>
      <c r="AC6194" s="51">
        <f t="shared" si="775"/>
        <v>0</v>
      </c>
      <c r="AD6194" s="44">
        <f t="shared" si="776"/>
        <v>0</v>
      </c>
      <c r="AE6194" s="51">
        <f t="shared" si="780"/>
        <v>0</v>
      </c>
    </row>
    <row r="6195" spans="1:31">
      <c r="A6195" s="60" t="str">
        <f t="shared" si="777"/>
        <v/>
      </c>
      <c r="B6195" s="85" t="str">
        <f t="shared" si="778"/>
        <v/>
      </c>
      <c r="V6195" s="60" t="str">
        <f t="shared" si="774"/>
        <v/>
      </c>
      <c r="W6195" s="60" t="str">
        <f t="shared" si="773"/>
        <v/>
      </c>
      <c r="X6195" s="60" t="str">
        <f t="shared" si="779"/>
        <v/>
      </c>
      <c r="AC6195" s="51">
        <f t="shared" si="775"/>
        <v>0</v>
      </c>
      <c r="AD6195" s="44">
        <f t="shared" si="776"/>
        <v>0</v>
      </c>
      <c r="AE6195" s="51">
        <f t="shared" si="780"/>
        <v>0</v>
      </c>
    </row>
    <row r="6196" spans="1:31">
      <c r="A6196" s="60" t="str">
        <f t="shared" si="777"/>
        <v/>
      </c>
      <c r="B6196" s="85" t="str">
        <f t="shared" si="778"/>
        <v/>
      </c>
      <c r="V6196" s="60" t="str">
        <f t="shared" si="774"/>
        <v/>
      </c>
      <c r="W6196" s="60" t="str">
        <f t="shared" si="773"/>
        <v/>
      </c>
      <c r="X6196" s="60" t="str">
        <f t="shared" si="779"/>
        <v/>
      </c>
      <c r="AC6196" s="51">
        <f t="shared" si="775"/>
        <v>0</v>
      </c>
      <c r="AD6196" s="44">
        <f t="shared" si="776"/>
        <v>0</v>
      </c>
      <c r="AE6196" s="51">
        <f t="shared" si="780"/>
        <v>0</v>
      </c>
    </row>
    <row r="6197" spans="1:31">
      <c r="A6197" s="60" t="str">
        <f t="shared" si="777"/>
        <v/>
      </c>
      <c r="B6197" s="85" t="str">
        <f t="shared" si="778"/>
        <v/>
      </c>
      <c r="V6197" s="60" t="str">
        <f t="shared" si="774"/>
        <v/>
      </c>
      <c r="W6197" s="60" t="str">
        <f t="shared" si="773"/>
        <v/>
      </c>
      <c r="X6197" s="60" t="str">
        <f t="shared" si="779"/>
        <v/>
      </c>
      <c r="AC6197" s="51">
        <f t="shared" si="775"/>
        <v>0</v>
      </c>
      <c r="AD6197" s="44">
        <f t="shared" si="776"/>
        <v>0</v>
      </c>
      <c r="AE6197" s="51">
        <f t="shared" si="780"/>
        <v>0</v>
      </c>
    </row>
    <row r="6198" spans="1:31">
      <c r="A6198" s="60" t="str">
        <f t="shared" si="777"/>
        <v/>
      </c>
      <c r="B6198" s="85" t="str">
        <f t="shared" si="778"/>
        <v/>
      </c>
      <c r="V6198" s="60" t="str">
        <f t="shared" si="774"/>
        <v/>
      </c>
      <c r="W6198" s="60" t="str">
        <f t="shared" si="773"/>
        <v/>
      </c>
      <c r="X6198" s="60" t="str">
        <f t="shared" si="779"/>
        <v/>
      </c>
      <c r="AC6198" s="51">
        <f t="shared" si="775"/>
        <v>0</v>
      </c>
      <c r="AD6198" s="44">
        <f t="shared" si="776"/>
        <v>0</v>
      </c>
      <c r="AE6198" s="51">
        <f t="shared" si="780"/>
        <v>0</v>
      </c>
    </row>
    <row r="6199" spans="1:31">
      <c r="A6199" s="60" t="str">
        <f t="shared" si="777"/>
        <v/>
      </c>
      <c r="B6199" s="85" t="str">
        <f t="shared" si="778"/>
        <v/>
      </c>
      <c r="V6199" s="60" t="str">
        <f t="shared" si="774"/>
        <v/>
      </c>
      <c r="W6199" s="60" t="str">
        <f t="shared" si="773"/>
        <v/>
      </c>
      <c r="X6199" s="60" t="str">
        <f t="shared" si="779"/>
        <v/>
      </c>
      <c r="AC6199" s="51">
        <f t="shared" si="775"/>
        <v>0</v>
      </c>
      <c r="AD6199" s="44">
        <f t="shared" si="776"/>
        <v>0</v>
      </c>
      <c r="AE6199" s="51">
        <f t="shared" si="780"/>
        <v>0</v>
      </c>
    </row>
    <row r="6200" spans="1:31">
      <c r="A6200" s="60" t="str">
        <f t="shared" si="777"/>
        <v/>
      </c>
      <c r="B6200" s="85" t="str">
        <f t="shared" si="778"/>
        <v/>
      </c>
      <c r="V6200" s="60" t="str">
        <f t="shared" si="774"/>
        <v/>
      </c>
      <c r="W6200" s="60" t="str">
        <f t="shared" si="773"/>
        <v/>
      </c>
      <c r="X6200" s="60" t="str">
        <f t="shared" si="779"/>
        <v/>
      </c>
      <c r="AC6200" s="51">
        <f t="shared" si="775"/>
        <v>0</v>
      </c>
      <c r="AD6200" s="44">
        <f t="shared" si="776"/>
        <v>0</v>
      </c>
      <c r="AE6200" s="51">
        <f t="shared" si="780"/>
        <v>0</v>
      </c>
    </row>
    <row r="6201" spans="1:31">
      <c r="A6201" s="60" t="str">
        <f t="shared" si="777"/>
        <v/>
      </c>
      <c r="B6201" s="85" t="str">
        <f t="shared" si="778"/>
        <v/>
      </c>
      <c r="V6201" s="60" t="str">
        <f t="shared" si="774"/>
        <v/>
      </c>
      <c r="W6201" s="60" t="str">
        <f t="shared" si="773"/>
        <v/>
      </c>
      <c r="X6201" s="60" t="str">
        <f t="shared" si="779"/>
        <v/>
      </c>
      <c r="AC6201" s="51">
        <f t="shared" si="775"/>
        <v>0</v>
      </c>
      <c r="AD6201" s="44">
        <f t="shared" si="776"/>
        <v>0</v>
      </c>
      <c r="AE6201" s="51">
        <f t="shared" si="780"/>
        <v>0</v>
      </c>
    </row>
    <row r="6202" spans="1:31">
      <c r="A6202" s="60" t="str">
        <f t="shared" si="777"/>
        <v/>
      </c>
      <c r="B6202" s="85" t="str">
        <f t="shared" si="778"/>
        <v/>
      </c>
      <c r="V6202" s="60" t="str">
        <f t="shared" si="774"/>
        <v/>
      </c>
      <c r="W6202" s="60" t="str">
        <f t="shared" si="773"/>
        <v/>
      </c>
      <c r="X6202" s="60" t="str">
        <f t="shared" si="779"/>
        <v/>
      </c>
      <c r="AC6202" s="51">
        <f t="shared" si="775"/>
        <v>0</v>
      </c>
      <c r="AD6202" s="44">
        <f t="shared" si="776"/>
        <v>0</v>
      </c>
      <c r="AE6202" s="51">
        <f t="shared" si="780"/>
        <v>0</v>
      </c>
    </row>
    <row r="6203" spans="1:31">
      <c r="A6203" s="60" t="str">
        <f t="shared" si="777"/>
        <v/>
      </c>
      <c r="B6203" s="85" t="str">
        <f t="shared" si="778"/>
        <v/>
      </c>
      <c r="V6203" s="60" t="str">
        <f t="shared" si="774"/>
        <v/>
      </c>
      <c r="W6203" s="60" t="str">
        <f t="shared" si="773"/>
        <v/>
      </c>
      <c r="X6203" s="60" t="str">
        <f t="shared" si="779"/>
        <v/>
      </c>
      <c r="AC6203" s="51">
        <f t="shared" si="775"/>
        <v>0</v>
      </c>
      <c r="AD6203" s="44">
        <f t="shared" si="776"/>
        <v>0</v>
      </c>
      <c r="AE6203" s="51">
        <f t="shared" si="780"/>
        <v>0</v>
      </c>
    </row>
    <row r="6204" spans="1:31">
      <c r="A6204" s="60" t="str">
        <f t="shared" si="777"/>
        <v/>
      </c>
      <c r="B6204" s="85" t="str">
        <f t="shared" si="778"/>
        <v/>
      </c>
      <c r="V6204" s="60" t="str">
        <f t="shared" si="774"/>
        <v/>
      </c>
      <c r="W6204" s="60" t="str">
        <f t="shared" si="773"/>
        <v/>
      </c>
      <c r="X6204" s="60" t="str">
        <f t="shared" si="779"/>
        <v/>
      </c>
      <c r="AC6204" s="51">
        <f t="shared" si="775"/>
        <v>0</v>
      </c>
      <c r="AD6204" s="44">
        <f t="shared" si="776"/>
        <v>0</v>
      </c>
      <c r="AE6204" s="51">
        <f t="shared" si="780"/>
        <v>0</v>
      </c>
    </row>
    <row r="6205" spans="1:31">
      <c r="A6205" s="60" t="str">
        <f t="shared" si="777"/>
        <v/>
      </c>
      <c r="B6205" s="85" t="str">
        <f t="shared" si="778"/>
        <v/>
      </c>
      <c r="V6205" s="60" t="str">
        <f t="shared" si="774"/>
        <v/>
      </c>
      <c r="W6205" s="60" t="str">
        <f t="shared" si="773"/>
        <v/>
      </c>
      <c r="X6205" s="60" t="str">
        <f t="shared" si="779"/>
        <v/>
      </c>
      <c r="AC6205" s="51">
        <f t="shared" si="775"/>
        <v>0</v>
      </c>
      <c r="AD6205" s="44">
        <f t="shared" si="776"/>
        <v>0</v>
      </c>
      <c r="AE6205" s="51">
        <f t="shared" si="780"/>
        <v>0</v>
      </c>
    </row>
    <row r="6206" spans="1:31">
      <c r="A6206" s="60" t="str">
        <f t="shared" si="777"/>
        <v/>
      </c>
      <c r="B6206" s="85" t="str">
        <f t="shared" si="778"/>
        <v/>
      </c>
      <c r="V6206" s="60" t="str">
        <f t="shared" si="774"/>
        <v/>
      </c>
      <c r="W6206" s="60" t="str">
        <f t="shared" si="773"/>
        <v/>
      </c>
      <c r="X6206" s="60" t="str">
        <f t="shared" si="779"/>
        <v/>
      </c>
      <c r="AC6206" s="51">
        <f t="shared" si="775"/>
        <v>0</v>
      </c>
      <c r="AD6206" s="44">
        <f t="shared" si="776"/>
        <v>0</v>
      </c>
      <c r="AE6206" s="51">
        <f t="shared" si="780"/>
        <v>0</v>
      </c>
    </row>
    <row r="6207" spans="1:31">
      <c r="A6207" s="60" t="str">
        <f t="shared" si="777"/>
        <v/>
      </c>
      <c r="B6207" s="85" t="str">
        <f t="shared" si="778"/>
        <v/>
      </c>
      <c r="V6207" s="60" t="str">
        <f t="shared" si="774"/>
        <v/>
      </c>
      <c r="W6207" s="60" t="str">
        <f t="shared" si="773"/>
        <v/>
      </c>
      <c r="X6207" s="60" t="str">
        <f t="shared" si="779"/>
        <v/>
      </c>
      <c r="AC6207" s="51">
        <f t="shared" si="775"/>
        <v>0</v>
      </c>
      <c r="AD6207" s="44">
        <f t="shared" si="776"/>
        <v>0</v>
      </c>
      <c r="AE6207" s="51">
        <f t="shared" si="780"/>
        <v>0</v>
      </c>
    </row>
    <row r="6208" spans="1:31">
      <c r="A6208" s="60" t="str">
        <f t="shared" si="777"/>
        <v/>
      </c>
      <c r="B6208" s="85" t="str">
        <f t="shared" si="778"/>
        <v/>
      </c>
      <c r="V6208" s="60" t="str">
        <f t="shared" si="774"/>
        <v/>
      </c>
      <c r="W6208" s="60" t="str">
        <f t="shared" si="773"/>
        <v/>
      </c>
      <c r="X6208" s="60" t="str">
        <f t="shared" si="779"/>
        <v/>
      </c>
      <c r="AC6208" s="51">
        <f t="shared" si="775"/>
        <v>0</v>
      </c>
      <c r="AD6208" s="44">
        <f t="shared" si="776"/>
        <v>0</v>
      </c>
      <c r="AE6208" s="51">
        <f t="shared" si="780"/>
        <v>0</v>
      </c>
    </row>
    <row r="6209" spans="1:31">
      <c r="A6209" s="60" t="str">
        <f t="shared" si="777"/>
        <v/>
      </c>
      <c r="B6209" s="85" t="str">
        <f t="shared" si="778"/>
        <v/>
      </c>
      <c r="V6209" s="60" t="str">
        <f t="shared" si="774"/>
        <v/>
      </c>
      <c r="W6209" s="60" t="str">
        <f t="shared" si="773"/>
        <v/>
      </c>
      <c r="X6209" s="60" t="str">
        <f t="shared" si="779"/>
        <v/>
      </c>
      <c r="AC6209" s="51">
        <f t="shared" si="775"/>
        <v>0</v>
      </c>
      <c r="AD6209" s="44">
        <f t="shared" si="776"/>
        <v>0</v>
      </c>
      <c r="AE6209" s="51">
        <f t="shared" si="780"/>
        <v>0</v>
      </c>
    </row>
    <row r="6210" spans="1:31">
      <c r="A6210" s="60" t="str">
        <f t="shared" si="777"/>
        <v/>
      </c>
      <c r="B6210" s="85" t="str">
        <f t="shared" si="778"/>
        <v/>
      </c>
      <c r="V6210" s="60" t="str">
        <f t="shared" si="774"/>
        <v/>
      </c>
      <c r="W6210" s="60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60" t="str">
        <f t="shared" si="779"/>
        <v/>
      </c>
      <c r="AC6210" s="51">
        <f t="shared" si="775"/>
        <v>0</v>
      </c>
      <c r="AD6210" s="44">
        <f t="shared" si="776"/>
        <v>0</v>
      </c>
      <c r="AE6210" s="51">
        <f t="shared" si="780"/>
        <v>0</v>
      </c>
    </row>
    <row r="6211" spans="1:31">
      <c r="A6211" s="60" t="str">
        <f t="shared" si="777"/>
        <v/>
      </c>
      <c r="B6211" s="85" t="str">
        <f t="shared" si="778"/>
        <v/>
      </c>
      <c r="V6211" s="60" t="str">
        <f t="shared" ref="V6211:V6274" si="782">W6211&amp;H6211</f>
        <v/>
      </c>
      <c r="W6211" s="60" t="str">
        <f t="shared" si="781"/>
        <v/>
      </c>
      <c r="X6211" s="60" t="str">
        <f t="shared" si="779"/>
        <v/>
      </c>
      <c r="AC6211" s="51">
        <f t="shared" ref="AC6211:AC6274" si="783">IFERROR(VALUE(MID($C6211,1,2)),0)</f>
        <v>0</v>
      </c>
      <c r="AD6211" s="44">
        <f t="shared" ref="AD6211:AD6274" si="784">IFERROR(VALUE(MID($C6211,4,3)),0)</f>
        <v>0</v>
      </c>
      <c r="AE6211" s="51">
        <f t="shared" si="780"/>
        <v>0</v>
      </c>
    </row>
    <row r="6212" spans="1:31">
      <c r="A6212" s="60" t="str">
        <f t="shared" si="777"/>
        <v/>
      </c>
      <c r="B6212" s="85" t="str">
        <f t="shared" si="778"/>
        <v/>
      </c>
      <c r="V6212" s="60" t="str">
        <f t="shared" si="782"/>
        <v/>
      </c>
      <c r="W6212" s="60" t="str">
        <f t="shared" si="781"/>
        <v/>
      </c>
      <c r="X6212" s="60" t="str">
        <f t="shared" si="779"/>
        <v/>
      </c>
      <c r="AC6212" s="51">
        <f t="shared" si="783"/>
        <v>0</v>
      </c>
      <c r="AD6212" s="44">
        <f t="shared" si="784"/>
        <v>0</v>
      </c>
      <c r="AE6212" s="51">
        <f t="shared" si="780"/>
        <v>0</v>
      </c>
    </row>
    <row r="6213" spans="1:31">
      <c r="A6213" s="60" t="str">
        <f t="shared" si="777"/>
        <v/>
      </c>
      <c r="B6213" s="85" t="str">
        <f t="shared" si="778"/>
        <v/>
      </c>
      <c r="V6213" s="60" t="str">
        <f t="shared" si="782"/>
        <v/>
      </c>
      <c r="W6213" s="60" t="str">
        <f t="shared" si="781"/>
        <v/>
      </c>
      <c r="X6213" s="60" t="str">
        <f t="shared" si="779"/>
        <v/>
      </c>
      <c r="AC6213" s="51">
        <f t="shared" si="783"/>
        <v>0</v>
      </c>
      <c r="AD6213" s="44">
        <f t="shared" si="784"/>
        <v>0</v>
      </c>
      <c r="AE6213" s="51">
        <f t="shared" si="780"/>
        <v>0</v>
      </c>
    </row>
    <row r="6214" spans="1:31">
      <c r="A6214" s="60" t="str">
        <f t="shared" si="777"/>
        <v/>
      </c>
      <c r="B6214" s="85" t="str">
        <f t="shared" si="778"/>
        <v/>
      </c>
      <c r="V6214" s="60" t="str">
        <f t="shared" si="782"/>
        <v/>
      </c>
      <c r="W6214" s="60" t="str">
        <f t="shared" si="781"/>
        <v/>
      </c>
      <c r="X6214" s="60" t="str">
        <f t="shared" si="779"/>
        <v/>
      </c>
      <c r="AC6214" s="51">
        <f t="shared" si="783"/>
        <v>0</v>
      </c>
      <c r="AD6214" s="44">
        <f t="shared" si="784"/>
        <v>0</v>
      </c>
      <c r="AE6214" s="51">
        <f t="shared" si="780"/>
        <v>0</v>
      </c>
    </row>
    <row r="6215" spans="1:31">
      <c r="A6215" s="60" t="str">
        <f t="shared" si="777"/>
        <v/>
      </c>
      <c r="B6215" s="85" t="str">
        <f t="shared" si="778"/>
        <v/>
      </c>
      <c r="V6215" s="60" t="str">
        <f t="shared" si="782"/>
        <v/>
      </c>
      <c r="W6215" s="60" t="str">
        <f t="shared" si="781"/>
        <v/>
      </c>
      <c r="X6215" s="60" t="str">
        <f t="shared" si="779"/>
        <v/>
      </c>
      <c r="AC6215" s="51">
        <f t="shared" si="783"/>
        <v>0</v>
      </c>
      <c r="AD6215" s="44">
        <f t="shared" si="784"/>
        <v>0</v>
      </c>
      <c r="AE6215" s="51">
        <f t="shared" si="780"/>
        <v>0</v>
      </c>
    </row>
    <row r="6216" spans="1:31">
      <c r="A6216" s="60" t="str">
        <f t="shared" si="777"/>
        <v/>
      </c>
      <c r="B6216" s="85" t="str">
        <f t="shared" si="778"/>
        <v/>
      </c>
      <c r="V6216" s="60" t="str">
        <f t="shared" si="782"/>
        <v/>
      </c>
      <c r="W6216" s="60" t="str">
        <f t="shared" si="781"/>
        <v/>
      </c>
      <c r="X6216" s="60" t="str">
        <f t="shared" si="779"/>
        <v/>
      </c>
      <c r="AC6216" s="51">
        <f t="shared" si="783"/>
        <v>0</v>
      </c>
      <c r="AD6216" s="44">
        <f t="shared" si="784"/>
        <v>0</v>
      </c>
      <c r="AE6216" s="51">
        <f t="shared" si="780"/>
        <v>0</v>
      </c>
    </row>
    <row r="6217" spans="1:31">
      <c r="A6217" s="60" t="str">
        <f t="shared" si="777"/>
        <v/>
      </c>
      <c r="B6217" s="85" t="str">
        <f t="shared" si="778"/>
        <v/>
      </c>
      <c r="V6217" s="60" t="str">
        <f t="shared" si="782"/>
        <v/>
      </c>
      <c r="W6217" s="60" t="str">
        <f t="shared" si="781"/>
        <v/>
      </c>
      <c r="X6217" s="60" t="str">
        <f t="shared" si="779"/>
        <v/>
      </c>
      <c r="AC6217" s="51">
        <f t="shared" si="783"/>
        <v>0</v>
      </c>
      <c r="AD6217" s="44">
        <f t="shared" si="784"/>
        <v>0</v>
      </c>
      <c r="AE6217" s="51">
        <f t="shared" si="780"/>
        <v>0</v>
      </c>
    </row>
    <row r="6218" spans="1:31">
      <c r="A6218" s="60" t="str">
        <f t="shared" si="777"/>
        <v/>
      </c>
      <c r="B6218" s="85" t="str">
        <f t="shared" si="778"/>
        <v/>
      </c>
      <c r="V6218" s="60" t="str">
        <f t="shared" si="782"/>
        <v/>
      </c>
      <c r="W6218" s="60" t="str">
        <f t="shared" si="781"/>
        <v/>
      </c>
      <c r="X6218" s="60" t="str">
        <f t="shared" si="779"/>
        <v/>
      </c>
      <c r="AC6218" s="51">
        <f t="shared" si="783"/>
        <v>0</v>
      </c>
      <c r="AD6218" s="44">
        <f t="shared" si="784"/>
        <v>0</v>
      </c>
      <c r="AE6218" s="51">
        <f t="shared" si="780"/>
        <v>0</v>
      </c>
    </row>
    <row r="6219" spans="1:31">
      <c r="A6219" s="60" t="str">
        <f t="shared" si="777"/>
        <v/>
      </c>
      <c r="B6219" s="85" t="str">
        <f t="shared" si="778"/>
        <v/>
      </c>
      <c r="V6219" s="60" t="str">
        <f t="shared" si="782"/>
        <v/>
      </c>
      <c r="W6219" s="60" t="str">
        <f t="shared" si="781"/>
        <v/>
      </c>
      <c r="X6219" s="60" t="str">
        <f t="shared" si="779"/>
        <v/>
      </c>
      <c r="AC6219" s="51">
        <f t="shared" si="783"/>
        <v>0</v>
      </c>
      <c r="AD6219" s="44">
        <f t="shared" si="784"/>
        <v>0</v>
      </c>
      <c r="AE6219" s="51">
        <f t="shared" si="780"/>
        <v>0</v>
      </c>
    </row>
    <row r="6220" spans="1:31">
      <c r="A6220" s="60" t="str">
        <f t="shared" si="777"/>
        <v/>
      </c>
      <c r="B6220" s="85" t="str">
        <f t="shared" si="778"/>
        <v/>
      </c>
      <c r="V6220" s="60" t="str">
        <f t="shared" si="782"/>
        <v/>
      </c>
      <c r="W6220" s="60" t="str">
        <f t="shared" si="781"/>
        <v/>
      </c>
      <c r="X6220" s="60" t="str">
        <f t="shared" si="779"/>
        <v/>
      </c>
      <c r="AC6220" s="51">
        <f t="shared" si="783"/>
        <v>0</v>
      </c>
      <c r="AD6220" s="44">
        <f t="shared" si="784"/>
        <v>0</v>
      </c>
      <c r="AE6220" s="51">
        <f t="shared" si="780"/>
        <v>0</v>
      </c>
    </row>
    <row r="6221" spans="1:31">
      <c r="A6221" s="60" t="str">
        <f t="shared" si="777"/>
        <v/>
      </c>
      <c r="B6221" s="85" t="str">
        <f t="shared" si="778"/>
        <v/>
      </c>
      <c r="V6221" s="60" t="str">
        <f t="shared" si="782"/>
        <v/>
      </c>
      <c r="W6221" s="60" t="str">
        <f t="shared" si="781"/>
        <v/>
      </c>
      <c r="X6221" s="60" t="str">
        <f t="shared" si="779"/>
        <v/>
      </c>
      <c r="AC6221" s="51">
        <f t="shared" si="783"/>
        <v>0</v>
      </c>
      <c r="AD6221" s="44">
        <f t="shared" si="784"/>
        <v>0</v>
      </c>
      <c r="AE6221" s="51">
        <f t="shared" si="780"/>
        <v>0</v>
      </c>
    </row>
    <row r="6222" spans="1:31">
      <c r="A6222" s="60" t="str">
        <f t="shared" si="777"/>
        <v/>
      </c>
      <c r="B6222" s="85" t="str">
        <f t="shared" si="778"/>
        <v/>
      </c>
      <c r="V6222" s="60" t="str">
        <f t="shared" si="782"/>
        <v/>
      </c>
      <c r="W6222" s="60" t="str">
        <f t="shared" si="781"/>
        <v/>
      </c>
      <c r="X6222" s="60" t="str">
        <f t="shared" si="779"/>
        <v/>
      </c>
      <c r="AC6222" s="51">
        <f t="shared" si="783"/>
        <v>0</v>
      </c>
      <c r="AD6222" s="44">
        <f t="shared" si="784"/>
        <v>0</v>
      </c>
      <c r="AE6222" s="51">
        <f t="shared" si="780"/>
        <v>0</v>
      </c>
    </row>
    <row r="6223" spans="1:31">
      <c r="A6223" s="60" t="str">
        <f t="shared" si="777"/>
        <v/>
      </c>
      <c r="B6223" s="85" t="str">
        <f t="shared" si="778"/>
        <v/>
      </c>
      <c r="V6223" s="60" t="str">
        <f t="shared" si="782"/>
        <v/>
      </c>
      <c r="W6223" s="60" t="str">
        <f t="shared" si="781"/>
        <v/>
      </c>
      <c r="X6223" s="60" t="str">
        <f t="shared" si="779"/>
        <v/>
      </c>
      <c r="AC6223" s="51">
        <f t="shared" si="783"/>
        <v>0</v>
      </c>
      <c r="AD6223" s="44">
        <f t="shared" si="784"/>
        <v>0</v>
      </c>
      <c r="AE6223" s="51">
        <f t="shared" si="780"/>
        <v>0</v>
      </c>
    </row>
    <row r="6224" spans="1:31">
      <c r="A6224" s="60" t="str">
        <f t="shared" si="777"/>
        <v/>
      </c>
      <c r="B6224" s="85" t="str">
        <f t="shared" si="778"/>
        <v/>
      </c>
      <c r="V6224" s="60" t="str">
        <f t="shared" si="782"/>
        <v/>
      </c>
      <c r="W6224" s="60" t="str">
        <f t="shared" si="781"/>
        <v/>
      </c>
      <c r="X6224" s="60" t="str">
        <f t="shared" si="779"/>
        <v/>
      </c>
      <c r="AC6224" s="51">
        <f t="shared" si="783"/>
        <v>0</v>
      </c>
      <c r="AD6224" s="44">
        <f t="shared" si="784"/>
        <v>0</v>
      </c>
      <c r="AE6224" s="51">
        <f t="shared" si="780"/>
        <v>0</v>
      </c>
    </row>
    <row r="6225" spans="1:31">
      <c r="A6225" s="60" t="str">
        <f t="shared" si="777"/>
        <v/>
      </c>
      <c r="B6225" s="85" t="str">
        <f t="shared" si="778"/>
        <v/>
      </c>
      <c r="V6225" s="60" t="str">
        <f t="shared" si="782"/>
        <v/>
      </c>
      <c r="W6225" s="60" t="str">
        <f t="shared" si="781"/>
        <v/>
      </c>
      <c r="X6225" s="60" t="str">
        <f t="shared" si="779"/>
        <v/>
      </c>
      <c r="AC6225" s="51">
        <f t="shared" si="783"/>
        <v>0</v>
      </c>
      <c r="AD6225" s="44">
        <f t="shared" si="784"/>
        <v>0</v>
      </c>
      <c r="AE6225" s="51">
        <f t="shared" si="780"/>
        <v>0</v>
      </c>
    </row>
    <row r="6226" spans="1:31">
      <c r="A6226" s="60" t="str">
        <f t="shared" si="777"/>
        <v/>
      </c>
      <c r="B6226" s="85" t="str">
        <f t="shared" si="778"/>
        <v/>
      </c>
      <c r="V6226" s="60" t="str">
        <f t="shared" si="782"/>
        <v/>
      </c>
      <c r="W6226" s="60" t="str">
        <f t="shared" si="781"/>
        <v/>
      </c>
      <c r="X6226" s="60" t="str">
        <f t="shared" si="779"/>
        <v/>
      </c>
      <c r="AC6226" s="51">
        <f t="shared" si="783"/>
        <v>0</v>
      </c>
      <c r="AD6226" s="44">
        <f t="shared" si="784"/>
        <v>0</v>
      </c>
      <c r="AE6226" s="51">
        <f t="shared" si="780"/>
        <v>0</v>
      </c>
    </row>
    <row r="6227" spans="1:31">
      <c r="A6227" s="60" t="str">
        <f t="shared" si="777"/>
        <v/>
      </c>
      <c r="B6227" s="85" t="str">
        <f t="shared" si="778"/>
        <v/>
      </c>
      <c r="V6227" s="60" t="str">
        <f t="shared" si="782"/>
        <v/>
      </c>
      <c r="W6227" s="60" t="str">
        <f t="shared" si="781"/>
        <v/>
      </c>
      <c r="X6227" s="60" t="str">
        <f t="shared" si="779"/>
        <v/>
      </c>
      <c r="AC6227" s="51">
        <f t="shared" si="783"/>
        <v>0</v>
      </c>
      <c r="AD6227" s="44">
        <f t="shared" si="784"/>
        <v>0</v>
      </c>
      <c r="AE6227" s="51">
        <f t="shared" si="780"/>
        <v>0</v>
      </c>
    </row>
    <row r="6228" spans="1:31">
      <c r="A6228" s="60" t="str">
        <f t="shared" si="777"/>
        <v/>
      </c>
      <c r="B6228" s="85" t="str">
        <f t="shared" si="778"/>
        <v/>
      </c>
      <c r="V6228" s="60" t="str">
        <f t="shared" si="782"/>
        <v/>
      </c>
      <c r="W6228" s="60" t="str">
        <f t="shared" si="781"/>
        <v/>
      </c>
      <c r="X6228" s="60" t="str">
        <f t="shared" si="779"/>
        <v/>
      </c>
      <c r="AC6228" s="51">
        <f t="shared" si="783"/>
        <v>0</v>
      </c>
      <c r="AD6228" s="44">
        <f t="shared" si="784"/>
        <v>0</v>
      </c>
      <c r="AE6228" s="51">
        <f t="shared" si="780"/>
        <v>0</v>
      </c>
    </row>
    <row r="6229" spans="1:31">
      <c r="A6229" s="60" t="str">
        <f t="shared" si="777"/>
        <v/>
      </c>
      <c r="B6229" s="85" t="str">
        <f t="shared" si="778"/>
        <v/>
      </c>
      <c r="V6229" s="60" t="str">
        <f t="shared" si="782"/>
        <v/>
      </c>
      <c r="W6229" s="60" t="str">
        <f t="shared" si="781"/>
        <v/>
      </c>
      <c r="X6229" s="60" t="str">
        <f t="shared" si="779"/>
        <v/>
      </c>
      <c r="AC6229" s="51">
        <f t="shared" si="783"/>
        <v>0</v>
      </c>
      <c r="AD6229" s="44">
        <f t="shared" si="784"/>
        <v>0</v>
      </c>
      <c r="AE6229" s="51">
        <f t="shared" si="780"/>
        <v>0</v>
      </c>
    </row>
    <row r="6230" spans="1:31">
      <c r="A6230" s="60" t="str">
        <f t="shared" si="777"/>
        <v/>
      </c>
      <c r="B6230" s="85" t="str">
        <f t="shared" si="778"/>
        <v/>
      </c>
      <c r="V6230" s="60" t="str">
        <f t="shared" si="782"/>
        <v/>
      </c>
      <c r="W6230" s="60" t="str">
        <f t="shared" si="781"/>
        <v/>
      </c>
      <c r="X6230" s="60" t="str">
        <f t="shared" si="779"/>
        <v/>
      </c>
      <c r="AC6230" s="51">
        <f t="shared" si="783"/>
        <v>0</v>
      </c>
      <c r="AD6230" s="44">
        <f t="shared" si="784"/>
        <v>0</v>
      </c>
      <c r="AE6230" s="51">
        <f t="shared" si="780"/>
        <v>0</v>
      </c>
    </row>
    <row r="6231" spans="1:31">
      <c r="A6231" s="60" t="str">
        <f t="shared" si="777"/>
        <v/>
      </c>
      <c r="B6231" s="85" t="str">
        <f t="shared" si="778"/>
        <v/>
      </c>
      <c r="V6231" s="60" t="str">
        <f t="shared" si="782"/>
        <v/>
      </c>
      <c r="W6231" s="60" t="str">
        <f t="shared" si="781"/>
        <v/>
      </c>
      <c r="X6231" s="60" t="str">
        <f t="shared" si="779"/>
        <v/>
      </c>
      <c r="AC6231" s="51">
        <f t="shared" si="783"/>
        <v>0</v>
      </c>
      <c r="AD6231" s="44">
        <f t="shared" si="784"/>
        <v>0</v>
      </c>
      <c r="AE6231" s="51">
        <f t="shared" si="780"/>
        <v>0</v>
      </c>
    </row>
    <row r="6232" spans="1:31">
      <c r="A6232" s="60" t="str">
        <f t="shared" si="777"/>
        <v/>
      </c>
      <c r="B6232" s="85" t="str">
        <f t="shared" si="778"/>
        <v/>
      </c>
      <c r="V6232" s="60" t="str">
        <f t="shared" si="782"/>
        <v/>
      </c>
      <c r="W6232" s="60" t="str">
        <f t="shared" si="781"/>
        <v/>
      </c>
      <c r="X6232" s="60" t="str">
        <f t="shared" si="779"/>
        <v/>
      </c>
      <c r="AC6232" s="51">
        <f t="shared" si="783"/>
        <v>0</v>
      </c>
      <c r="AD6232" s="44">
        <f t="shared" si="784"/>
        <v>0</v>
      </c>
      <c r="AE6232" s="51">
        <f t="shared" si="780"/>
        <v>0</v>
      </c>
    </row>
    <row r="6233" spans="1:31">
      <c r="A6233" s="60" t="str">
        <f t="shared" si="777"/>
        <v/>
      </c>
      <c r="B6233" s="85" t="str">
        <f t="shared" si="778"/>
        <v/>
      </c>
      <c r="V6233" s="60" t="str">
        <f t="shared" si="782"/>
        <v/>
      </c>
      <c r="W6233" s="60" t="str">
        <f t="shared" si="781"/>
        <v/>
      </c>
      <c r="X6233" s="60" t="str">
        <f t="shared" si="779"/>
        <v/>
      </c>
      <c r="AC6233" s="51">
        <f t="shared" si="783"/>
        <v>0</v>
      </c>
      <c r="AD6233" s="44">
        <f t="shared" si="784"/>
        <v>0</v>
      </c>
      <c r="AE6233" s="51">
        <f t="shared" si="780"/>
        <v>0</v>
      </c>
    </row>
    <row r="6234" spans="1:31">
      <c r="A6234" s="60" t="str">
        <f t="shared" si="777"/>
        <v/>
      </c>
      <c r="B6234" s="85" t="str">
        <f t="shared" si="778"/>
        <v/>
      </c>
      <c r="V6234" s="60" t="str">
        <f t="shared" si="782"/>
        <v/>
      </c>
      <c r="W6234" s="60" t="str">
        <f t="shared" si="781"/>
        <v/>
      </c>
      <c r="X6234" s="60" t="str">
        <f t="shared" si="779"/>
        <v/>
      </c>
      <c r="AC6234" s="51">
        <f t="shared" si="783"/>
        <v>0</v>
      </c>
      <c r="AD6234" s="44">
        <f t="shared" si="784"/>
        <v>0</v>
      </c>
      <c r="AE6234" s="51">
        <f t="shared" si="780"/>
        <v>0</v>
      </c>
    </row>
    <row r="6235" spans="1:31">
      <c r="A6235" s="60" t="str">
        <f t="shared" si="777"/>
        <v/>
      </c>
      <c r="B6235" s="85" t="str">
        <f t="shared" si="778"/>
        <v/>
      </c>
      <c r="V6235" s="60" t="str">
        <f t="shared" si="782"/>
        <v/>
      </c>
      <c r="W6235" s="60" t="str">
        <f t="shared" si="781"/>
        <v/>
      </c>
      <c r="X6235" s="60" t="str">
        <f t="shared" si="779"/>
        <v/>
      </c>
      <c r="AC6235" s="51">
        <f t="shared" si="783"/>
        <v>0</v>
      </c>
      <c r="AD6235" s="44">
        <f t="shared" si="784"/>
        <v>0</v>
      </c>
      <c r="AE6235" s="51">
        <f t="shared" si="780"/>
        <v>0</v>
      </c>
    </row>
    <row r="6236" spans="1:31">
      <c r="A6236" s="60" t="str">
        <f t="shared" si="777"/>
        <v/>
      </c>
      <c r="B6236" s="85" t="str">
        <f t="shared" si="778"/>
        <v/>
      </c>
      <c r="V6236" s="60" t="str">
        <f t="shared" si="782"/>
        <v/>
      </c>
      <c r="W6236" s="60" t="str">
        <f t="shared" si="781"/>
        <v/>
      </c>
      <c r="X6236" s="60" t="str">
        <f t="shared" si="779"/>
        <v/>
      </c>
      <c r="AC6236" s="51">
        <f t="shared" si="783"/>
        <v>0</v>
      </c>
      <c r="AD6236" s="44">
        <f t="shared" si="784"/>
        <v>0</v>
      </c>
      <c r="AE6236" s="51">
        <f t="shared" si="780"/>
        <v>0</v>
      </c>
    </row>
    <row r="6237" spans="1:31">
      <c r="A6237" s="60" t="str">
        <f t="shared" si="777"/>
        <v/>
      </c>
      <c r="B6237" s="85" t="str">
        <f t="shared" si="778"/>
        <v/>
      </c>
      <c r="V6237" s="60" t="str">
        <f t="shared" si="782"/>
        <v/>
      </c>
      <c r="W6237" s="60" t="str">
        <f t="shared" si="781"/>
        <v/>
      </c>
      <c r="X6237" s="60" t="str">
        <f t="shared" si="779"/>
        <v/>
      </c>
      <c r="AC6237" s="51">
        <f t="shared" si="783"/>
        <v>0</v>
      </c>
      <c r="AD6237" s="44">
        <f t="shared" si="784"/>
        <v>0</v>
      </c>
      <c r="AE6237" s="51">
        <f t="shared" si="780"/>
        <v>0</v>
      </c>
    </row>
    <row r="6238" spans="1:31">
      <c r="A6238" s="60" t="str">
        <f t="shared" si="777"/>
        <v/>
      </c>
      <c r="B6238" s="85" t="str">
        <f t="shared" si="778"/>
        <v/>
      </c>
      <c r="V6238" s="60" t="str">
        <f t="shared" si="782"/>
        <v/>
      </c>
      <c r="W6238" s="60" t="str">
        <f t="shared" si="781"/>
        <v/>
      </c>
      <c r="X6238" s="60" t="str">
        <f t="shared" si="779"/>
        <v/>
      </c>
      <c r="AC6238" s="51">
        <f t="shared" si="783"/>
        <v>0</v>
      </c>
      <c r="AD6238" s="44">
        <f t="shared" si="784"/>
        <v>0</v>
      </c>
      <c r="AE6238" s="51">
        <f t="shared" si="780"/>
        <v>0</v>
      </c>
    </row>
    <row r="6239" spans="1:31">
      <c r="A6239" s="60" t="str">
        <f t="shared" si="777"/>
        <v/>
      </c>
      <c r="B6239" s="85" t="str">
        <f t="shared" si="778"/>
        <v/>
      </c>
      <c r="V6239" s="60" t="str">
        <f t="shared" si="782"/>
        <v/>
      </c>
      <c r="W6239" s="60" t="str">
        <f t="shared" si="781"/>
        <v/>
      </c>
      <c r="X6239" s="60" t="str">
        <f t="shared" si="779"/>
        <v/>
      </c>
      <c r="AC6239" s="51">
        <f t="shared" si="783"/>
        <v>0</v>
      </c>
      <c r="AD6239" s="44">
        <f t="shared" si="784"/>
        <v>0</v>
      </c>
      <c r="AE6239" s="51">
        <f t="shared" si="780"/>
        <v>0</v>
      </c>
    </row>
    <row r="6240" spans="1:31">
      <c r="A6240" s="60" t="str">
        <f t="shared" si="777"/>
        <v/>
      </c>
      <c r="B6240" s="85" t="str">
        <f t="shared" si="778"/>
        <v/>
      </c>
      <c r="V6240" s="60" t="str">
        <f t="shared" si="782"/>
        <v/>
      </c>
      <c r="W6240" s="60" t="str">
        <f t="shared" si="781"/>
        <v/>
      </c>
      <c r="X6240" s="60" t="str">
        <f t="shared" si="779"/>
        <v/>
      </c>
      <c r="AC6240" s="51">
        <f t="shared" si="783"/>
        <v>0</v>
      </c>
      <c r="AD6240" s="44">
        <f t="shared" si="784"/>
        <v>0</v>
      </c>
      <c r="AE6240" s="51">
        <f t="shared" si="780"/>
        <v>0</v>
      </c>
    </row>
    <row r="6241" spans="1:31">
      <c r="A6241" s="60" t="str">
        <f t="shared" si="777"/>
        <v/>
      </c>
      <c r="B6241" s="85" t="str">
        <f t="shared" si="778"/>
        <v/>
      </c>
      <c r="V6241" s="60" t="str">
        <f t="shared" si="782"/>
        <v/>
      </c>
      <c r="W6241" s="60" t="str">
        <f t="shared" si="781"/>
        <v/>
      </c>
      <c r="X6241" s="60" t="str">
        <f t="shared" si="779"/>
        <v/>
      </c>
      <c r="AC6241" s="51">
        <f t="shared" si="783"/>
        <v>0</v>
      </c>
      <c r="AD6241" s="44">
        <f t="shared" si="784"/>
        <v>0</v>
      </c>
      <c r="AE6241" s="51">
        <f t="shared" si="780"/>
        <v>0</v>
      </c>
    </row>
    <row r="6242" spans="1:31">
      <c r="A6242" s="60" t="str">
        <f t="shared" si="777"/>
        <v/>
      </c>
      <c r="B6242" s="85" t="str">
        <f t="shared" si="778"/>
        <v/>
      </c>
      <c r="V6242" s="60" t="str">
        <f t="shared" si="782"/>
        <v/>
      </c>
      <c r="W6242" s="60" t="str">
        <f t="shared" si="781"/>
        <v/>
      </c>
      <c r="X6242" s="60" t="str">
        <f t="shared" si="779"/>
        <v/>
      </c>
      <c r="AC6242" s="51">
        <f t="shared" si="783"/>
        <v>0</v>
      </c>
      <c r="AD6242" s="44">
        <f t="shared" si="784"/>
        <v>0</v>
      </c>
      <c r="AE6242" s="51">
        <f t="shared" si="780"/>
        <v>0</v>
      </c>
    </row>
    <row r="6243" spans="1:31">
      <c r="A6243" s="60" t="str">
        <f t="shared" si="777"/>
        <v/>
      </c>
      <c r="B6243" s="85" t="str">
        <f t="shared" si="778"/>
        <v/>
      </c>
      <c r="V6243" s="60" t="str">
        <f t="shared" si="782"/>
        <v/>
      </c>
      <c r="W6243" s="60" t="str">
        <f t="shared" si="781"/>
        <v/>
      </c>
      <c r="X6243" s="60" t="str">
        <f t="shared" si="779"/>
        <v/>
      </c>
      <c r="AC6243" s="51">
        <f t="shared" si="783"/>
        <v>0</v>
      </c>
      <c r="AD6243" s="44">
        <f t="shared" si="784"/>
        <v>0</v>
      </c>
      <c r="AE6243" s="51">
        <f t="shared" si="780"/>
        <v>0</v>
      </c>
    </row>
    <row r="6244" spans="1:31">
      <c r="A6244" s="60" t="str">
        <f t="shared" si="777"/>
        <v/>
      </c>
      <c r="B6244" s="85" t="str">
        <f t="shared" si="778"/>
        <v/>
      </c>
      <c r="V6244" s="60" t="str">
        <f t="shared" si="782"/>
        <v/>
      </c>
      <c r="W6244" s="60" t="str">
        <f t="shared" si="781"/>
        <v/>
      </c>
      <c r="X6244" s="60" t="str">
        <f t="shared" si="779"/>
        <v/>
      </c>
      <c r="AC6244" s="51">
        <f t="shared" si="783"/>
        <v>0</v>
      </c>
      <c r="AD6244" s="44">
        <f t="shared" si="784"/>
        <v>0</v>
      </c>
      <c r="AE6244" s="51">
        <f t="shared" si="780"/>
        <v>0</v>
      </c>
    </row>
    <row r="6245" spans="1:31">
      <c r="A6245" s="60" t="str">
        <f t="shared" si="777"/>
        <v/>
      </c>
      <c r="B6245" s="85" t="str">
        <f t="shared" si="778"/>
        <v/>
      </c>
      <c r="V6245" s="60" t="str">
        <f t="shared" si="782"/>
        <v/>
      </c>
      <c r="W6245" s="60" t="str">
        <f t="shared" si="781"/>
        <v/>
      </c>
      <c r="X6245" s="60" t="str">
        <f t="shared" si="779"/>
        <v/>
      </c>
      <c r="AC6245" s="51">
        <f t="shared" si="783"/>
        <v>0</v>
      </c>
      <c r="AD6245" s="44">
        <f t="shared" si="784"/>
        <v>0</v>
      </c>
      <c r="AE6245" s="51">
        <f t="shared" si="780"/>
        <v>0</v>
      </c>
    </row>
    <row r="6246" spans="1:31">
      <c r="A6246" s="60" t="str">
        <f t="shared" si="777"/>
        <v/>
      </c>
      <c r="B6246" s="85" t="str">
        <f t="shared" si="778"/>
        <v/>
      </c>
      <c r="V6246" s="60" t="str">
        <f t="shared" si="782"/>
        <v/>
      </c>
      <c r="W6246" s="60" t="str">
        <f t="shared" si="781"/>
        <v/>
      </c>
      <c r="X6246" s="60" t="str">
        <f t="shared" si="779"/>
        <v/>
      </c>
      <c r="AC6246" s="51">
        <f t="shared" si="783"/>
        <v>0</v>
      </c>
      <c r="AD6246" s="44">
        <f t="shared" si="784"/>
        <v>0</v>
      </c>
      <c r="AE6246" s="51">
        <f t="shared" si="780"/>
        <v>0</v>
      </c>
    </row>
    <row r="6247" spans="1:31">
      <c r="A6247" s="60" t="str">
        <f t="shared" si="777"/>
        <v/>
      </c>
      <c r="B6247" s="85" t="str">
        <f t="shared" si="778"/>
        <v/>
      </c>
      <c r="V6247" s="60" t="str">
        <f t="shared" si="782"/>
        <v/>
      </c>
      <c r="W6247" s="60" t="str">
        <f t="shared" si="781"/>
        <v/>
      </c>
      <c r="X6247" s="60" t="str">
        <f t="shared" si="779"/>
        <v/>
      </c>
      <c r="AC6247" s="51">
        <f t="shared" si="783"/>
        <v>0</v>
      </c>
      <c r="AD6247" s="44">
        <f t="shared" si="784"/>
        <v>0</v>
      </c>
      <c r="AE6247" s="51">
        <f t="shared" si="780"/>
        <v>0</v>
      </c>
    </row>
    <row r="6248" spans="1:31">
      <c r="A6248" s="60" t="str">
        <f t="shared" si="777"/>
        <v/>
      </c>
      <c r="B6248" s="85" t="str">
        <f t="shared" si="778"/>
        <v/>
      </c>
      <c r="V6248" s="60" t="str">
        <f t="shared" si="782"/>
        <v/>
      </c>
      <c r="W6248" s="60" t="str">
        <f t="shared" si="781"/>
        <v/>
      </c>
      <c r="X6248" s="60" t="str">
        <f t="shared" si="779"/>
        <v/>
      </c>
      <c r="AC6248" s="51">
        <f t="shared" si="783"/>
        <v>0</v>
      </c>
      <c r="AD6248" s="44">
        <f t="shared" si="784"/>
        <v>0</v>
      </c>
      <c r="AE6248" s="51">
        <f t="shared" si="780"/>
        <v>0</v>
      </c>
    </row>
    <row r="6249" spans="1:31">
      <c r="A6249" s="60" t="str">
        <f t="shared" si="777"/>
        <v/>
      </c>
      <c r="B6249" s="85" t="str">
        <f t="shared" si="778"/>
        <v/>
      </c>
      <c r="V6249" s="60" t="str">
        <f t="shared" si="782"/>
        <v/>
      </c>
      <c r="W6249" s="60" t="str">
        <f t="shared" si="781"/>
        <v/>
      </c>
      <c r="X6249" s="60" t="str">
        <f t="shared" si="779"/>
        <v/>
      </c>
      <c r="AC6249" s="51">
        <f t="shared" si="783"/>
        <v>0</v>
      </c>
      <c r="AD6249" s="44">
        <f t="shared" si="784"/>
        <v>0</v>
      </c>
      <c r="AE6249" s="51">
        <f t="shared" si="780"/>
        <v>0</v>
      </c>
    </row>
    <row r="6250" spans="1:31">
      <c r="A6250" s="60" t="str">
        <f t="shared" si="777"/>
        <v/>
      </c>
      <c r="B6250" s="85" t="str">
        <f t="shared" si="778"/>
        <v/>
      </c>
      <c r="V6250" s="60" t="str">
        <f t="shared" si="782"/>
        <v/>
      </c>
      <c r="W6250" s="60" t="str">
        <f t="shared" si="781"/>
        <v/>
      </c>
      <c r="X6250" s="60" t="str">
        <f t="shared" si="779"/>
        <v/>
      </c>
      <c r="AC6250" s="51">
        <f t="shared" si="783"/>
        <v>0</v>
      </c>
      <c r="AD6250" s="44">
        <f t="shared" si="784"/>
        <v>0</v>
      </c>
      <c r="AE6250" s="51">
        <f t="shared" si="780"/>
        <v>0</v>
      </c>
    </row>
    <row r="6251" spans="1:31">
      <c r="A6251" s="60" t="str">
        <f t="shared" si="777"/>
        <v/>
      </c>
      <c r="B6251" s="85" t="str">
        <f t="shared" si="778"/>
        <v/>
      </c>
      <c r="V6251" s="60" t="str">
        <f t="shared" si="782"/>
        <v/>
      </c>
      <c r="W6251" s="60" t="str">
        <f t="shared" si="781"/>
        <v/>
      </c>
      <c r="X6251" s="60" t="str">
        <f t="shared" si="779"/>
        <v/>
      </c>
      <c r="AC6251" s="51">
        <f t="shared" si="783"/>
        <v>0</v>
      </c>
      <c r="AD6251" s="44">
        <f t="shared" si="784"/>
        <v>0</v>
      </c>
      <c r="AE6251" s="51">
        <f t="shared" si="780"/>
        <v>0</v>
      </c>
    </row>
    <row r="6252" spans="1:31">
      <c r="A6252" s="60" t="str">
        <f t="shared" si="777"/>
        <v/>
      </c>
      <c r="B6252" s="85" t="str">
        <f t="shared" si="778"/>
        <v/>
      </c>
      <c r="V6252" s="60" t="str">
        <f t="shared" si="782"/>
        <v/>
      </c>
      <c r="W6252" s="60" t="str">
        <f t="shared" si="781"/>
        <v/>
      </c>
      <c r="X6252" s="60" t="str">
        <f t="shared" si="779"/>
        <v/>
      </c>
      <c r="AC6252" s="51">
        <f t="shared" si="783"/>
        <v>0</v>
      </c>
      <c r="AD6252" s="44">
        <f t="shared" si="784"/>
        <v>0</v>
      </c>
      <c r="AE6252" s="51">
        <f t="shared" si="780"/>
        <v>0</v>
      </c>
    </row>
    <row r="6253" spans="1:31">
      <c r="A6253" s="60" t="str">
        <f t="shared" si="777"/>
        <v/>
      </c>
      <c r="B6253" s="85" t="str">
        <f t="shared" si="778"/>
        <v/>
      </c>
      <c r="V6253" s="60" t="str">
        <f t="shared" si="782"/>
        <v/>
      </c>
      <c r="W6253" s="60" t="str">
        <f t="shared" si="781"/>
        <v/>
      </c>
      <c r="X6253" s="60" t="str">
        <f t="shared" si="779"/>
        <v/>
      </c>
      <c r="AC6253" s="51">
        <f t="shared" si="783"/>
        <v>0</v>
      </c>
      <c r="AD6253" s="44">
        <f t="shared" si="784"/>
        <v>0</v>
      </c>
      <c r="AE6253" s="51">
        <f t="shared" si="780"/>
        <v>0</v>
      </c>
    </row>
    <row r="6254" spans="1:31">
      <c r="A6254" s="60" t="str">
        <f t="shared" si="777"/>
        <v/>
      </c>
      <c r="B6254" s="85" t="str">
        <f t="shared" si="778"/>
        <v/>
      </c>
      <c r="V6254" s="60" t="str">
        <f t="shared" si="782"/>
        <v/>
      </c>
      <c r="W6254" s="60" t="str">
        <f t="shared" si="781"/>
        <v/>
      </c>
      <c r="X6254" s="60" t="str">
        <f t="shared" si="779"/>
        <v/>
      </c>
      <c r="AC6254" s="51">
        <f t="shared" si="783"/>
        <v>0</v>
      </c>
      <c r="AD6254" s="44">
        <f t="shared" si="784"/>
        <v>0</v>
      </c>
      <c r="AE6254" s="51">
        <f t="shared" si="780"/>
        <v>0</v>
      </c>
    </row>
    <row r="6255" spans="1:31">
      <c r="A6255" s="60" t="str">
        <f t="shared" si="777"/>
        <v/>
      </c>
      <c r="B6255" s="85" t="str">
        <f t="shared" si="778"/>
        <v/>
      </c>
      <c r="V6255" s="60" t="str">
        <f t="shared" si="782"/>
        <v/>
      </c>
      <c r="W6255" s="60" t="str">
        <f t="shared" si="781"/>
        <v/>
      </c>
      <c r="X6255" s="60" t="str">
        <f t="shared" si="779"/>
        <v/>
      </c>
      <c r="AC6255" s="51">
        <f t="shared" si="783"/>
        <v>0</v>
      </c>
      <c r="AD6255" s="44">
        <f t="shared" si="784"/>
        <v>0</v>
      </c>
      <c r="AE6255" s="51">
        <f t="shared" si="780"/>
        <v>0</v>
      </c>
    </row>
    <row r="6256" spans="1:31">
      <c r="A6256" s="60" t="str">
        <f t="shared" si="777"/>
        <v/>
      </c>
      <c r="B6256" s="85" t="str">
        <f t="shared" si="778"/>
        <v/>
      </c>
      <c r="V6256" s="60" t="str">
        <f t="shared" si="782"/>
        <v/>
      </c>
      <c r="W6256" s="60" t="str">
        <f t="shared" si="781"/>
        <v/>
      </c>
      <c r="X6256" s="60" t="str">
        <f t="shared" si="779"/>
        <v/>
      </c>
      <c r="AC6256" s="51">
        <f t="shared" si="783"/>
        <v>0</v>
      </c>
      <c r="AD6256" s="44">
        <f t="shared" si="784"/>
        <v>0</v>
      </c>
      <c r="AE6256" s="51">
        <f t="shared" si="780"/>
        <v>0</v>
      </c>
    </row>
    <row r="6257" spans="1:31">
      <c r="A6257" s="60" t="str">
        <f t="shared" ref="A6257:A6320" si="785">IF(G6257&amp;Q6257&lt;&gt;"",W6257&amp;Q6257,"")</f>
        <v/>
      </c>
      <c r="B6257" s="85" t="str">
        <f t="shared" ref="B6257:B6320" si="786">IF(C6257&lt;&gt;"",LEFT(C6257,9),"")</f>
        <v/>
      </c>
      <c r="V6257" s="60" t="str">
        <f t="shared" si="782"/>
        <v/>
      </c>
      <c r="W6257" s="60" t="str">
        <f t="shared" si="781"/>
        <v/>
      </c>
      <c r="X6257" s="60" t="str">
        <f t="shared" ref="X6257:X6320" si="787">IF(A6257&lt;&gt;"",IFERROR(IF(FIND(" ",G6257)&gt;=1,MID(G6257,FIND(" ",G6257)+1,LEN(G6257)),""),""),"")</f>
        <v/>
      </c>
      <c r="AC6257" s="51">
        <f t="shared" si="783"/>
        <v>0</v>
      </c>
      <c r="AD6257" s="44">
        <f t="shared" si="784"/>
        <v>0</v>
      </c>
      <c r="AE6257" s="51">
        <f t="shared" ref="AE6257:AE6320" si="788">VALUE(RIGHT("00"&amp;AC6257,2)&amp;RIGHT("000"&amp;AD6257,3))</f>
        <v>0</v>
      </c>
    </row>
    <row r="6258" spans="1:31">
      <c r="A6258" s="60" t="str">
        <f t="shared" si="785"/>
        <v/>
      </c>
      <c r="B6258" s="85" t="str">
        <f t="shared" si="786"/>
        <v/>
      </c>
      <c r="V6258" s="60" t="str">
        <f t="shared" si="782"/>
        <v/>
      </c>
      <c r="W6258" s="60" t="str">
        <f t="shared" si="781"/>
        <v/>
      </c>
      <c r="X6258" s="60" t="str">
        <f t="shared" si="787"/>
        <v/>
      </c>
      <c r="AC6258" s="51">
        <f t="shared" si="783"/>
        <v>0</v>
      </c>
      <c r="AD6258" s="44">
        <f t="shared" si="784"/>
        <v>0</v>
      </c>
      <c r="AE6258" s="51">
        <f t="shared" si="788"/>
        <v>0</v>
      </c>
    </row>
    <row r="6259" spans="1:31">
      <c r="A6259" s="60" t="str">
        <f t="shared" si="785"/>
        <v/>
      </c>
      <c r="B6259" s="85" t="str">
        <f t="shared" si="786"/>
        <v/>
      </c>
      <c r="V6259" s="60" t="str">
        <f t="shared" si="782"/>
        <v/>
      </c>
      <c r="W6259" s="60" t="str">
        <f t="shared" si="781"/>
        <v/>
      </c>
      <c r="X6259" s="60" t="str">
        <f t="shared" si="787"/>
        <v/>
      </c>
      <c r="AC6259" s="51">
        <f t="shared" si="783"/>
        <v>0</v>
      </c>
      <c r="AD6259" s="44">
        <f t="shared" si="784"/>
        <v>0</v>
      </c>
      <c r="AE6259" s="51">
        <f t="shared" si="788"/>
        <v>0</v>
      </c>
    </row>
    <row r="6260" spans="1:31">
      <c r="A6260" s="60" t="str">
        <f t="shared" si="785"/>
        <v/>
      </c>
      <c r="B6260" s="85" t="str">
        <f t="shared" si="786"/>
        <v/>
      </c>
      <c r="V6260" s="60" t="str">
        <f t="shared" si="782"/>
        <v/>
      </c>
      <c r="W6260" s="60" t="str">
        <f t="shared" si="781"/>
        <v/>
      </c>
      <c r="X6260" s="60" t="str">
        <f t="shared" si="787"/>
        <v/>
      </c>
      <c r="AC6260" s="51">
        <f t="shared" si="783"/>
        <v>0</v>
      </c>
      <c r="AD6260" s="44">
        <f t="shared" si="784"/>
        <v>0</v>
      </c>
      <c r="AE6260" s="51">
        <f t="shared" si="788"/>
        <v>0</v>
      </c>
    </row>
    <row r="6261" spans="1:31">
      <c r="A6261" s="60" t="str">
        <f t="shared" si="785"/>
        <v/>
      </c>
      <c r="B6261" s="85" t="str">
        <f t="shared" si="786"/>
        <v/>
      </c>
      <c r="V6261" s="60" t="str">
        <f t="shared" si="782"/>
        <v/>
      </c>
      <c r="W6261" s="60" t="str">
        <f t="shared" si="781"/>
        <v/>
      </c>
      <c r="X6261" s="60" t="str">
        <f t="shared" si="787"/>
        <v/>
      </c>
      <c r="AC6261" s="51">
        <f t="shared" si="783"/>
        <v>0</v>
      </c>
      <c r="AD6261" s="44">
        <f t="shared" si="784"/>
        <v>0</v>
      </c>
      <c r="AE6261" s="51">
        <f t="shared" si="788"/>
        <v>0</v>
      </c>
    </row>
    <row r="6262" spans="1:31">
      <c r="A6262" s="60" t="str">
        <f t="shared" si="785"/>
        <v/>
      </c>
      <c r="B6262" s="85" t="str">
        <f t="shared" si="786"/>
        <v/>
      </c>
      <c r="V6262" s="60" t="str">
        <f t="shared" si="782"/>
        <v/>
      </c>
      <c r="W6262" s="60" t="str">
        <f t="shared" si="781"/>
        <v/>
      </c>
      <c r="X6262" s="60" t="str">
        <f t="shared" si="787"/>
        <v/>
      </c>
      <c r="AC6262" s="51">
        <f t="shared" si="783"/>
        <v>0</v>
      </c>
      <c r="AD6262" s="44">
        <f t="shared" si="784"/>
        <v>0</v>
      </c>
      <c r="AE6262" s="51">
        <f t="shared" si="788"/>
        <v>0</v>
      </c>
    </row>
    <row r="6263" spans="1:31">
      <c r="A6263" s="60" t="str">
        <f t="shared" si="785"/>
        <v/>
      </c>
      <c r="B6263" s="85" t="str">
        <f t="shared" si="786"/>
        <v/>
      </c>
      <c r="V6263" s="60" t="str">
        <f t="shared" si="782"/>
        <v/>
      </c>
      <c r="W6263" s="60" t="str">
        <f t="shared" si="781"/>
        <v/>
      </c>
      <c r="X6263" s="60" t="str">
        <f t="shared" si="787"/>
        <v/>
      </c>
      <c r="AC6263" s="51">
        <f t="shared" si="783"/>
        <v>0</v>
      </c>
      <c r="AD6263" s="44">
        <f t="shared" si="784"/>
        <v>0</v>
      </c>
      <c r="AE6263" s="51">
        <f t="shared" si="788"/>
        <v>0</v>
      </c>
    </row>
    <row r="6264" spans="1:31">
      <c r="A6264" s="60" t="str">
        <f t="shared" si="785"/>
        <v/>
      </c>
      <c r="B6264" s="85" t="str">
        <f t="shared" si="786"/>
        <v/>
      </c>
      <c r="V6264" s="60" t="str">
        <f t="shared" si="782"/>
        <v/>
      </c>
      <c r="W6264" s="60" t="str">
        <f t="shared" si="781"/>
        <v/>
      </c>
      <c r="X6264" s="60" t="str">
        <f t="shared" si="787"/>
        <v/>
      </c>
      <c r="AC6264" s="51">
        <f t="shared" si="783"/>
        <v>0</v>
      </c>
      <c r="AD6264" s="44">
        <f t="shared" si="784"/>
        <v>0</v>
      </c>
      <c r="AE6264" s="51">
        <f t="shared" si="788"/>
        <v>0</v>
      </c>
    </row>
    <row r="6265" spans="1:31">
      <c r="A6265" s="60" t="str">
        <f t="shared" si="785"/>
        <v/>
      </c>
      <c r="B6265" s="85" t="str">
        <f t="shared" si="786"/>
        <v/>
      </c>
      <c r="V6265" s="60" t="str">
        <f t="shared" si="782"/>
        <v/>
      </c>
      <c r="W6265" s="60" t="str">
        <f t="shared" si="781"/>
        <v/>
      </c>
      <c r="X6265" s="60" t="str">
        <f t="shared" si="787"/>
        <v/>
      </c>
      <c r="AC6265" s="51">
        <f t="shared" si="783"/>
        <v>0</v>
      </c>
      <c r="AD6265" s="44">
        <f t="shared" si="784"/>
        <v>0</v>
      </c>
      <c r="AE6265" s="51">
        <f t="shared" si="788"/>
        <v>0</v>
      </c>
    </row>
    <row r="6266" spans="1:31">
      <c r="A6266" s="60" t="str">
        <f t="shared" si="785"/>
        <v/>
      </c>
      <c r="B6266" s="85" t="str">
        <f t="shared" si="786"/>
        <v/>
      </c>
      <c r="V6266" s="60" t="str">
        <f t="shared" si="782"/>
        <v/>
      </c>
      <c r="W6266" s="60" t="str">
        <f t="shared" si="781"/>
        <v/>
      </c>
      <c r="X6266" s="60" t="str">
        <f t="shared" si="787"/>
        <v/>
      </c>
      <c r="AC6266" s="51">
        <f t="shared" si="783"/>
        <v>0</v>
      </c>
      <c r="AD6266" s="44">
        <f t="shared" si="784"/>
        <v>0</v>
      </c>
      <c r="AE6266" s="51">
        <f t="shared" si="788"/>
        <v>0</v>
      </c>
    </row>
    <row r="6267" spans="1:31">
      <c r="A6267" s="60" t="str">
        <f t="shared" si="785"/>
        <v/>
      </c>
      <c r="B6267" s="85" t="str">
        <f t="shared" si="786"/>
        <v/>
      </c>
      <c r="V6267" s="60" t="str">
        <f t="shared" si="782"/>
        <v/>
      </c>
      <c r="W6267" s="60" t="str">
        <f t="shared" si="781"/>
        <v/>
      </c>
      <c r="X6267" s="60" t="str">
        <f t="shared" si="787"/>
        <v/>
      </c>
      <c r="AC6267" s="51">
        <f t="shared" si="783"/>
        <v>0</v>
      </c>
      <c r="AD6267" s="44">
        <f t="shared" si="784"/>
        <v>0</v>
      </c>
      <c r="AE6267" s="51">
        <f t="shared" si="788"/>
        <v>0</v>
      </c>
    </row>
    <row r="6268" spans="1:31">
      <c r="A6268" s="60" t="str">
        <f t="shared" si="785"/>
        <v/>
      </c>
      <c r="B6268" s="85" t="str">
        <f t="shared" si="786"/>
        <v/>
      </c>
      <c r="V6268" s="60" t="str">
        <f t="shared" si="782"/>
        <v/>
      </c>
      <c r="W6268" s="60" t="str">
        <f t="shared" si="781"/>
        <v/>
      </c>
      <c r="X6268" s="60" t="str">
        <f t="shared" si="787"/>
        <v/>
      </c>
      <c r="AC6268" s="51">
        <f t="shared" si="783"/>
        <v>0</v>
      </c>
      <c r="AD6268" s="44">
        <f t="shared" si="784"/>
        <v>0</v>
      </c>
      <c r="AE6268" s="51">
        <f t="shared" si="788"/>
        <v>0</v>
      </c>
    </row>
    <row r="6269" spans="1:31">
      <c r="A6269" s="60" t="str">
        <f t="shared" si="785"/>
        <v/>
      </c>
      <c r="B6269" s="85" t="str">
        <f t="shared" si="786"/>
        <v/>
      </c>
      <c r="V6269" s="60" t="str">
        <f t="shared" si="782"/>
        <v/>
      </c>
      <c r="W6269" s="60" t="str">
        <f t="shared" si="781"/>
        <v/>
      </c>
      <c r="X6269" s="60" t="str">
        <f t="shared" si="787"/>
        <v/>
      </c>
      <c r="AC6269" s="51">
        <f t="shared" si="783"/>
        <v>0</v>
      </c>
      <c r="AD6269" s="44">
        <f t="shared" si="784"/>
        <v>0</v>
      </c>
      <c r="AE6269" s="51">
        <f t="shared" si="788"/>
        <v>0</v>
      </c>
    </row>
    <row r="6270" spans="1:31">
      <c r="A6270" s="60" t="str">
        <f t="shared" si="785"/>
        <v/>
      </c>
      <c r="B6270" s="85" t="str">
        <f t="shared" si="786"/>
        <v/>
      </c>
      <c r="V6270" s="60" t="str">
        <f t="shared" si="782"/>
        <v/>
      </c>
      <c r="W6270" s="60" t="str">
        <f t="shared" si="781"/>
        <v/>
      </c>
      <c r="X6270" s="60" t="str">
        <f t="shared" si="787"/>
        <v/>
      </c>
      <c r="AC6270" s="51">
        <f t="shared" si="783"/>
        <v>0</v>
      </c>
      <c r="AD6270" s="44">
        <f t="shared" si="784"/>
        <v>0</v>
      </c>
      <c r="AE6270" s="51">
        <f t="shared" si="788"/>
        <v>0</v>
      </c>
    </row>
    <row r="6271" spans="1:31">
      <c r="A6271" s="60" t="str">
        <f t="shared" si="785"/>
        <v/>
      </c>
      <c r="B6271" s="85" t="str">
        <f t="shared" si="786"/>
        <v/>
      </c>
      <c r="V6271" s="60" t="str">
        <f t="shared" si="782"/>
        <v/>
      </c>
      <c r="W6271" s="60" t="str">
        <f t="shared" si="781"/>
        <v/>
      </c>
      <c r="X6271" s="60" t="str">
        <f t="shared" si="787"/>
        <v/>
      </c>
      <c r="AC6271" s="51">
        <f t="shared" si="783"/>
        <v>0</v>
      </c>
      <c r="AD6271" s="44">
        <f t="shared" si="784"/>
        <v>0</v>
      </c>
      <c r="AE6271" s="51">
        <f t="shared" si="788"/>
        <v>0</v>
      </c>
    </row>
    <row r="6272" spans="1:31">
      <c r="A6272" s="60" t="str">
        <f t="shared" si="785"/>
        <v/>
      </c>
      <c r="B6272" s="85" t="str">
        <f t="shared" si="786"/>
        <v/>
      </c>
      <c r="V6272" s="60" t="str">
        <f t="shared" si="782"/>
        <v/>
      </c>
      <c r="W6272" s="60" t="str">
        <f t="shared" si="781"/>
        <v/>
      </c>
      <c r="X6272" s="60" t="str">
        <f t="shared" si="787"/>
        <v/>
      </c>
      <c r="AC6272" s="51">
        <f t="shared" si="783"/>
        <v>0</v>
      </c>
      <c r="AD6272" s="44">
        <f t="shared" si="784"/>
        <v>0</v>
      </c>
      <c r="AE6272" s="51">
        <f t="shared" si="788"/>
        <v>0</v>
      </c>
    </row>
    <row r="6273" spans="1:31">
      <c r="A6273" s="60" t="str">
        <f t="shared" si="785"/>
        <v/>
      </c>
      <c r="B6273" s="85" t="str">
        <f t="shared" si="786"/>
        <v/>
      </c>
      <c r="V6273" s="60" t="str">
        <f t="shared" si="782"/>
        <v/>
      </c>
      <c r="W6273" s="60" t="str">
        <f t="shared" si="781"/>
        <v/>
      </c>
      <c r="X6273" s="60" t="str">
        <f t="shared" si="787"/>
        <v/>
      </c>
      <c r="AC6273" s="51">
        <f t="shared" si="783"/>
        <v>0</v>
      </c>
      <c r="AD6273" s="44">
        <f t="shared" si="784"/>
        <v>0</v>
      </c>
      <c r="AE6273" s="51">
        <f t="shared" si="788"/>
        <v>0</v>
      </c>
    </row>
    <row r="6274" spans="1:31">
      <c r="A6274" s="60" t="str">
        <f t="shared" si="785"/>
        <v/>
      </c>
      <c r="B6274" s="85" t="str">
        <f t="shared" si="786"/>
        <v/>
      </c>
      <c r="V6274" s="60" t="str">
        <f t="shared" si="782"/>
        <v/>
      </c>
      <c r="W6274" s="60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60" t="str">
        <f t="shared" si="787"/>
        <v/>
      </c>
      <c r="AC6274" s="51">
        <f t="shared" si="783"/>
        <v>0</v>
      </c>
      <c r="AD6274" s="44">
        <f t="shared" si="784"/>
        <v>0</v>
      </c>
      <c r="AE6274" s="51">
        <f t="shared" si="788"/>
        <v>0</v>
      </c>
    </row>
    <row r="6275" spans="1:31">
      <c r="A6275" s="60" t="str">
        <f t="shared" si="785"/>
        <v/>
      </c>
      <c r="B6275" s="85" t="str">
        <f t="shared" si="786"/>
        <v/>
      </c>
      <c r="V6275" s="60" t="str">
        <f t="shared" ref="V6275:V6338" si="790">W6275&amp;H6275</f>
        <v/>
      </c>
      <c r="W6275" s="60" t="str">
        <f t="shared" si="789"/>
        <v/>
      </c>
      <c r="X6275" s="60" t="str">
        <f t="shared" si="787"/>
        <v/>
      </c>
      <c r="AC6275" s="51">
        <f t="shared" ref="AC6275:AC6338" si="791">IFERROR(VALUE(MID($C6275,1,2)),0)</f>
        <v>0</v>
      </c>
      <c r="AD6275" s="44">
        <f t="shared" ref="AD6275:AD6338" si="792">IFERROR(VALUE(MID($C6275,4,3)),0)</f>
        <v>0</v>
      </c>
      <c r="AE6275" s="51">
        <f t="shared" si="788"/>
        <v>0</v>
      </c>
    </row>
    <row r="6276" spans="1:31">
      <c r="A6276" s="60" t="str">
        <f t="shared" si="785"/>
        <v/>
      </c>
      <c r="B6276" s="85" t="str">
        <f t="shared" si="786"/>
        <v/>
      </c>
      <c r="V6276" s="60" t="str">
        <f t="shared" si="790"/>
        <v/>
      </c>
      <c r="W6276" s="60" t="str">
        <f t="shared" si="789"/>
        <v/>
      </c>
      <c r="X6276" s="60" t="str">
        <f t="shared" si="787"/>
        <v/>
      </c>
      <c r="AC6276" s="51">
        <f t="shared" si="791"/>
        <v>0</v>
      </c>
      <c r="AD6276" s="44">
        <f t="shared" si="792"/>
        <v>0</v>
      </c>
      <c r="AE6276" s="51">
        <f t="shared" si="788"/>
        <v>0</v>
      </c>
    </row>
    <row r="6277" spans="1:31">
      <c r="A6277" s="60" t="str">
        <f t="shared" si="785"/>
        <v/>
      </c>
      <c r="B6277" s="85" t="str">
        <f t="shared" si="786"/>
        <v/>
      </c>
      <c r="V6277" s="60" t="str">
        <f t="shared" si="790"/>
        <v/>
      </c>
      <c r="W6277" s="60" t="str">
        <f t="shared" si="789"/>
        <v/>
      </c>
      <c r="X6277" s="60" t="str">
        <f t="shared" si="787"/>
        <v/>
      </c>
      <c r="AC6277" s="51">
        <f t="shared" si="791"/>
        <v>0</v>
      </c>
      <c r="AD6277" s="44">
        <f t="shared" si="792"/>
        <v>0</v>
      </c>
      <c r="AE6277" s="51">
        <f t="shared" si="788"/>
        <v>0</v>
      </c>
    </row>
    <row r="6278" spans="1:31">
      <c r="A6278" s="60" t="str">
        <f t="shared" si="785"/>
        <v/>
      </c>
      <c r="B6278" s="85" t="str">
        <f t="shared" si="786"/>
        <v/>
      </c>
      <c r="V6278" s="60" t="str">
        <f t="shared" si="790"/>
        <v/>
      </c>
      <c r="W6278" s="60" t="str">
        <f t="shared" si="789"/>
        <v/>
      </c>
      <c r="X6278" s="60" t="str">
        <f t="shared" si="787"/>
        <v/>
      </c>
      <c r="AC6278" s="51">
        <f t="shared" si="791"/>
        <v>0</v>
      </c>
      <c r="AD6278" s="44">
        <f t="shared" si="792"/>
        <v>0</v>
      </c>
      <c r="AE6278" s="51">
        <f t="shared" si="788"/>
        <v>0</v>
      </c>
    </row>
    <row r="6279" spans="1:31">
      <c r="A6279" s="60" t="str">
        <f t="shared" si="785"/>
        <v/>
      </c>
      <c r="B6279" s="85" t="str">
        <f t="shared" si="786"/>
        <v/>
      </c>
      <c r="V6279" s="60" t="str">
        <f t="shared" si="790"/>
        <v/>
      </c>
      <c r="W6279" s="60" t="str">
        <f t="shared" si="789"/>
        <v/>
      </c>
      <c r="X6279" s="60" t="str">
        <f t="shared" si="787"/>
        <v/>
      </c>
      <c r="AC6279" s="51">
        <f t="shared" si="791"/>
        <v>0</v>
      </c>
      <c r="AD6279" s="44">
        <f t="shared" si="792"/>
        <v>0</v>
      </c>
      <c r="AE6279" s="51">
        <f t="shared" si="788"/>
        <v>0</v>
      </c>
    </row>
    <row r="6280" spans="1:31">
      <c r="A6280" s="60" t="str">
        <f t="shared" si="785"/>
        <v/>
      </c>
      <c r="B6280" s="85" t="str">
        <f t="shared" si="786"/>
        <v/>
      </c>
      <c r="V6280" s="60" t="str">
        <f t="shared" si="790"/>
        <v/>
      </c>
      <c r="W6280" s="60" t="str">
        <f t="shared" si="789"/>
        <v/>
      </c>
      <c r="X6280" s="60" t="str">
        <f t="shared" si="787"/>
        <v/>
      </c>
      <c r="AC6280" s="51">
        <f t="shared" si="791"/>
        <v>0</v>
      </c>
      <c r="AD6280" s="44">
        <f t="shared" si="792"/>
        <v>0</v>
      </c>
      <c r="AE6280" s="51">
        <f t="shared" si="788"/>
        <v>0</v>
      </c>
    </row>
    <row r="6281" spans="1:31">
      <c r="A6281" s="60" t="str">
        <f t="shared" si="785"/>
        <v/>
      </c>
      <c r="B6281" s="85" t="str">
        <f t="shared" si="786"/>
        <v/>
      </c>
      <c r="V6281" s="60" t="str">
        <f t="shared" si="790"/>
        <v/>
      </c>
      <c r="W6281" s="60" t="str">
        <f t="shared" si="789"/>
        <v/>
      </c>
      <c r="X6281" s="60" t="str">
        <f t="shared" si="787"/>
        <v/>
      </c>
      <c r="AC6281" s="51">
        <f t="shared" si="791"/>
        <v>0</v>
      </c>
      <c r="AD6281" s="44">
        <f t="shared" si="792"/>
        <v>0</v>
      </c>
      <c r="AE6281" s="51">
        <f t="shared" si="788"/>
        <v>0</v>
      </c>
    </row>
    <row r="6282" spans="1:31">
      <c r="A6282" s="60" t="str">
        <f t="shared" si="785"/>
        <v/>
      </c>
      <c r="B6282" s="85" t="str">
        <f t="shared" si="786"/>
        <v/>
      </c>
      <c r="V6282" s="60" t="str">
        <f t="shared" si="790"/>
        <v/>
      </c>
      <c r="W6282" s="60" t="str">
        <f t="shared" si="789"/>
        <v/>
      </c>
      <c r="X6282" s="60" t="str">
        <f t="shared" si="787"/>
        <v/>
      </c>
      <c r="AC6282" s="51">
        <f t="shared" si="791"/>
        <v>0</v>
      </c>
      <c r="AD6282" s="44">
        <f t="shared" si="792"/>
        <v>0</v>
      </c>
      <c r="AE6282" s="51">
        <f t="shared" si="788"/>
        <v>0</v>
      </c>
    </row>
    <row r="6283" spans="1:31">
      <c r="A6283" s="60" t="str">
        <f t="shared" si="785"/>
        <v/>
      </c>
      <c r="B6283" s="85" t="str">
        <f t="shared" si="786"/>
        <v/>
      </c>
      <c r="V6283" s="60" t="str">
        <f t="shared" si="790"/>
        <v/>
      </c>
      <c r="W6283" s="60" t="str">
        <f t="shared" si="789"/>
        <v/>
      </c>
      <c r="X6283" s="60" t="str">
        <f t="shared" si="787"/>
        <v/>
      </c>
      <c r="AC6283" s="51">
        <f t="shared" si="791"/>
        <v>0</v>
      </c>
      <c r="AD6283" s="44">
        <f t="shared" si="792"/>
        <v>0</v>
      </c>
      <c r="AE6283" s="51">
        <f t="shared" si="788"/>
        <v>0</v>
      </c>
    </row>
    <row r="6284" spans="1:31">
      <c r="A6284" s="60" t="str">
        <f t="shared" si="785"/>
        <v/>
      </c>
      <c r="B6284" s="85" t="str">
        <f t="shared" si="786"/>
        <v/>
      </c>
      <c r="V6284" s="60" t="str">
        <f t="shared" si="790"/>
        <v/>
      </c>
      <c r="W6284" s="60" t="str">
        <f t="shared" si="789"/>
        <v/>
      </c>
      <c r="X6284" s="60" t="str">
        <f t="shared" si="787"/>
        <v/>
      </c>
      <c r="AC6284" s="51">
        <f t="shared" si="791"/>
        <v>0</v>
      </c>
      <c r="AD6284" s="44">
        <f t="shared" si="792"/>
        <v>0</v>
      </c>
      <c r="AE6284" s="51">
        <f t="shared" si="788"/>
        <v>0</v>
      </c>
    </row>
    <row r="6285" spans="1:31">
      <c r="A6285" s="60" t="str">
        <f t="shared" si="785"/>
        <v/>
      </c>
      <c r="B6285" s="85" t="str">
        <f t="shared" si="786"/>
        <v/>
      </c>
      <c r="V6285" s="60" t="str">
        <f t="shared" si="790"/>
        <v/>
      </c>
      <c r="W6285" s="60" t="str">
        <f t="shared" si="789"/>
        <v/>
      </c>
      <c r="X6285" s="60" t="str">
        <f t="shared" si="787"/>
        <v/>
      </c>
      <c r="AC6285" s="51">
        <f t="shared" si="791"/>
        <v>0</v>
      </c>
      <c r="AD6285" s="44">
        <f t="shared" si="792"/>
        <v>0</v>
      </c>
      <c r="AE6285" s="51">
        <f t="shared" si="788"/>
        <v>0</v>
      </c>
    </row>
    <row r="6286" spans="1:31">
      <c r="A6286" s="60" t="str">
        <f t="shared" si="785"/>
        <v/>
      </c>
      <c r="B6286" s="85" t="str">
        <f t="shared" si="786"/>
        <v/>
      </c>
      <c r="V6286" s="60" t="str">
        <f t="shared" si="790"/>
        <v/>
      </c>
      <c r="W6286" s="60" t="str">
        <f t="shared" si="789"/>
        <v/>
      </c>
      <c r="X6286" s="60" t="str">
        <f t="shared" si="787"/>
        <v/>
      </c>
      <c r="AC6286" s="51">
        <f t="shared" si="791"/>
        <v>0</v>
      </c>
      <c r="AD6286" s="44">
        <f t="shared" si="792"/>
        <v>0</v>
      </c>
      <c r="AE6286" s="51">
        <f t="shared" si="788"/>
        <v>0</v>
      </c>
    </row>
    <row r="6287" spans="1:31">
      <c r="A6287" s="60" t="str">
        <f t="shared" si="785"/>
        <v/>
      </c>
      <c r="B6287" s="85" t="str">
        <f t="shared" si="786"/>
        <v/>
      </c>
      <c r="V6287" s="60" t="str">
        <f t="shared" si="790"/>
        <v/>
      </c>
      <c r="W6287" s="60" t="str">
        <f t="shared" si="789"/>
        <v/>
      </c>
      <c r="X6287" s="60" t="str">
        <f t="shared" si="787"/>
        <v/>
      </c>
      <c r="AC6287" s="51">
        <f t="shared" si="791"/>
        <v>0</v>
      </c>
      <c r="AD6287" s="44">
        <f t="shared" si="792"/>
        <v>0</v>
      </c>
      <c r="AE6287" s="51">
        <f t="shared" si="788"/>
        <v>0</v>
      </c>
    </row>
    <row r="6288" spans="1:31">
      <c r="A6288" s="60" t="str">
        <f t="shared" si="785"/>
        <v/>
      </c>
      <c r="B6288" s="85" t="str">
        <f t="shared" si="786"/>
        <v/>
      </c>
      <c r="V6288" s="60" t="str">
        <f t="shared" si="790"/>
        <v/>
      </c>
      <c r="W6288" s="60" t="str">
        <f t="shared" si="789"/>
        <v/>
      </c>
      <c r="X6288" s="60" t="str">
        <f t="shared" si="787"/>
        <v/>
      </c>
      <c r="AC6288" s="51">
        <f t="shared" si="791"/>
        <v>0</v>
      </c>
      <c r="AD6288" s="44">
        <f t="shared" si="792"/>
        <v>0</v>
      </c>
      <c r="AE6288" s="51">
        <f t="shared" si="788"/>
        <v>0</v>
      </c>
    </row>
    <row r="6289" spans="1:31">
      <c r="A6289" s="60" t="str">
        <f t="shared" si="785"/>
        <v/>
      </c>
      <c r="B6289" s="85" t="str">
        <f t="shared" si="786"/>
        <v/>
      </c>
      <c r="V6289" s="60" t="str">
        <f t="shared" si="790"/>
        <v/>
      </c>
      <c r="W6289" s="60" t="str">
        <f t="shared" si="789"/>
        <v/>
      </c>
      <c r="X6289" s="60" t="str">
        <f t="shared" si="787"/>
        <v/>
      </c>
      <c r="AC6289" s="51">
        <f t="shared" si="791"/>
        <v>0</v>
      </c>
      <c r="AD6289" s="44">
        <f t="shared" si="792"/>
        <v>0</v>
      </c>
      <c r="AE6289" s="51">
        <f t="shared" si="788"/>
        <v>0</v>
      </c>
    </row>
    <row r="6290" spans="1:31">
      <c r="A6290" s="60" t="str">
        <f t="shared" si="785"/>
        <v/>
      </c>
      <c r="B6290" s="85" t="str">
        <f t="shared" si="786"/>
        <v/>
      </c>
      <c r="V6290" s="60" t="str">
        <f t="shared" si="790"/>
        <v/>
      </c>
      <c r="W6290" s="60" t="str">
        <f t="shared" si="789"/>
        <v/>
      </c>
      <c r="X6290" s="60" t="str">
        <f t="shared" si="787"/>
        <v/>
      </c>
      <c r="AC6290" s="51">
        <f t="shared" si="791"/>
        <v>0</v>
      </c>
      <c r="AD6290" s="44">
        <f t="shared" si="792"/>
        <v>0</v>
      </c>
      <c r="AE6290" s="51">
        <f t="shared" si="788"/>
        <v>0</v>
      </c>
    </row>
    <row r="6291" spans="1:31">
      <c r="A6291" s="60" t="str">
        <f t="shared" si="785"/>
        <v/>
      </c>
      <c r="B6291" s="85" t="str">
        <f t="shared" si="786"/>
        <v/>
      </c>
      <c r="V6291" s="60" t="str">
        <f t="shared" si="790"/>
        <v/>
      </c>
      <c r="W6291" s="60" t="str">
        <f t="shared" si="789"/>
        <v/>
      </c>
      <c r="X6291" s="60" t="str">
        <f t="shared" si="787"/>
        <v/>
      </c>
      <c r="AC6291" s="51">
        <f t="shared" si="791"/>
        <v>0</v>
      </c>
      <c r="AD6291" s="44">
        <f t="shared" si="792"/>
        <v>0</v>
      </c>
      <c r="AE6291" s="51">
        <f t="shared" si="788"/>
        <v>0</v>
      </c>
    </row>
    <row r="6292" spans="1:31">
      <c r="A6292" s="60" t="str">
        <f t="shared" si="785"/>
        <v/>
      </c>
      <c r="B6292" s="85" t="str">
        <f t="shared" si="786"/>
        <v/>
      </c>
      <c r="V6292" s="60" t="str">
        <f t="shared" si="790"/>
        <v/>
      </c>
      <c r="W6292" s="60" t="str">
        <f t="shared" si="789"/>
        <v/>
      </c>
      <c r="X6292" s="60" t="str">
        <f t="shared" si="787"/>
        <v/>
      </c>
      <c r="AC6292" s="51">
        <f t="shared" si="791"/>
        <v>0</v>
      </c>
      <c r="AD6292" s="44">
        <f t="shared" si="792"/>
        <v>0</v>
      </c>
      <c r="AE6292" s="51">
        <f t="shared" si="788"/>
        <v>0</v>
      </c>
    </row>
    <row r="6293" spans="1:31">
      <c r="A6293" s="60" t="str">
        <f t="shared" si="785"/>
        <v/>
      </c>
      <c r="B6293" s="85" t="str">
        <f t="shared" si="786"/>
        <v/>
      </c>
      <c r="V6293" s="60" t="str">
        <f t="shared" si="790"/>
        <v/>
      </c>
      <c r="W6293" s="60" t="str">
        <f t="shared" si="789"/>
        <v/>
      </c>
      <c r="X6293" s="60" t="str">
        <f t="shared" si="787"/>
        <v/>
      </c>
      <c r="AC6293" s="51">
        <f t="shared" si="791"/>
        <v>0</v>
      </c>
      <c r="AD6293" s="44">
        <f t="shared" si="792"/>
        <v>0</v>
      </c>
      <c r="AE6293" s="51">
        <f t="shared" si="788"/>
        <v>0</v>
      </c>
    </row>
    <row r="6294" spans="1:31">
      <c r="A6294" s="60" t="str">
        <f t="shared" si="785"/>
        <v/>
      </c>
      <c r="B6294" s="85" t="str">
        <f t="shared" si="786"/>
        <v/>
      </c>
      <c r="V6294" s="60" t="str">
        <f t="shared" si="790"/>
        <v/>
      </c>
      <c r="W6294" s="60" t="str">
        <f t="shared" si="789"/>
        <v/>
      </c>
      <c r="X6294" s="60" t="str">
        <f t="shared" si="787"/>
        <v/>
      </c>
      <c r="AC6294" s="51">
        <f t="shared" si="791"/>
        <v>0</v>
      </c>
      <c r="AD6294" s="44">
        <f t="shared" si="792"/>
        <v>0</v>
      </c>
      <c r="AE6294" s="51">
        <f t="shared" si="788"/>
        <v>0</v>
      </c>
    </row>
    <row r="6295" spans="1:31">
      <c r="A6295" s="60" t="str">
        <f t="shared" si="785"/>
        <v/>
      </c>
      <c r="B6295" s="85" t="str">
        <f t="shared" si="786"/>
        <v/>
      </c>
      <c r="V6295" s="60" t="str">
        <f t="shared" si="790"/>
        <v/>
      </c>
      <c r="W6295" s="60" t="str">
        <f t="shared" si="789"/>
        <v/>
      </c>
      <c r="X6295" s="60" t="str">
        <f t="shared" si="787"/>
        <v/>
      </c>
      <c r="AC6295" s="51">
        <f t="shared" si="791"/>
        <v>0</v>
      </c>
      <c r="AD6295" s="44">
        <f t="shared" si="792"/>
        <v>0</v>
      </c>
      <c r="AE6295" s="51">
        <f t="shared" si="788"/>
        <v>0</v>
      </c>
    </row>
    <row r="6296" spans="1:31">
      <c r="A6296" s="60" t="str">
        <f t="shared" si="785"/>
        <v/>
      </c>
      <c r="B6296" s="85" t="str">
        <f t="shared" si="786"/>
        <v/>
      </c>
      <c r="V6296" s="60" t="str">
        <f t="shared" si="790"/>
        <v/>
      </c>
      <c r="W6296" s="60" t="str">
        <f t="shared" si="789"/>
        <v/>
      </c>
      <c r="X6296" s="60" t="str">
        <f t="shared" si="787"/>
        <v/>
      </c>
      <c r="AC6296" s="51">
        <f t="shared" si="791"/>
        <v>0</v>
      </c>
      <c r="AD6296" s="44">
        <f t="shared" si="792"/>
        <v>0</v>
      </c>
      <c r="AE6296" s="51">
        <f t="shared" si="788"/>
        <v>0</v>
      </c>
    </row>
    <row r="6297" spans="1:31">
      <c r="A6297" s="60" t="str">
        <f t="shared" si="785"/>
        <v/>
      </c>
      <c r="B6297" s="85" t="str">
        <f t="shared" si="786"/>
        <v/>
      </c>
      <c r="V6297" s="60" t="str">
        <f t="shared" si="790"/>
        <v/>
      </c>
      <c r="W6297" s="60" t="str">
        <f t="shared" si="789"/>
        <v/>
      </c>
      <c r="X6297" s="60" t="str">
        <f t="shared" si="787"/>
        <v/>
      </c>
      <c r="AC6297" s="51">
        <f t="shared" si="791"/>
        <v>0</v>
      </c>
      <c r="AD6297" s="44">
        <f t="shared" si="792"/>
        <v>0</v>
      </c>
      <c r="AE6297" s="51">
        <f t="shared" si="788"/>
        <v>0</v>
      </c>
    </row>
    <row r="6298" spans="1:31">
      <c r="A6298" s="60" t="str">
        <f t="shared" si="785"/>
        <v/>
      </c>
      <c r="B6298" s="85" t="str">
        <f t="shared" si="786"/>
        <v/>
      </c>
      <c r="V6298" s="60" t="str">
        <f t="shared" si="790"/>
        <v/>
      </c>
      <c r="W6298" s="60" t="str">
        <f t="shared" si="789"/>
        <v/>
      </c>
      <c r="X6298" s="60" t="str">
        <f t="shared" si="787"/>
        <v/>
      </c>
      <c r="AC6298" s="51">
        <f t="shared" si="791"/>
        <v>0</v>
      </c>
      <c r="AD6298" s="44">
        <f t="shared" si="792"/>
        <v>0</v>
      </c>
      <c r="AE6298" s="51">
        <f t="shared" si="788"/>
        <v>0</v>
      </c>
    </row>
    <row r="6299" spans="1:31">
      <c r="A6299" s="60" t="str">
        <f t="shared" si="785"/>
        <v/>
      </c>
      <c r="B6299" s="85" t="str">
        <f t="shared" si="786"/>
        <v/>
      </c>
      <c r="V6299" s="60" t="str">
        <f t="shared" si="790"/>
        <v/>
      </c>
      <c r="W6299" s="60" t="str">
        <f t="shared" si="789"/>
        <v/>
      </c>
      <c r="X6299" s="60" t="str">
        <f t="shared" si="787"/>
        <v/>
      </c>
      <c r="AC6299" s="51">
        <f t="shared" si="791"/>
        <v>0</v>
      </c>
      <c r="AD6299" s="44">
        <f t="shared" si="792"/>
        <v>0</v>
      </c>
      <c r="AE6299" s="51">
        <f t="shared" si="788"/>
        <v>0</v>
      </c>
    </row>
    <row r="6300" spans="1:31">
      <c r="A6300" s="60" t="str">
        <f t="shared" si="785"/>
        <v/>
      </c>
      <c r="B6300" s="85" t="str">
        <f t="shared" si="786"/>
        <v/>
      </c>
      <c r="V6300" s="60" t="str">
        <f t="shared" si="790"/>
        <v/>
      </c>
      <c r="W6300" s="60" t="str">
        <f t="shared" si="789"/>
        <v/>
      </c>
      <c r="X6300" s="60" t="str">
        <f t="shared" si="787"/>
        <v/>
      </c>
      <c r="AC6300" s="51">
        <f t="shared" si="791"/>
        <v>0</v>
      </c>
      <c r="AD6300" s="44">
        <f t="shared" si="792"/>
        <v>0</v>
      </c>
      <c r="AE6300" s="51">
        <f t="shared" si="788"/>
        <v>0</v>
      </c>
    </row>
    <row r="6301" spans="1:31">
      <c r="A6301" s="60" t="str">
        <f t="shared" si="785"/>
        <v/>
      </c>
      <c r="B6301" s="85" t="str">
        <f t="shared" si="786"/>
        <v/>
      </c>
      <c r="V6301" s="60" t="str">
        <f t="shared" si="790"/>
        <v/>
      </c>
      <c r="W6301" s="60" t="str">
        <f t="shared" si="789"/>
        <v/>
      </c>
      <c r="X6301" s="60" t="str">
        <f t="shared" si="787"/>
        <v/>
      </c>
      <c r="AC6301" s="51">
        <f t="shared" si="791"/>
        <v>0</v>
      </c>
      <c r="AD6301" s="44">
        <f t="shared" si="792"/>
        <v>0</v>
      </c>
      <c r="AE6301" s="51">
        <f t="shared" si="788"/>
        <v>0</v>
      </c>
    </row>
    <row r="6302" spans="1:31">
      <c r="A6302" s="60" t="str">
        <f t="shared" si="785"/>
        <v/>
      </c>
      <c r="B6302" s="85" t="str">
        <f t="shared" si="786"/>
        <v/>
      </c>
      <c r="V6302" s="60" t="str">
        <f t="shared" si="790"/>
        <v/>
      </c>
      <c r="W6302" s="60" t="str">
        <f t="shared" si="789"/>
        <v/>
      </c>
      <c r="X6302" s="60" t="str">
        <f t="shared" si="787"/>
        <v/>
      </c>
      <c r="AC6302" s="51">
        <f t="shared" si="791"/>
        <v>0</v>
      </c>
      <c r="AD6302" s="44">
        <f t="shared" si="792"/>
        <v>0</v>
      </c>
      <c r="AE6302" s="51">
        <f t="shared" si="788"/>
        <v>0</v>
      </c>
    </row>
    <row r="6303" spans="1:31">
      <c r="A6303" s="60" t="str">
        <f t="shared" si="785"/>
        <v/>
      </c>
      <c r="B6303" s="85" t="str">
        <f t="shared" si="786"/>
        <v/>
      </c>
      <c r="V6303" s="60" t="str">
        <f t="shared" si="790"/>
        <v/>
      </c>
      <c r="W6303" s="60" t="str">
        <f t="shared" si="789"/>
        <v/>
      </c>
      <c r="X6303" s="60" t="str">
        <f t="shared" si="787"/>
        <v/>
      </c>
      <c r="AC6303" s="51">
        <f t="shared" si="791"/>
        <v>0</v>
      </c>
      <c r="AD6303" s="44">
        <f t="shared" si="792"/>
        <v>0</v>
      </c>
      <c r="AE6303" s="51">
        <f t="shared" si="788"/>
        <v>0</v>
      </c>
    </row>
    <row r="6304" spans="1:31">
      <c r="A6304" s="60" t="str">
        <f t="shared" si="785"/>
        <v/>
      </c>
      <c r="B6304" s="85" t="str">
        <f t="shared" si="786"/>
        <v/>
      </c>
      <c r="V6304" s="60" t="str">
        <f t="shared" si="790"/>
        <v/>
      </c>
      <c r="W6304" s="60" t="str">
        <f t="shared" si="789"/>
        <v/>
      </c>
      <c r="X6304" s="60" t="str">
        <f t="shared" si="787"/>
        <v/>
      </c>
      <c r="AC6304" s="51">
        <f t="shared" si="791"/>
        <v>0</v>
      </c>
      <c r="AD6304" s="44">
        <f t="shared" si="792"/>
        <v>0</v>
      </c>
      <c r="AE6304" s="51">
        <f t="shared" si="788"/>
        <v>0</v>
      </c>
    </row>
    <row r="6305" spans="1:31">
      <c r="A6305" s="60" t="str">
        <f t="shared" si="785"/>
        <v/>
      </c>
      <c r="B6305" s="85" t="str">
        <f t="shared" si="786"/>
        <v/>
      </c>
      <c r="V6305" s="60" t="str">
        <f t="shared" si="790"/>
        <v/>
      </c>
      <c r="W6305" s="60" t="str">
        <f t="shared" si="789"/>
        <v/>
      </c>
      <c r="X6305" s="60" t="str">
        <f t="shared" si="787"/>
        <v/>
      </c>
      <c r="AC6305" s="51">
        <f t="shared" si="791"/>
        <v>0</v>
      </c>
      <c r="AD6305" s="44">
        <f t="shared" si="792"/>
        <v>0</v>
      </c>
      <c r="AE6305" s="51">
        <f t="shared" si="788"/>
        <v>0</v>
      </c>
    </row>
    <row r="6306" spans="1:31">
      <c r="A6306" s="60" t="str">
        <f t="shared" si="785"/>
        <v/>
      </c>
      <c r="B6306" s="85" t="str">
        <f t="shared" si="786"/>
        <v/>
      </c>
      <c r="V6306" s="60" t="str">
        <f t="shared" si="790"/>
        <v/>
      </c>
      <c r="W6306" s="60" t="str">
        <f t="shared" si="789"/>
        <v/>
      </c>
      <c r="X6306" s="60" t="str">
        <f t="shared" si="787"/>
        <v/>
      </c>
      <c r="AC6306" s="51">
        <f t="shared" si="791"/>
        <v>0</v>
      </c>
      <c r="AD6306" s="44">
        <f t="shared" si="792"/>
        <v>0</v>
      </c>
      <c r="AE6306" s="51">
        <f t="shared" si="788"/>
        <v>0</v>
      </c>
    </row>
    <row r="6307" spans="1:31">
      <c r="A6307" s="60" t="str">
        <f t="shared" si="785"/>
        <v/>
      </c>
      <c r="B6307" s="85" t="str">
        <f t="shared" si="786"/>
        <v/>
      </c>
      <c r="V6307" s="60" t="str">
        <f t="shared" si="790"/>
        <v/>
      </c>
      <c r="W6307" s="60" t="str">
        <f t="shared" si="789"/>
        <v/>
      </c>
      <c r="X6307" s="60" t="str">
        <f t="shared" si="787"/>
        <v/>
      </c>
      <c r="AC6307" s="51">
        <f t="shared" si="791"/>
        <v>0</v>
      </c>
      <c r="AD6307" s="44">
        <f t="shared" si="792"/>
        <v>0</v>
      </c>
      <c r="AE6307" s="51">
        <f t="shared" si="788"/>
        <v>0</v>
      </c>
    </row>
    <row r="6308" spans="1:31">
      <c r="A6308" s="60" t="str">
        <f t="shared" si="785"/>
        <v/>
      </c>
      <c r="B6308" s="85" t="str">
        <f t="shared" si="786"/>
        <v/>
      </c>
      <c r="V6308" s="60" t="str">
        <f t="shared" si="790"/>
        <v/>
      </c>
      <c r="W6308" s="60" t="str">
        <f t="shared" si="789"/>
        <v/>
      </c>
      <c r="X6308" s="60" t="str">
        <f t="shared" si="787"/>
        <v/>
      </c>
      <c r="AC6308" s="51">
        <f t="shared" si="791"/>
        <v>0</v>
      </c>
      <c r="AD6308" s="44">
        <f t="shared" si="792"/>
        <v>0</v>
      </c>
      <c r="AE6308" s="51">
        <f t="shared" si="788"/>
        <v>0</v>
      </c>
    </row>
    <row r="6309" spans="1:31">
      <c r="A6309" s="60" t="str">
        <f t="shared" si="785"/>
        <v/>
      </c>
      <c r="B6309" s="85" t="str">
        <f t="shared" si="786"/>
        <v/>
      </c>
      <c r="V6309" s="60" t="str">
        <f t="shared" si="790"/>
        <v/>
      </c>
      <c r="W6309" s="60" t="str">
        <f t="shared" si="789"/>
        <v/>
      </c>
      <c r="X6309" s="60" t="str">
        <f t="shared" si="787"/>
        <v/>
      </c>
      <c r="AC6309" s="51">
        <f t="shared" si="791"/>
        <v>0</v>
      </c>
      <c r="AD6309" s="44">
        <f t="shared" si="792"/>
        <v>0</v>
      </c>
      <c r="AE6309" s="51">
        <f t="shared" si="788"/>
        <v>0</v>
      </c>
    </row>
    <row r="6310" spans="1:31">
      <c r="A6310" s="60" t="str">
        <f t="shared" si="785"/>
        <v/>
      </c>
      <c r="B6310" s="85" t="str">
        <f t="shared" si="786"/>
        <v/>
      </c>
      <c r="V6310" s="60" t="str">
        <f t="shared" si="790"/>
        <v/>
      </c>
      <c r="W6310" s="60" t="str">
        <f t="shared" si="789"/>
        <v/>
      </c>
      <c r="X6310" s="60" t="str">
        <f t="shared" si="787"/>
        <v/>
      </c>
      <c r="AC6310" s="51">
        <f t="shared" si="791"/>
        <v>0</v>
      </c>
      <c r="AD6310" s="44">
        <f t="shared" si="792"/>
        <v>0</v>
      </c>
      <c r="AE6310" s="51">
        <f t="shared" si="788"/>
        <v>0</v>
      </c>
    </row>
    <row r="6311" spans="1:31">
      <c r="A6311" s="60" t="str">
        <f t="shared" si="785"/>
        <v/>
      </c>
      <c r="B6311" s="85" t="str">
        <f t="shared" si="786"/>
        <v/>
      </c>
      <c r="V6311" s="60" t="str">
        <f t="shared" si="790"/>
        <v/>
      </c>
      <c r="W6311" s="60" t="str">
        <f t="shared" si="789"/>
        <v/>
      </c>
      <c r="X6311" s="60" t="str">
        <f t="shared" si="787"/>
        <v/>
      </c>
      <c r="AC6311" s="51">
        <f t="shared" si="791"/>
        <v>0</v>
      </c>
      <c r="AD6311" s="44">
        <f t="shared" si="792"/>
        <v>0</v>
      </c>
      <c r="AE6311" s="51">
        <f t="shared" si="788"/>
        <v>0</v>
      </c>
    </row>
    <row r="6312" spans="1:31">
      <c r="A6312" s="60" t="str">
        <f t="shared" si="785"/>
        <v/>
      </c>
      <c r="B6312" s="85" t="str">
        <f t="shared" si="786"/>
        <v/>
      </c>
      <c r="V6312" s="60" t="str">
        <f t="shared" si="790"/>
        <v/>
      </c>
      <c r="W6312" s="60" t="str">
        <f t="shared" si="789"/>
        <v/>
      </c>
      <c r="X6312" s="60" t="str">
        <f t="shared" si="787"/>
        <v/>
      </c>
      <c r="AC6312" s="51">
        <f t="shared" si="791"/>
        <v>0</v>
      </c>
      <c r="AD6312" s="44">
        <f t="shared" si="792"/>
        <v>0</v>
      </c>
      <c r="AE6312" s="51">
        <f t="shared" si="788"/>
        <v>0</v>
      </c>
    </row>
    <row r="6313" spans="1:31">
      <c r="A6313" s="60" t="str">
        <f t="shared" si="785"/>
        <v/>
      </c>
      <c r="B6313" s="85" t="str">
        <f t="shared" si="786"/>
        <v/>
      </c>
      <c r="V6313" s="60" t="str">
        <f t="shared" si="790"/>
        <v/>
      </c>
      <c r="W6313" s="60" t="str">
        <f t="shared" si="789"/>
        <v/>
      </c>
      <c r="X6313" s="60" t="str">
        <f t="shared" si="787"/>
        <v/>
      </c>
      <c r="AC6313" s="51">
        <f t="shared" si="791"/>
        <v>0</v>
      </c>
      <c r="AD6313" s="44">
        <f t="shared" si="792"/>
        <v>0</v>
      </c>
      <c r="AE6313" s="51">
        <f t="shared" si="788"/>
        <v>0</v>
      </c>
    </row>
    <row r="6314" spans="1:31">
      <c r="A6314" s="60" t="str">
        <f t="shared" si="785"/>
        <v/>
      </c>
      <c r="B6314" s="85" t="str">
        <f t="shared" si="786"/>
        <v/>
      </c>
      <c r="V6314" s="60" t="str">
        <f t="shared" si="790"/>
        <v/>
      </c>
      <c r="W6314" s="60" t="str">
        <f t="shared" si="789"/>
        <v/>
      </c>
      <c r="X6314" s="60" t="str">
        <f t="shared" si="787"/>
        <v/>
      </c>
      <c r="AC6314" s="51">
        <f t="shared" si="791"/>
        <v>0</v>
      </c>
      <c r="AD6314" s="44">
        <f t="shared" si="792"/>
        <v>0</v>
      </c>
      <c r="AE6314" s="51">
        <f t="shared" si="788"/>
        <v>0</v>
      </c>
    </row>
    <row r="6315" spans="1:31">
      <c r="A6315" s="60" t="str">
        <f t="shared" si="785"/>
        <v/>
      </c>
      <c r="B6315" s="85" t="str">
        <f t="shared" si="786"/>
        <v/>
      </c>
      <c r="V6315" s="60" t="str">
        <f t="shared" si="790"/>
        <v/>
      </c>
      <c r="W6315" s="60" t="str">
        <f t="shared" si="789"/>
        <v/>
      </c>
      <c r="X6315" s="60" t="str">
        <f t="shared" si="787"/>
        <v/>
      </c>
      <c r="AC6315" s="51">
        <f t="shared" si="791"/>
        <v>0</v>
      </c>
      <c r="AD6315" s="44">
        <f t="shared" si="792"/>
        <v>0</v>
      </c>
      <c r="AE6315" s="51">
        <f t="shared" si="788"/>
        <v>0</v>
      </c>
    </row>
    <row r="6316" spans="1:31">
      <c r="A6316" s="60" t="str">
        <f t="shared" si="785"/>
        <v/>
      </c>
      <c r="B6316" s="85" t="str">
        <f t="shared" si="786"/>
        <v/>
      </c>
      <c r="V6316" s="60" t="str">
        <f t="shared" si="790"/>
        <v/>
      </c>
      <c r="W6316" s="60" t="str">
        <f t="shared" si="789"/>
        <v/>
      </c>
      <c r="X6316" s="60" t="str">
        <f t="shared" si="787"/>
        <v/>
      </c>
      <c r="AC6316" s="51">
        <f t="shared" si="791"/>
        <v>0</v>
      </c>
      <c r="AD6316" s="44">
        <f t="shared" si="792"/>
        <v>0</v>
      </c>
      <c r="AE6316" s="51">
        <f t="shared" si="788"/>
        <v>0</v>
      </c>
    </row>
    <row r="6317" spans="1:31">
      <c r="A6317" s="60" t="str">
        <f t="shared" si="785"/>
        <v/>
      </c>
      <c r="B6317" s="85" t="str">
        <f t="shared" si="786"/>
        <v/>
      </c>
      <c r="V6317" s="60" t="str">
        <f t="shared" si="790"/>
        <v/>
      </c>
      <c r="W6317" s="60" t="str">
        <f t="shared" si="789"/>
        <v/>
      </c>
      <c r="X6317" s="60" t="str">
        <f t="shared" si="787"/>
        <v/>
      </c>
      <c r="AC6317" s="51">
        <f t="shared" si="791"/>
        <v>0</v>
      </c>
      <c r="AD6317" s="44">
        <f t="shared" si="792"/>
        <v>0</v>
      </c>
      <c r="AE6317" s="51">
        <f t="shared" si="788"/>
        <v>0</v>
      </c>
    </row>
    <row r="6318" spans="1:31">
      <c r="A6318" s="60" t="str">
        <f t="shared" si="785"/>
        <v/>
      </c>
      <c r="B6318" s="85" t="str">
        <f t="shared" si="786"/>
        <v/>
      </c>
      <c r="V6318" s="60" t="str">
        <f t="shared" si="790"/>
        <v/>
      </c>
      <c r="W6318" s="60" t="str">
        <f t="shared" si="789"/>
        <v/>
      </c>
      <c r="X6318" s="60" t="str">
        <f t="shared" si="787"/>
        <v/>
      </c>
      <c r="AC6318" s="51">
        <f t="shared" si="791"/>
        <v>0</v>
      </c>
      <c r="AD6318" s="44">
        <f t="shared" si="792"/>
        <v>0</v>
      </c>
      <c r="AE6318" s="51">
        <f t="shared" si="788"/>
        <v>0</v>
      </c>
    </row>
    <row r="6319" spans="1:31">
      <c r="A6319" s="60" t="str">
        <f t="shared" si="785"/>
        <v/>
      </c>
      <c r="B6319" s="85" t="str">
        <f t="shared" si="786"/>
        <v/>
      </c>
      <c r="V6319" s="60" t="str">
        <f t="shared" si="790"/>
        <v/>
      </c>
      <c r="W6319" s="60" t="str">
        <f t="shared" si="789"/>
        <v/>
      </c>
      <c r="X6319" s="60" t="str">
        <f t="shared" si="787"/>
        <v/>
      </c>
      <c r="AC6319" s="51">
        <f t="shared" si="791"/>
        <v>0</v>
      </c>
      <c r="AD6319" s="44">
        <f t="shared" si="792"/>
        <v>0</v>
      </c>
      <c r="AE6319" s="51">
        <f t="shared" si="788"/>
        <v>0</v>
      </c>
    </row>
    <row r="6320" spans="1:31">
      <c r="A6320" s="60" t="str">
        <f t="shared" si="785"/>
        <v/>
      </c>
      <c r="B6320" s="85" t="str">
        <f t="shared" si="786"/>
        <v/>
      </c>
      <c r="V6320" s="60" t="str">
        <f t="shared" si="790"/>
        <v/>
      </c>
      <c r="W6320" s="60" t="str">
        <f t="shared" si="789"/>
        <v/>
      </c>
      <c r="X6320" s="60" t="str">
        <f t="shared" si="787"/>
        <v/>
      </c>
      <c r="AC6320" s="51">
        <f t="shared" si="791"/>
        <v>0</v>
      </c>
      <c r="AD6320" s="44">
        <f t="shared" si="792"/>
        <v>0</v>
      </c>
      <c r="AE6320" s="51">
        <f t="shared" si="788"/>
        <v>0</v>
      </c>
    </row>
    <row r="6321" spans="1:31">
      <c r="A6321" s="60" t="str">
        <f t="shared" ref="A6321:A6384" si="793">IF(G6321&amp;Q6321&lt;&gt;"",W6321&amp;Q6321,"")</f>
        <v/>
      </c>
      <c r="B6321" s="85" t="str">
        <f t="shared" ref="B6321:B6384" si="794">IF(C6321&lt;&gt;"",LEFT(C6321,9),"")</f>
        <v/>
      </c>
      <c r="V6321" s="60" t="str">
        <f t="shared" si="790"/>
        <v/>
      </c>
      <c r="W6321" s="60" t="str">
        <f t="shared" si="789"/>
        <v/>
      </c>
      <c r="X6321" s="60" t="str">
        <f t="shared" ref="X6321:X6384" si="795">IF(A6321&lt;&gt;"",IFERROR(IF(FIND(" ",G6321)&gt;=1,MID(G6321,FIND(" ",G6321)+1,LEN(G6321)),""),""),"")</f>
        <v/>
      </c>
      <c r="AC6321" s="51">
        <f t="shared" si="791"/>
        <v>0</v>
      </c>
      <c r="AD6321" s="44">
        <f t="shared" si="792"/>
        <v>0</v>
      </c>
      <c r="AE6321" s="51">
        <f t="shared" ref="AE6321:AE6384" si="796">VALUE(RIGHT("00"&amp;AC6321,2)&amp;RIGHT("000"&amp;AD6321,3))</f>
        <v>0</v>
      </c>
    </row>
    <row r="6322" spans="1:31">
      <c r="A6322" s="60" t="str">
        <f t="shared" si="793"/>
        <v/>
      </c>
      <c r="B6322" s="85" t="str">
        <f t="shared" si="794"/>
        <v/>
      </c>
      <c r="V6322" s="60" t="str">
        <f t="shared" si="790"/>
        <v/>
      </c>
      <c r="W6322" s="60" t="str">
        <f t="shared" si="789"/>
        <v/>
      </c>
      <c r="X6322" s="60" t="str">
        <f t="shared" si="795"/>
        <v/>
      </c>
      <c r="AC6322" s="51">
        <f t="shared" si="791"/>
        <v>0</v>
      </c>
      <c r="AD6322" s="44">
        <f t="shared" si="792"/>
        <v>0</v>
      </c>
      <c r="AE6322" s="51">
        <f t="shared" si="796"/>
        <v>0</v>
      </c>
    </row>
    <row r="6323" spans="1:31">
      <c r="A6323" s="60" t="str">
        <f t="shared" si="793"/>
        <v/>
      </c>
      <c r="B6323" s="85" t="str">
        <f t="shared" si="794"/>
        <v/>
      </c>
      <c r="V6323" s="60" t="str">
        <f t="shared" si="790"/>
        <v/>
      </c>
      <c r="W6323" s="60" t="str">
        <f t="shared" si="789"/>
        <v/>
      </c>
      <c r="X6323" s="60" t="str">
        <f t="shared" si="795"/>
        <v/>
      </c>
      <c r="AC6323" s="51">
        <f t="shared" si="791"/>
        <v>0</v>
      </c>
      <c r="AD6323" s="44">
        <f t="shared" si="792"/>
        <v>0</v>
      </c>
      <c r="AE6323" s="51">
        <f t="shared" si="796"/>
        <v>0</v>
      </c>
    </row>
    <row r="6324" spans="1:31">
      <c r="A6324" s="60" t="str">
        <f t="shared" si="793"/>
        <v/>
      </c>
      <c r="B6324" s="85" t="str">
        <f t="shared" si="794"/>
        <v/>
      </c>
      <c r="V6324" s="60" t="str">
        <f t="shared" si="790"/>
        <v/>
      </c>
      <c r="W6324" s="60" t="str">
        <f t="shared" si="789"/>
        <v/>
      </c>
      <c r="X6324" s="60" t="str">
        <f t="shared" si="795"/>
        <v/>
      </c>
      <c r="AC6324" s="51">
        <f t="shared" si="791"/>
        <v>0</v>
      </c>
      <c r="AD6324" s="44">
        <f t="shared" si="792"/>
        <v>0</v>
      </c>
      <c r="AE6324" s="51">
        <f t="shared" si="796"/>
        <v>0</v>
      </c>
    </row>
    <row r="6325" spans="1:31">
      <c r="A6325" s="60" t="str">
        <f t="shared" si="793"/>
        <v/>
      </c>
      <c r="B6325" s="85" t="str">
        <f t="shared" si="794"/>
        <v/>
      </c>
      <c r="V6325" s="60" t="str">
        <f t="shared" si="790"/>
        <v/>
      </c>
      <c r="W6325" s="60" t="str">
        <f t="shared" si="789"/>
        <v/>
      </c>
      <c r="X6325" s="60" t="str">
        <f t="shared" si="795"/>
        <v/>
      </c>
      <c r="AC6325" s="51">
        <f t="shared" si="791"/>
        <v>0</v>
      </c>
      <c r="AD6325" s="44">
        <f t="shared" si="792"/>
        <v>0</v>
      </c>
      <c r="AE6325" s="51">
        <f t="shared" si="796"/>
        <v>0</v>
      </c>
    </row>
    <row r="6326" spans="1:31">
      <c r="A6326" s="60" t="str">
        <f t="shared" si="793"/>
        <v/>
      </c>
      <c r="B6326" s="85" t="str">
        <f t="shared" si="794"/>
        <v/>
      </c>
      <c r="V6326" s="60" t="str">
        <f t="shared" si="790"/>
        <v/>
      </c>
      <c r="W6326" s="60" t="str">
        <f t="shared" si="789"/>
        <v/>
      </c>
      <c r="X6326" s="60" t="str">
        <f t="shared" si="795"/>
        <v/>
      </c>
      <c r="AC6326" s="51">
        <f t="shared" si="791"/>
        <v>0</v>
      </c>
      <c r="AD6326" s="44">
        <f t="shared" si="792"/>
        <v>0</v>
      </c>
      <c r="AE6326" s="51">
        <f t="shared" si="796"/>
        <v>0</v>
      </c>
    </row>
    <row r="6327" spans="1:31">
      <c r="A6327" s="60" t="str">
        <f t="shared" si="793"/>
        <v/>
      </c>
      <c r="B6327" s="85" t="str">
        <f t="shared" si="794"/>
        <v/>
      </c>
      <c r="V6327" s="60" t="str">
        <f t="shared" si="790"/>
        <v/>
      </c>
      <c r="W6327" s="60" t="str">
        <f t="shared" si="789"/>
        <v/>
      </c>
      <c r="X6327" s="60" t="str">
        <f t="shared" si="795"/>
        <v/>
      </c>
      <c r="AC6327" s="51">
        <f t="shared" si="791"/>
        <v>0</v>
      </c>
      <c r="AD6327" s="44">
        <f t="shared" si="792"/>
        <v>0</v>
      </c>
      <c r="AE6327" s="51">
        <f t="shared" si="796"/>
        <v>0</v>
      </c>
    </row>
    <row r="6328" spans="1:31">
      <c r="A6328" s="60" t="str">
        <f t="shared" si="793"/>
        <v/>
      </c>
      <c r="B6328" s="85" t="str">
        <f t="shared" si="794"/>
        <v/>
      </c>
      <c r="V6328" s="60" t="str">
        <f t="shared" si="790"/>
        <v/>
      </c>
      <c r="W6328" s="60" t="str">
        <f t="shared" si="789"/>
        <v/>
      </c>
      <c r="X6328" s="60" t="str">
        <f t="shared" si="795"/>
        <v/>
      </c>
      <c r="AC6328" s="51">
        <f t="shared" si="791"/>
        <v>0</v>
      </c>
      <c r="AD6328" s="44">
        <f t="shared" si="792"/>
        <v>0</v>
      </c>
      <c r="AE6328" s="51">
        <f t="shared" si="796"/>
        <v>0</v>
      </c>
    </row>
    <row r="6329" spans="1:31">
      <c r="A6329" s="60" t="str">
        <f t="shared" si="793"/>
        <v/>
      </c>
      <c r="B6329" s="85" t="str">
        <f t="shared" si="794"/>
        <v/>
      </c>
      <c r="V6329" s="60" t="str">
        <f t="shared" si="790"/>
        <v/>
      </c>
      <c r="W6329" s="60" t="str">
        <f t="shared" si="789"/>
        <v/>
      </c>
      <c r="X6329" s="60" t="str">
        <f t="shared" si="795"/>
        <v/>
      </c>
      <c r="AC6329" s="51">
        <f t="shared" si="791"/>
        <v>0</v>
      </c>
      <c r="AD6329" s="44">
        <f t="shared" si="792"/>
        <v>0</v>
      </c>
      <c r="AE6329" s="51">
        <f t="shared" si="796"/>
        <v>0</v>
      </c>
    </row>
    <row r="6330" spans="1:31">
      <c r="A6330" s="60" t="str">
        <f t="shared" si="793"/>
        <v/>
      </c>
      <c r="B6330" s="85" t="str">
        <f t="shared" si="794"/>
        <v/>
      </c>
      <c r="V6330" s="60" t="str">
        <f t="shared" si="790"/>
        <v/>
      </c>
      <c r="W6330" s="60" t="str">
        <f t="shared" si="789"/>
        <v/>
      </c>
      <c r="X6330" s="60" t="str">
        <f t="shared" si="795"/>
        <v/>
      </c>
      <c r="AC6330" s="51">
        <f t="shared" si="791"/>
        <v>0</v>
      </c>
      <c r="AD6330" s="44">
        <f t="shared" si="792"/>
        <v>0</v>
      </c>
      <c r="AE6330" s="51">
        <f t="shared" si="796"/>
        <v>0</v>
      </c>
    </row>
    <row r="6331" spans="1:31">
      <c r="A6331" s="60" t="str">
        <f t="shared" si="793"/>
        <v/>
      </c>
      <c r="B6331" s="85" t="str">
        <f t="shared" si="794"/>
        <v/>
      </c>
      <c r="V6331" s="60" t="str">
        <f t="shared" si="790"/>
        <v/>
      </c>
      <c r="W6331" s="60" t="str">
        <f t="shared" si="789"/>
        <v/>
      </c>
      <c r="X6331" s="60" t="str">
        <f t="shared" si="795"/>
        <v/>
      </c>
      <c r="AC6331" s="51">
        <f t="shared" si="791"/>
        <v>0</v>
      </c>
      <c r="AD6331" s="44">
        <f t="shared" si="792"/>
        <v>0</v>
      </c>
      <c r="AE6331" s="51">
        <f t="shared" si="796"/>
        <v>0</v>
      </c>
    </row>
    <row r="6332" spans="1:31">
      <c r="A6332" s="60" t="str">
        <f t="shared" si="793"/>
        <v/>
      </c>
      <c r="B6332" s="85" t="str">
        <f t="shared" si="794"/>
        <v/>
      </c>
      <c r="V6332" s="60" t="str">
        <f t="shared" si="790"/>
        <v/>
      </c>
      <c r="W6332" s="60" t="str">
        <f t="shared" si="789"/>
        <v/>
      </c>
      <c r="X6332" s="60" t="str">
        <f t="shared" si="795"/>
        <v/>
      </c>
      <c r="AC6332" s="51">
        <f t="shared" si="791"/>
        <v>0</v>
      </c>
      <c r="AD6332" s="44">
        <f t="shared" si="792"/>
        <v>0</v>
      </c>
      <c r="AE6332" s="51">
        <f t="shared" si="796"/>
        <v>0</v>
      </c>
    </row>
    <row r="6333" spans="1:31">
      <c r="A6333" s="60" t="str">
        <f t="shared" si="793"/>
        <v/>
      </c>
      <c r="B6333" s="85" t="str">
        <f t="shared" si="794"/>
        <v/>
      </c>
      <c r="V6333" s="60" t="str">
        <f t="shared" si="790"/>
        <v/>
      </c>
      <c r="W6333" s="60" t="str">
        <f t="shared" si="789"/>
        <v/>
      </c>
      <c r="X6333" s="60" t="str">
        <f t="shared" si="795"/>
        <v/>
      </c>
      <c r="AC6333" s="51">
        <f t="shared" si="791"/>
        <v>0</v>
      </c>
      <c r="AD6333" s="44">
        <f t="shared" si="792"/>
        <v>0</v>
      </c>
      <c r="AE6333" s="51">
        <f t="shared" si="796"/>
        <v>0</v>
      </c>
    </row>
    <row r="6334" spans="1:31">
      <c r="A6334" s="60" t="str">
        <f t="shared" si="793"/>
        <v/>
      </c>
      <c r="B6334" s="85" t="str">
        <f t="shared" si="794"/>
        <v/>
      </c>
      <c r="V6334" s="60" t="str">
        <f t="shared" si="790"/>
        <v/>
      </c>
      <c r="W6334" s="60" t="str">
        <f t="shared" si="789"/>
        <v/>
      </c>
      <c r="X6334" s="60" t="str">
        <f t="shared" si="795"/>
        <v/>
      </c>
      <c r="AC6334" s="51">
        <f t="shared" si="791"/>
        <v>0</v>
      </c>
      <c r="AD6334" s="44">
        <f t="shared" si="792"/>
        <v>0</v>
      </c>
      <c r="AE6334" s="51">
        <f t="shared" si="796"/>
        <v>0</v>
      </c>
    </row>
    <row r="6335" spans="1:31">
      <c r="A6335" s="60" t="str">
        <f t="shared" si="793"/>
        <v/>
      </c>
      <c r="B6335" s="85" t="str">
        <f t="shared" si="794"/>
        <v/>
      </c>
      <c r="V6335" s="60" t="str">
        <f t="shared" si="790"/>
        <v/>
      </c>
      <c r="W6335" s="60" t="str">
        <f t="shared" si="789"/>
        <v/>
      </c>
      <c r="X6335" s="60" t="str">
        <f t="shared" si="795"/>
        <v/>
      </c>
      <c r="AC6335" s="51">
        <f t="shared" si="791"/>
        <v>0</v>
      </c>
      <c r="AD6335" s="44">
        <f t="shared" si="792"/>
        <v>0</v>
      </c>
      <c r="AE6335" s="51">
        <f t="shared" si="796"/>
        <v>0</v>
      </c>
    </row>
    <row r="6336" spans="1:31">
      <c r="A6336" s="60" t="str">
        <f t="shared" si="793"/>
        <v/>
      </c>
      <c r="B6336" s="85" t="str">
        <f t="shared" si="794"/>
        <v/>
      </c>
      <c r="V6336" s="60" t="str">
        <f t="shared" si="790"/>
        <v/>
      </c>
      <c r="W6336" s="60" t="str">
        <f t="shared" si="789"/>
        <v/>
      </c>
      <c r="X6336" s="60" t="str">
        <f t="shared" si="795"/>
        <v/>
      </c>
      <c r="AC6336" s="51">
        <f t="shared" si="791"/>
        <v>0</v>
      </c>
      <c r="AD6336" s="44">
        <f t="shared" si="792"/>
        <v>0</v>
      </c>
      <c r="AE6336" s="51">
        <f t="shared" si="796"/>
        <v>0</v>
      </c>
    </row>
    <row r="6337" spans="1:31">
      <c r="A6337" s="60" t="str">
        <f t="shared" si="793"/>
        <v/>
      </c>
      <c r="B6337" s="85" t="str">
        <f t="shared" si="794"/>
        <v/>
      </c>
      <c r="V6337" s="60" t="str">
        <f t="shared" si="790"/>
        <v/>
      </c>
      <c r="W6337" s="60" t="str">
        <f t="shared" si="789"/>
        <v/>
      </c>
      <c r="X6337" s="60" t="str">
        <f t="shared" si="795"/>
        <v/>
      </c>
      <c r="AC6337" s="51">
        <f t="shared" si="791"/>
        <v>0</v>
      </c>
      <c r="AD6337" s="44">
        <f t="shared" si="792"/>
        <v>0</v>
      </c>
      <c r="AE6337" s="51">
        <f t="shared" si="796"/>
        <v>0</v>
      </c>
    </row>
    <row r="6338" spans="1:31">
      <c r="A6338" s="60" t="str">
        <f t="shared" si="793"/>
        <v/>
      </c>
      <c r="B6338" s="85" t="str">
        <f t="shared" si="794"/>
        <v/>
      </c>
      <c r="V6338" s="60" t="str">
        <f t="shared" si="790"/>
        <v/>
      </c>
      <c r="W6338" s="60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60" t="str">
        <f t="shared" si="795"/>
        <v/>
      </c>
      <c r="AC6338" s="51">
        <f t="shared" si="791"/>
        <v>0</v>
      </c>
      <c r="AD6338" s="44">
        <f t="shared" si="792"/>
        <v>0</v>
      </c>
      <c r="AE6338" s="51">
        <f t="shared" si="796"/>
        <v>0</v>
      </c>
    </row>
    <row r="6339" spans="1:31">
      <c r="A6339" s="60" t="str">
        <f t="shared" si="793"/>
        <v/>
      </c>
      <c r="B6339" s="85" t="str">
        <f t="shared" si="794"/>
        <v/>
      </c>
      <c r="V6339" s="60" t="str">
        <f t="shared" ref="V6339:V6402" si="798">W6339&amp;H6339</f>
        <v/>
      </c>
      <c r="W6339" s="60" t="str">
        <f t="shared" si="797"/>
        <v/>
      </c>
      <c r="X6339" s="60" t="str">
        <f t="shared" si="795"/>
        <v/>
      </c>
      <c r="AC6339" s="51">
        <f t="shared" ref="AC6339:AC6402" si="799">IFERROR(VALUE(MID($C6339,1,2)),0)</f>
        <v>0</v>
      </c>
      <c r="AD6339" s="44">
        <f t="shared" ref="AD6339:AD6402" si="800">IFERROR(VALUE(MID($C6339,4,3)),0)</f>
        <v>0</v>
      </c>
      <c r="AE6339" s="51">
        <f t="shared" si="796"/>
        <v>0</v>
      </c>
    </row>
    <row r="6340" spans="1:31">
      <c r="A6340" s="60" t="str">
        <f t="shared" si="793"/>
        <v/>
      </c>
      <c r="B6340" s="85" t="str">
        <f t="shared" si="794"/>
        <v/>
      </c>
      <c r="V6340" s="60" t="str">
        <f t="shared" si="798"/>
        <v/>
      </c>
      <c r="W6340" s="60" t="str">
        <f t="shared" si="797"/>
        <v/>
      </c>
      <c r="X6340" s="60" t="str">
        <f t="shared" si="795"/>
        <v/>
      </c>
      <c r="AC6340" s="51">
        <f t="shared" si="799"/>
        <v>0</v>
      </c>
      <c r="AD6340" s="44">
        <f t="shared" si="800"/>
        <v>0</v>
      </c>
      <c r="AE6340" s="51">
        <f t="shared" si="796"/>
        <v>0</v>
      </c>
    </row>
    <row r="6341" spans="1:31">
      <c r="A6341" s="60" t="str">
        <f t="shared" si="793"/>
        <v/>
      </c>
      <c r="B6341" s="85" t="str">
        <f t="shared" si="794"/>
        <v/>
      </c>
      <c r="V6341" s="60" t="str">
        <f t="shared" si="798"/>
        <v/>
      </c>
      <c r="W6341" s="60" t="str">
        <f t="shared" si="797"/>
        <v/>
      </c>
      <c r="X6341" s="60" t="str">
        <f t="shared" si="795"/>
        <v/>
      </c>
      <c r="AC6341" s="51">
        <f t="shared" si="799"/>
        <v>0</v>
      </c>
      <c r="AD6341" s="44">
        <f t="shared" si="800"/>
        <v>0</v>
      </c>
      <c r="AE6341" s="51">
        <f t="shared" si="796"/>
        <v>0</v>
      </c>
    </row>
    <row r="6342" spans="1:31">
      <c r="A6342" s="60" t="str">
        <f t="shared" si="793"/>
        <v/>
      </c>
      <c r="B6342" s="85" t="str">
        <f t="shared" si="794"/>
        <v/>
      </c>
      <c r="V6342" s="60" t="str">
        <f t="shared" si="798"/>
        <v/>
      </c>
      <c r="W6342" s="60" t="str">
        <f t="shared" si="797"/>
        <v/>
      </c>
      <c r="X6342" s="60" t="str">
        <f t="shared" si="795"/>
        <v/>
      </c>
      <c r="AC6342" s="51">
        <f t="shared" si="799"/>
        <v>0</v>
      </c>
      <c r="AD6342" s="44">
        <f t="shared" si="800"/>
        <v>0</v>
      </c>
      <c r="AE6342" s="51">
        <f t="shared" si="796"/>
        <v>0</v>
      </c>
    </row>
    <row r="6343" spans="1:31">
      <c r="A6343" s="60" t="str">
        <f t="shared" si="793"/>
        <v/>
      </c>
      <c r="B6343" s="85" t="str">
        <f t="shared" si="794"/>
        <v/>
      </c>
      <c r="V6343" s="60" t="str">
        <f t="shared" si="798"/>
        <v/>
      </c>
      <c r="W6343" s="60" t="str">
        <f t="shared" si="797"/>
        <v/>
      </c>
      <c r="X6343" s="60" t="str">
        <f t="shared" si="795"/>
        <v/>
      </c>
      <c r="AC6343" s="51">
        <f t="shared" si="799"/>
        <v>0</v>
      </c>
      <c r="AD6343" s="44">
        <f t="shared" si="800"/>
        <v>0</v>
      </c>
      <c r="AE6343" s="51">
        <f t="shared" si="796"/>
        <v>0</v>
      </c>
    </row>
    <row r="6344" spans="1:31">
      <c r="A6344" s="60" t="str">
        <f t="shared" si="793"/>
        <v/>
      </c>
      <c r="B6344" s="85" t="str">
        <f t="shared" si="794"/>
        <v/>
      </c>
      <c r="V6344" s="60" t="str">
        <f t="shared" si="798"/>
        <v/>
      </c>
      <c r="W6344" s="60" t="str">
        <f t="shared" si="797"/>
        <v/>
      </c>
      <c r="X6344" s="60" t="str">
        <f t="shared" si="795"/>
        <v/>
      </c>
      <c r="AC6344" s="51">
        <f t="shared" si="799"/>
        <v>0</v>
      </c>
      <c r="AD6344" s="44">
        <f t="shared" si="800"/>
        <v>0</v>
      </c>
      <c r="AE6344" s="51">
        <f t="shared" si="796"/>
        <v>0</v>
      </c>
    </row>
    <row r="6345" spans="1:31">
      <c r="A6345" s="60" t="str">
        <f t="shared" si="793"/>
        <v/>
      </c>
      <c r="B6345" s="85" t="str">
        <f t="shared" si="794"/>
        <v/>
      </c>
      <c r="V6345" s="60" t="str">
        <f t="shared" si="798"/>
        <v/>
      </c>
      <c r="W6345" s="60" t="str">
        <f t="shared" si="797"/>
        <v/>
      </c>
      <c r="X6345" s="60" t="str">
        <f t="shared" si="795"/>
        <v/>
      </c>
      <c r="AC6345" s="51">
        <f t="shared" si="799"/>
        <v>0</v>
      </c>
      <c r="AD6345" s="44">
        <f t="shared" si="800"/>
        <v>0</v>
      </c>
      <c r="AE6345" s="51">
        <f t="shared" si="796"/>
        <v>0</v>
      </c>
    </row>
    <row r="6346" spans="1:31">
      <c r="A6346" s="60" t="str">
        <f t="shared" si="793"/>
        <v/>
      </c>
      <c r="B6346" s="85" t="str">
        <f t="shared" si="794"/>
        <v/>
      </c>
      <c r="V6346" s="60" t="str">
        <f t="shared" si="798"/>
        <v/>
      </c>
      <c r="W6346" s="60" t="str">
        <f t="shared" si="797"/>
        <v/>
      </c>
      <c r="X6346" s="60" t="str">
        <f t="shared" si="795"/>
        <v/>
      </c>
      <c r="AC6346" s="51">
        <f t="shared" si="799"/>
        <v>0</v>
      </c>
      <c r="AD6346" s="44">
        <f t="shared" si="800"/>
        <v>0</v>
      </c>
      <c r="AE6346" s="51">
        <f t="shared" si="796"/>
        <v>0</v>
      </c>
    </row>
    <row r="6347" spans="1:31">
      <c r="A6347" s="60" t="str">
        <f t="shared" si="793"/>
        <v/>
      </c>
      <c r="B6347" s="85" t="str">
        <f t="shared" si="794"/>
        <v/>
      </c>
      <c r="V6347" s="60" t="str">
        <f t="shared" si="798"/>
        <v/>
      </c>
      <c r="W6347" s="60" t="str">
        <f t="shared" si="797"/>
        <v/>
      </c>
      <c r="X6347" s="60" t="str">
        <f t="shared" si="795"/>
        <v/>
      </c>
      <c r="AC6347" s="51">
        <f t="shared" si="799"/>
        <v>0</v>
      </c>
      <c r="AD6347" s="44">
        <f t="shared" si="800"/>
        <v>0</v>
      </c>
      <c r="AE6347" s="51">
        <f t="shared" si="796"/>
        <v>0</v>
      </c>
    </row>
    <row r="6348" spans="1:31">
      <c r="A6348" s="60" t="str">
        <f t="shared" si="793"/>
        <v/>
      </c>
      <c r="B6348" s="85" t="str">
        <f t="shared" si="794"/>
        <v/>
      </c>
      <c r="V6348" s="60" t="str">
        <f t="shared" si="798"/>
        <v/>
      </c>
      <c r="W6348" s="60" t="str">
        <f t="shared" si="797"/>
        <v/>
      </c>
      <c r="X6348" s="60" t="str">
        <f t="shared" si="795"/>
        <v/>
      </c>
      <c r="AC6348" s="51">
        <f t="shared" si="799"/>
        <v>0</v>
      </c>
      <c r="AD6348" s="44">
        <f t="shared" si="800"/>
        <v>0</v>
      </c>
      <c r="AE6348" s="51">
        <f t="shared" si="796"/>
        <v>0</v>
      </c>
    </row>
    <row r="6349" spans="1:31">
      <c r="A6349" s="60" t="str">
        <f t="shared" si="793"/>
        <v/>
      </c>
      <c r="B6349" s="85" t="str">
        <f t="shared" si="794"/>
        <v/>
      </c>
      <c r="V6349" s="60" t="str">
        <f t="shared" si="798"/>
        <v/>
      </c>
      <c r="W6349" s="60" t="str">
        <f t="shared" si="797"/>
        <v/>
      </c>
      <c r="X6349" s="60" t="str">
        <f t="shared" si="795"/>
        <v/>
      </c>
      <c r="AC6349" s="51">
        <f t="shared" si="799"/>
        <v>0</v>
      </c>
      <c r="AD6349" s="44">
        <f t="shared" si="800"/>
        <v>0</v>
      </c>
      <c r="AE6349" s="51">
        <f t="shared" si="796"/>
        <v>0</v>
      </c>
    </row>
    <row r="6350" spans="1:31">
      <c r="A6350" s="60" t="str">
        <f t="shared" si="793"/>
        <v/>
      </c>
      <c r="B6350" s="85" t="str">
        <f t="shared" si="794"/>
        <v/>
      </c>
      <c r="V6350" s="60" t="str">
        <f t="shared" si="798"/>
        <v/>
      </c>
      <c r="W6350" s="60" t="str">
        <f t="shared" si="797"/>
        <v/>
      </c>
      <c r="X6350" s="60" t="str">
        <f t="shared" si="795"/>
        <v/>
      </c>
      <c r="AC6350" s="51">
        <f t="shared" si="799"/>
        <v>0</v>
      </c>
      <c r="AD6350" s="44">
        <f t="shared" si="800"/>
        <v>0</v>
      </c>
      <c r="AE6350" s="51">
        <f t="shared" si="796"/>
        <v>0</v>
      </c>
    </row>
    <row r="6351" spans="1:31">
      <c r="A6351" s="60" t="str">
        <f t="shared" si="793"/>
        <v/>
      </c>
      <c r="B6351" s="85" t="str">
        <f t="shared" si="794"/>
        <v/>
      </c>
      <c r="V6351" s="60" t="str">
        <f t="shared" si="798"/>
        <v/>
      </c>
      <c r="W6351" s="60" t="str">
        <f t="shared" si="797"/>
        <v/>
      </c>
      <c r="X6351" s="60" t="str">
        <f t="shared" si="795"/>
        <v/>
      </c>
      <c r="AC6351" s="51">
        <f t="shared" si="799"/>
        <v>0</v>
      </c>
      <c r="AD6351" s="44">
        <f t="shared" si="800"/>
        <v>0</v>
      </c>
      <c r="AE6351" s="51">
        <f t="shared" si="796"/>
        <v>0</v>
      </c>
    </row>
    <row r="6352" spans="1:31">
      <c r="A6352" s="60" t="str">
        <f t="shared" si="793"/>
        <v/>
      </c>
      <c r="B6352" s="85" t="str">
        <f t="shared" si="794"/>
        <v/>
      </c>
      <c r="V6352" s="60" t="str">
        <f t="shared" si="798"/>
        <v/>
      </c>
      <c r="W6352" s="60" t="str">
        <f t="shared" si="797"/>
        <v/>
      </c>
      <c r="X6352" s="60" t="str">
        <f t="shared" si="795"/>
        <v/>
      </c>
      <c r="AC6352" s="51">
        <f t="shared" si="799"/>
        <v>0</v>
      </c>
      <c r="AD6352" s="44">
        <f t="shared" si="800"/>
        <v>0</v>
      </c>
      <c r="AE6352" s="51">
        <f t="shared" si="796"/>
        <v>0</v>
      </c>
    </row>
    <row r="6353" spans="1:31">
      <c r="A6353" s="60" t="str">
        <f t="shared" si="793"/>
        <v/>
      </c>
      <c r="B6353" s="85" t="str">
        <f t="shared" si="794"/>
        <v/>
      </c>
      <c r="V6353" s="60" t="str">
        <f t="shared" si="798"/>
        <v/>
      </c>
      <c r="W6353" s="60" t="str">
        <f t="shared" si="797"/>
        <v/>
      </c>
      <c r="X6353" s="60" t="str">
        <f t="shared" si="795"/>
        <v/>
      </c>
      <c r="AC6353" s="51">
        <f t="shared" si="799"/>
        <v>0</v>
      </c>
      <c r="AD6353" s="44">
        <f t="shared" si="800"/>
        <v>0</v>
      </c>
      <c r="AE6353" s="51">
        <f t="shared" si="796"/>
        <v>0</v>
      </c>
    </row>
    <row r="6354" spans="1:31">
      <c r="A6354" s="60" t="str">
        <f t="shared" si="793"/>
        <v/>
      </c>
      <c r="B6354" s="85" t="str">
        <f t="shared" si="794"/>
        <v/>
      </c>
      <c r="V6354" s="60" t="str">
        <f t="shared" si="798"/>
        <v/>
      </c>
      <c r="W6354" s="60" t="str">
        <f t="shared" si="797"/>
        <v/>
      </c>
      <c r="X6354" s="60" t="str">
        <f t="shared" si="795"/>
        <v/>
      </c>
      <c r="AC6354" s="51">
        <f t="shared" si="799"/>
        <v>0</v>
      </c>
      <c r="AD6354" s="44">
        <f t="shared" si="800"/>
        <v>0</v>
      </c>
      <c r="AE6354" s="51">
        <f t="shared" si="796"/>
        <v>0</v>
      </c>
    </row>
    <row r="6355" spans="1:31">
      <c r="A6355" s="60" t="str">
        <f t="shared" si="793"/>
        <v/>
      </c>
      <c r="B6355" s="85" t="str">
        <f t="shared" si="794"/>
        <v/>
      </c>
      <c r="V6355" s="60" t="str">
        <f t="shared" si="798"/>
        <v/>
      </c>
      <c r="W6355" s="60" t="str">
        <f t="shared" si="797"/>
        <v/>
      </c>
      <c r="X6355" s="60" t="str">
        <f t="shared" si="795"/>
        <v/>
      </c>
      <c r="AC6355" s="51">
        <f t="shared" si="799"/>
        <v>0</v>
      </c>
      <c r="AD6355" s="44">
        <f t="shared" si="800"/>
        <v>0</v>
      </c>
      <c r="AE6355" s="51">
        <f t="shared" si="796"/>
        <v>0</v>
      </c>
    </row>
    <row r="6356" spans="1:31">
      <c r="A6356" s="60" t="str">
        <f t="shared" si="793"/>
        <v/>
      </c>
      <c r="B6356" s="85" t="str">
        <f t="shared" si="794"/>
        <v/>
      </c>
      <c r="V6356" s="60" t="str">
        <f t="shared" si="798"/>
        <v/>
      </c>
      <c r="W6356" s="60" t="str">
        <f t="shared" si="797"/>
        <v/>
      </c>
      <c r="X6356" s="60" t="str">
        <f t="shared" si="795"/>
        <v/>
      </c>
      <c r="AC6356" s="51">
        <f t="shared" si="799"/>
        <v>0</v>
      </c>
      <c r="AD6356" s="44">
        <f t="shared" si="800"/>
        <v>0</v>
      </c>
      <c r="AE6356" s="51">
        <f t="shared" si="796"/>
        <v>0</v>
      </c>
    </row>
    <row r="6357" spans="1:31">
      <c r="A6357" s="60" t="str">
        <f t="shared" si="793"/>
        <v/>
      </c>
      <c r="B6357" s="85" t="str">
        <f t="shared" si="794"/>
        <v/>
      </c>
      <c r="V6357" s="60" t="str">
        <f t="shared" si="798"/>
        <v/>
      </c>
      <c r="W6357" s="60" t="str">
        <f t="shared" si="797"/>
        <v/>
      </c>
      <c r="X6357" s="60" t="str">
        <f t="shared" si="795"/>
        <v/>
      </c>
      <c r="AC6357" s="51">
        <f t="shared" si="799"/>
        <v>0</v>
      </c>
      <c r="AD6357" s="44">
        <f t="shared" si="800"/>
        <v>0</v>
      </c>
      <c r="AE6357" s="51">
        <f t="shared" si="796"/>
        <v>0</v>
      </c>
    </row>
    <row r="6358" spans="1:31">
      <c r="A6358" s="60" t="str">
        <f t="shared" si="793"/>
        <v/>
      </c>
      <c r="B6358" s="85" t="str">
        <f t="shared" si="794"/>
        <v/>
      </c>
      <c r="V6358" s="60" t="str">
        <f t="shared" si="798"/>
        <v/>
      </c>
      <c r="W6358" s="60" t="str">
        <f t="shared" si="797"/>
        <v/>
      </c>
      <c r="X6358" s="60" t="str">
        <f t="shared" si="795"/>
        <v/>
      </c>
      <c r="AC6358" s="51">
        <f t="shared" si="799"/>
        <v>0</v>
      </c>
      <c r="AD6358" s="44">
        <f t="shared" si="800"/>
        <v>0</v>
      </c>
      <c r="AE6358" s="51">
        <f t="shared" si="796"/>
        <v>0</v>
      </c>
    </row>
    <row r="6359" spans="1:31">
      <c r="A6359" s="60" t="str">
        <f t="shared" si="793"/>
        <v/>
      </c>
      <c r="B6359" s="85" t="str">
        <f t="shared" si="794"/>
        <v/>
      </c>
      <c r="V6359" s="60" t="str">
        <f t="shared" si="798"/>
        <v/>
      </c>
      <c r="W6359" s="60" t="str">
        <f t="shared" si="797"/>
        <v/>
      </c>
      <c r="X6359" s="60" t="str">
        <f t="shared" si="795"/>
        <v/>
      </c>
      <c r="AC6359" s="51">
        <f t="shared" si="799"/>
        <v>0</v>
      </c>
      <c r="AD6359" s="44">
        <f t="shared" si="800"/>
        <v>0</v>
      </c>
      <c r="AE6359" s="51">
        <f t="shared" si="796"/>
        <v>0</v>
      </c>
    </row>
    <row r="6360" spans="1:31">
      <c r="A6360" s="60" t="str">
        <f t="shared" si="793"/>
        <v/>
      </c>
      <c r="B6360" s="85" t="str">
        <f t="shared" si="794"/>
        <v/>
      </c>
      <c r="V6360" s="60" t="str">
        <f t="shared" si="798"/>
        <v/>
      </c>
      <c r="W6360" s="60" t="str">
        <f t="shared" si="797"/>
        <v/>
      </c>
      <c r="X6360" s="60" t="str">
        <f t="shared" si="795"/>
        <v/>
      </c>
      <c r="AC6360" s="51">
        <f t="shared" si="799"/>
        <v>0</v>
      </c>
      <c r="AD6360" s="44">
        <f t="shared" si="800"/>
        <v>0</v>
      </c>
      <c r="AE6360" s="51">
        <f t="shared" si="796"/>
        <v>0</v>
      </c>
    </row>
    <row r="6361" spans="1:31">
      <c r="A6361" s="60" t="str">
        <f t="shared" si="793"/>
        <v/>
      </c>
      <c r="B6361" s="85" t="str">
        <f t="shared" si="794"/>
        <v/>
      </c>
      <c r="V6361" s="60" t="str">
        <f t="shared" si="798"/>
        <v/>
      </c>
      <c r="W6361" s="60" t="str">
        <f t="shared" si="797"/>
        <v/>
      </c>
      <c r="X6361" s="60" t="str">
        <f t="shared" si="795"/>
        <v/>
      </c>
      <c r="AC6361" s="51">
        <f t="shared" si="799"/>
        <v>0</v>
      </c>
      <c r="AD6361" s="44">
        <f t="shared" si="800"/>
        <v>0</v>
      </c>
      <c r="AE6361" s="51">
        <f t="shared" si="796"/>
        <v>0</v>
      </c>
    </row>
    <row r="6362" spans="1:31">
      <c r="A6362" s="60" t="str">
        <f t="shared" si="793"/>
        <v/>
      </c>
      <c r="B6362" s="85" t="str">
        <f t="shared" si="794"/>
        <v/>
      </c>
      <c r="V6362" s="60" t="str">
        <f t="shared" si="798"/>
        <v/>
      </c>
      <c r="W6362" s="60" t="str">
        <f t="shared" si="797"/>
        <v/>
      </c>
      <c r="X6362" s="60" t="str">
        <f t="shared" si="795"/>
        <v/>
      </c>
      <c r="AC6362" s="51">
        <f t="shared" si="799"/>
        <v>0</v>
      </c>
      <c r="AD6362" s="44">
        <f t="shared" si="800"/>
        <v>0</v>
      </c>
      <c r="AE6362" s="51">
        <f t="shared" si="796"/>
        <v>0</v>
      </c>
    </row>
    <row r="6363" spans="1:31">
      <c r="A6363" s="60" t="str">
        <f t="shared" si="793"/>
        <v/>
      </c>
      <c r="B6363" s="85" t="str">
        <f t="shared" si="794"/>
        <v/>
      </c>
      <c r="V6363" s="60" t="str">
        <f t="shared" si="798"/>
        <v/>
      </c>
      <c r="W6363" s="60" t="str">
        <f t="shared" si="797"/>
        <v/>
      </c>
      <c r="X6363" s="60" t="str">
        <f t="shared" si="795"/>
        <v/>
      </c>
      <c r="AC6363" s="51">
        <f t="shared" si="799"/>
        <v>0</v>
      </c>
      <c r="AD6363" s="44">
        <f t="shared" si="800"/>
        <v>0</v>
      </c>
      <c r="AE6363" s="51">
        <f t="shared" si="796"/>
        <v>0</v>
      </c>
    </row>
    <row r="6364" spans="1:31">
      <c r="A6364" s="60" t="str">
        <f t="shared" si="793"/>
        <v/>
      </c>
      <c r="B6364" s="85" t="str">
        <f t="shared" si="794"/>
        <v/>
      </c>
      <c r="V6364" s="60" t="str">
        <f t="shared" si="798"/>
        <v/>
      </c>
      <c r="W6364" s="60" t="str">
        <f t="shared" si="797"/>
        <v/>
      </c>
      <c r="X6364" s="60" t="str">
        <f t="shared" si="795"/>
        <v/>
      </c>
      <c r="AC6364" s="51">
        <f t="shared" si="799"/>
        <v>0</v>
      </c>
      <c r="AD6364" s="44">
        <f t="shared" si="800"/>
        <v>0</v>
      </c>
      <c r="AE6364" s="51">
        <f t="shared" si="796"/>
        <v>0</v>
      </c>
    </row>
    <row r="6365" spans="1:31">
      <c r="A6365" s="60" t="str">
        <f t="shared" si="793"/>
        <v/>
      </c>
      <c r="B6365" s="85" t="str">
        <f t="shared" si="794"/>
        <v/>
      </c>
      <c r="V6365" s="60" t="str">
        <f t="shared" si="798"/>
        <v/>
      </c>
      <c r="W6365" s="60" t="str">
        <f t="shared" si="797"/>
        <v/>
      </c>
      <c r="X6365" s="60" t="str">
        <f t="shared" si="795"/>
        <v/>
      </c>
      <c r="AC6365" s="51">
        <f t="shared" si="799"/>
        <v>0</v>
      </c>
      <c r="AD6365" s="44">
        <f t="shared" si="800"/>
        <v>0</v>
      </c>
      <c r="AE6365" s="51">
        <f t="shared" si="796"/>
        <v>0</v>
      </c>
    </row>
    <row r="6366" spans="1:31">
      <c r="A6366" s="60" t="str">
        <f t="shared" si="793"/>
        <v/>
      </c>
      <c r="B6366" s="85" t="str">
        <f t="shared" si="794"/>
        <v/>
      </c>
      <c r="V6366" s="60" t="str">
        <f t="shared" si="798"/>
        <v/>
      </c>
      <c r="W6366" s="60" t="str">
        <f t="shared" si="797"/>
        <v/>
      </c>
      <c r="X6366" s="60" t="str">
        <f t="shared" si="795"/>
        <v/>
      </c>
      <c r="AC6366" s="51">
        <f t="shared" si="799"/>
        <v>0</v>
      </c>
      <c r="AD6366" s="44">
        <f t="shared" si="800"/>
        <v>0</v>
      </c>
      <c r="AE6366" s="51">
        <f t="shared" si="796"/>
        <v>0</v>
      </c>
    </row>
    <row r="6367" spans="1:31">
      <c r="A6367" s="60" t="str">
        <f t="shared" si="793"/>
        <v/>
      </c>
      <c r="B6367" s="85" t="str">
        <f t="shared" si="794"/>
        <v/>
      </c>
      <c r="V6367" s="60" t="str">
        <f t="shared" si="798"/>
        <v/>
      </c>
      <c r="W6367" s="60" t="str">
        <f t="shared" si="797"/>
        <v/>
      </c>
      <c r="X6367" s="60" t="str">
        <f t="shared" si="795"/>
        <v/>
      </c>
      <c r="AC6367" s="51">
        <f t="shared" si="799"/>
        <v>0</v>
      </c>
      <c r="AD6367" s="44">
        <f t="shared" si="800"/>
        <v>0</v>
      </c>
      <c r="AE6367" s="51">
        <f t="shared" si="796"/>
        <v>0</v>
      </c>
    </row>
    <row r="6368" spans="1:31">
      <c r="A6368" s="60" t="str">
        <f t="shared" si="793"/>
        <v/>
      </c>
      <c r="B6368" s="85" t="str">
        <f t="shared" si="794"/>
        <v/>
      </c>
      <c r="V6368" s="60" t="str">
        <f t="shared" si="798"/>
        <v/>
      </c>
      <c r="W6368" s="60" t="str">
        <f t="shared" si="797"/>
        <v/>
      </c>
      <c r="X6368" s="60" t="str">
        <f t="shared" si="795"/>
        <v/>
      </c>
      <c r="AC6368" s="51">
        <f t="shared" si="799"/>
        <v>0</v>
      </c>
      <c r="AD6368" s="44">
        <f t="shared" si="800"/>
        <v>0</v>
      </c>
      <c r="AE6368" s="51">
        <f t="shared" si="796"/>
        <v>0</v>
      </c>
    </row>
    <row r="6369" spans="1:31">
      <c r="A6369" s="60" t="str">
        <f t="shared" si="793"/>
        <v/>
      </c>
      <c r="B6369" s="85" t="str">
        <f t="shared" si="794"/>
        <v/>
      </c>
      <c r="V6369" s="60" t="str">
        <f t="shared" si="798"/>
        <v/>
      </c>
      <c r="W6369" s="60" t="str">
        <f t="shared" si="797"/>
        <v/>
      </c>
      <c r="X6369" s="60" t="str">
        <f t="shared" si="795"/>
        <v/>
      </c>
      <c r="AC6369" s="51">
        <f t="shared" si="799"/>
        <v>0</v>
      </c>
      <c r="AD6369" s="44">
        <f t="shared" si="800"/>
        <v>0</v>
      </c>
      <c r="AE6369" s="51">
        <f t="shared" si="796"/>
        <v>0</v>
      </c>
    </row>
    <row r="6370" spans="1:31">
      <c r="A6370" s="60" t="str">
        <f t="shared" si="793"/>
        <v/>
      </c>
      <c r="B6370" s="85" t="str">
        <f t="shared" si="794"/>
        <v/>
      </c>
      <c r="V6370" s="60" t="str">
        <f t="shared" si="798"/>
        <v/>
      </c>
      <c r="W6370" s="60" t="str">
        <f t="shared" si="797"/>
        <v/>
      </c>
      <c r="X6370" s="60" t="str">
        <f t="shared" si="795"/>
        <v/>
      </c>
      <c r="AC6370" s="51">
        <f t="shared" si="799"/>
        <v>0</v>
      </c>
      <c r="AD6370" s="44">
        <f t="shared" si="800"/>
        <v>0</v>
      </c>
      <c r="AE6370" s="51">
        <f t="shared" si="796"/>
        <v>0</v>
      </c>
    </row>
    <row r="6371" spans="1:31">
      <c r="A6371" s="60" t="str">
        <f t="shared" si="793"/>
        <v/>
      </c>
      <c r="B6371" s="85" t="str">
        <f t="shared" si="794"/>
        <v/>
      </c>
      <c r="V6371" s="60" t="str">
        <f t="shared" si="798"/>
        <v/>
      </c>
      <c r="W6371" s="60" t="str">
        <f t="shared" si="797"/>
        <v/>
      </c>
      <c r="X6371" s="60" t="str">
        <f t="shared" si="795"/>
        <v/>
      </c>
      <c r="AC6371" s="51">
        <f t="shared" si="799"/>
        <v>0</v>
      </c>
      <c r="AD6371" s="44">
        <f t="shared" si="800"/>
        <v>0</v>
      </c>
      <c r="AE6371" s="51">
        <f t="shared" si="796"/>
        <v>0</v>
      </c>
    </row>
    <row r="6372" spans="1:31">
      <c r="A6372" s="60" t="str">
        <f t="shared" si="793"/>
        <v/>
      </c>
      <c r="B6372" s="85" t="str">
        <f t="shared" si="794"/>
        <v/>
      </c>
      <c r="V6372" s="60" t="str">
        <f t="shared" si="798"/>
        <v/>
      </c>
      <c r="W6372" s="60" t="str">
        <f t="shared" si="797"/>
        <v/>
      </c>
      <c r="X6372" s="60" t="str">
        <f t="shared" si="795"/>
        <v/>
      </c>
      <c r="AC6372" s="51">
        <f t="shared" si="799"/>
        <v>0</v>
      </c>
      <c r="AD6372" s="44">
        <f t="shared" si="800"/>
        <v>0</v>
      </c>
      <c r="AE6372" s="51">
        <f t="shared" si="796"/>
        <v>0</v>
      </c>
    </row>
    <row r="6373" spans="1:31">
      <c r="A6373" s="60" t="str">
        <f t="shared" si="793"/>
        <v/>
      </c>
      <c r="B6373" s="85" t="str">
        <f t="shared" si="794"/>
        <v/>
      </c>
      <c r="V6373" s="60" t="str">
        <f t="shared" si="798"/>
        <v/>
      </c>
      <c r="W6373" s="60" t="str">
        <f t="shared" si="797"/>
        <v/>
      </c>
      <c r="X6373" s="60" t="str">
        <f t="shared" si="795"/>
        <v/>
      </c>
      <c r="AC6373" s="51">
        <f t="shared" si="799"/>
        <v>0</v>
      </c>
      <c r="AD6373" s="44">
        <f t="shared" si="800"/>
        <v>0</v>
      </c>
      <c r="AE6373" s="51">
        <f t="shared" si="796"/>
        <v>0</v>
      </c>
    </row>
    <row r="6374" spans="1:31">
      <c r="A6374" s="60" t="str">
        <f t="shared" si="793"/>
        <v/>
      </c>
      <c r="B6374" s="85" t="str">
        <f t="shared" si="794"/>
        <v/>
      </c>
      <c r="V6374" s="60" t="str">
        <f t="shared" si="798"/>
        <v/>
      </c>
      <c r="W6374" s="60" t="str">
        <f t="shared" si="797"/>
        <v/>
      </c>
      <c r="X6374" s="60" t="str">
        <f t="shared" si="795"/>
        <v/>
      </c>
      <c r="AC6374" s="51">
        <f t="shared" si="799"/>
        <v>0</v>
      </c>
      <c r="AD6374" s="44">
        <f t="shared" si="800"/>
        <v>0</v>
      </c>
      <c r="AE6374" s="51">
        <f t="shared" si="796"/>
        <v>0</v>
      </c>
    </row>
    <row r="6375" spans="1:31">
      <c r="A6375" s="60" t="str">
        <f t="shared" si="793"/>
        <v/>
      </c>
      <c r="B6375" s="85" t="str">
        <f t="shared" si="794"/>
        <v/>
      </c>
      <c r="V6375" s="60" t="str">
        <f t="shared" si="798"/>
        <v/>
      </c>
      <c r="W6375" s="60" t="str">
        <f t="shared" si="797"/>
        <v/>
      </c>
      <c r="X6375" s="60" t="str">
        <f t="shared" si="795"/>
        <v/>
      </c>
      <c r="AC6375" s="51">
        <f t="shared" si="799"/>
        <v>0</v>
      </c>
      <c r="AD6375" s="44">
        <f t="shared" si="800"/>
        <v>0</v>
      </c>
      <c r="AE6375" s="51">
        <f t="shared" si="796"/>
        <v>0</v>
      </c>
    </row>
    <row r="6376" spans="1:31">
      <c r="A6376" s="60" t="str">
        <f t="shared" si="793"/>
        <v/>
      </c>
      <c r="B6376" s="85" t="str">
        <f t="shared" si="794"/>
        <v/>
      </c>
      <c r="V6376" s="60" t="str">
        <f t="shared" si="798"/>
        <v/>
      </c>
      <c r="W6376" s="60" t="str">
        <f t="shared" si="797"/>
        <v/>
      </c>
      <c r="X6376" s="60" t="str">
        <f t="shared" si="795"/>
        <v/>
      </c>
      <c r="AC6376" s="51">
        <f t="shared" si="799"/>
        <v>0</v>
      </c>
      <c r="AD6376" s="44">
        <f t="shared" si="800"/>
        <v>0</v>
      </c>
      <c r="AE6376" s="51">
        <f t="shared" si="796"/>
        <v>0</v>
      </c>
    </row>
    <row r="6377" spans="1:31">
      <c r="A6377" s="60" t="str">
        <f t="shared" si="793"/>
        <v/>
      </c>
      <c r="B6377" s="85" t="str">
        <f t="shared" si="794"/>
        <v/>
      </c>
      <c r="V6377" s="60" t="str">
        <f t="shared" si="798"/>
        <v/>
      </c>
      <c r="W6377" s="60" t="str">
        <f t="shared" si="797"/>
        <v/>
      </c>
      <c r="X6377" s="60" t="str">
        <f t="shared" si="795"/>
        <v/>
      </c>
      <c r="AC6377" s="51">
        <f t="shared" si="799"/>
        <v>0</v>
      </c>
      <c r="AD6377" s="44">
        <f t="shared" si="800"/>
        <v>0</v>
      </c>
      <c r="AE6377" s="51">
        <f t="shared" si="796"/>
        <v>0</v>
      </c>
    </row>
    <row r="6378" spans="1:31">
      <c r="A6378" s="60" t="str">
        <f t="shared" si="793"/>
        <v/>
      </c>
      <c r="B6378" s="85" t="str">
        <f t="shared" si="794"/>
        <v/>
      </c>
      <c r="V6378" s="60" t="str">
        <f t="shared" si="798"/>
        <v/>
      </c>
      <c r="W6378" s="60" t="str">
        <f t="shared" si="797"/>
        <v/>
      </c>
      <c r="X6378" s="60" t="str">
        <f t="shared" si="795"/>
        <v/>
      </c>
      <c r="AC6378" s="51">
        <f t="shared" si="799"/>
        <v>0</v>
      </c>
      <c r="AD6378" s="44">
        <f t="shared" si="800"/>
        <v>0</v>
      </c>
      <c r="AE6378" s="51">
        <f t="shared" si="796"/>
        <v>0</v>
      </c>
    </row>
    <row r="6379" spans="1:31">
      <c r="A6379" s="60" t="str">
        <f t="shared" si="793"/>
        <v/>
      </c>
      <c r="B6379" s="85" t="str">
        <f t="shared" si="794"/>
        <v/>
      </c>
      <c r="V6379" s="60" t="str">
        <f t="shared" si="798"/>
        <v/>
      </c>
      <c r="W6379" s="60" t="str">
        <f t="shared" si="797"/>
        <v/>
      </c>
      <c r="X6379" s="60" t="str">
        <f t="shared" si="795"/>
        <v/>
      </c>
      <c r="AC6379" s="51">
        <f t="shared" si="799"/>
        <v>0</v>
      </c>
      <c r="AD6379" s="44">
        <f t="shared" si="800"/>
        <v>0</v>
      </c>
      <c r="AE6379" s="51">
        <f t="shared" si="796"/>
        <v>0</v>
      </c>
    </row>
    <row r="6380" spans="1:31">
      <c r="A6380" s="60" t="str">
        <f t="shared" si="793"/>
        <v/>
      </c>
      <c r="B6380" s="85" t="str">
        <f t="shared" si="794"/>
        <v/>
      </c>
      <c r="V6380" s="60" t="str">
        <f t="shared" si="798"/>
        <v/>
      </c>
      <c r="W6380" s="60" t="str">
        <f t="shared" si="797"/>
        <v/>
      </c>
      <c r="X6380" s="60" t="str">
        <f t="shared" si="795"/>
        <v/>
      </c>
      <c r="AC6380" s="51">
        <f t="shared" si="799"/>
        <v>0</v>
      </c>
      <c r="AD6380" s="44">
        <f t="shared" si="800"/>
        <v>0</v>
      </c>
      <c r="AE6380" s="51">
        <f t="shared" si="796"/>
        <v>0</v>
      </c>
    </row>
    <row r="6381" spans="1:31">
      <c r="A6381" s="60" t="str">
        <f t="shared" si="793"/>
        <v/>
      </c>
      <c r="B6381" s="85" t="str">
        <f t="shared" si="794"/>
        <v/>
      </c>
      <c r="V6381" s="60" t="str">
        <f t="shared" si="798"/>
        <v/>
      </c>
      <c r="W6381" s="60" t="str">
        <f t="shared" si="797"/>
        <v/>
      </c>
      <c r="X6381" s="60" t="str">
        <f t="shared" si="795"/>
        <v/>
      </c>
      <c r="AC6381" s="51">
        <f t="shared" si="799"/>
        <v>0</v>
      </c>
      <c r="AD6381" s="44">
        <f t="shared" si="800"/>
        <v>0</v>
      </c>
      <c r="AE6381" s="51">
        <f t="shared" si="796"/>
        <v>0</v>
      </c>
    </row>
    <row r="6382" spans="1:31">
      <c r="A6382" s="60" t="str">
        <f t="shared" si="793"/>
        <v/>
      </c>
      <c r="B6382" s="85" t="str">
        <f t="shared" si="794"/>
        <v/>
      </c>
      <c r="V6382" s="60" t="str">
        <f t="shared" si="798"/>
        <v/>
      </c>
      <c r="W6382" s="60" t="str">
        <f t="shared" si="797"/>
        <v/>
      </c>
      <c r="X6382" s="60" t="str">
        <f t="shared" si="795"/>
        <v/>
      </c>
      <c r="AC6382" s="51">
        <f t="shared" si="799"/>
        <v>0</v>
      </c>
      <c r="AD6382" s="44">
        <f t="shared" si="800"/>
        <v>0</v>
      </c>
      <c r="AE6382" s="51">
        <f t="shared" si="796"/>
        <v>0</v>
      </c>
    </row>
    <row r="6383" spans="1:31">
      <c r="A6383" s="60" t="str">
        <f t="shared" si="793"/>
        <v/>
      </c>
      <c r="B6383" s="85" t="str">
        <f t="shared" si="794"/>
        <v/>
      </c>
      <c r="V6383" s="60" t="str">
        <f t="shared" si="798"/>
        <v/>
      </c>
      <c r="W6383" s="60" t="str">
        <f t="shared" si="797"/>
        <v/>
      </c>
      <c r="X6383" s="60" t="str">
        <f t="shared" si="795"/>
        <v/>
      </c>
      <c r="AC6383" s="51">
        <f t="shared" si="799"/>
        <v>0</v>
      </c>
      <c r="AD6383" s="44">
        <f t="shared" si="800"/>
        <v>0</v>
      </c>
      <c r="AE6383" s="51">
        <f t="shared" si="796"/>
        <v>0</v>
      </c>
    </row>
    <row r="6384" spans="1:31">
      <c r="A6384" s="60" t="str">
        <f t="shared" si="793"/>
        <v/>
      </c>
      <c r="B6384" s="85" t="str">
        <f t="shared" si="794"/>
        <v/>
      </c>
      <c r="V6384" s="60" t="str">
        <f t="shared" si="798"/>
        <v/>
      </c>
      <c r="W6384" s="60" t="str">
        <f t="shared" si="797"/>
        <v/>
      </c>
      <c r="X6384" s="60" t="str">
        <f t="shared" si="795"/>
        <v/>
      </c>
      <c r="AC6384" s="51">
        <f t="shared" si="799"/>
        <v>0</v>
      </c>
      <c r="AD6384" s="44">
        <f t="shared" si="800"/>
        <v>0</v>
      </c>
      <c r="AE6384" s="51">
        <f t="shared" si="796"/>
        <v>0</v>
      </c>
    </row>
    <row r="6385" spans="1:31">
      <c r="A6385" s="60" t="str">
        <f t="shared" ref="A6385:A6448" si="801">IF(G6385&amp;Q6385&lt;&gt;"",W6385&amp;Q6385,"")</f>
        <v/>
      </c>
      <c r="B6385" s="85" t="str">
        <f t="shared" ref="B6385:B6448" si="802">IF(C6385&lt;&gt;"",LEFT(C6385,9),"")</f>
        <v/>
      </c>
      <c r="V6385" s="60" t="str">
        <f t="shared" si="798"/>
        <v/>
      </c>
      <c r="W6385" s="60" t="str">
        <f t="shared" si="797"/>
        <v/>
      </c>
      <c r="X6385" s="60" t="str">
        <f t="shared" ref="X6385:X6448" si="803">IF(A6385&lt;&gt;"",IFERROR(IF(FIND(" ",G6385)&gt;=1,MID(G6385,FIND(" ",G6385)+1,LEN(G6385)),""),""),"")</f>
        <v/>
      </c>
      <c r="AC6385" s="51">
        <f t="shared" si="799"/>
        <v>0</v>
      </c>
      <c r="AD6385" s="44">
        <f t="shared" si="800"/>
        <v>0</v>
      </c>
      <c r="AE6385" s="51">
        <f t="shared" ref="AE6385:AE6448" si="804">VALUE(RIGHT("00"&amp;AC6385,2)&amp;RIGHT("000"&amp;AD6385,3))</f>
        <v>0</v>
      </c>
    </row>
    <row r="6386" spans="1:31">
      <c r="A6386" s="60" t="str">
        <f t="shared" si="801"/>
        <v/>
      </c>
      <c r="B6386" s="85" t="str">
        <f t="shared" si="802"/>
        <v/>
      </c>
      <c r="V6386" s="60" t="str">
        <f t="shared" si="798"/>
        <v/>
      </c>
      <c r="W6386" s="60" t="str">
        <f t="shared" si="797"/>
        <v/>
      </c>
      <c r="X6386" s="60" t="str">
        <f t="shared" si="803"/>
        <v/>
      </c>
      <c r="AC6386" s="51">
        <f t="shared" si="799"/>
        <v>0</v>
      </c>
      <c r="AD6386" s="44">
        <f t="shared" si="800"/>
        <v>0</v>
      </c>
      <c r="AE6386" s="51">
        <f t="shared" si="804"/>
        <v>0</v>
      </c>
    </row>
    <row r="6387" spans="1:31">
      <c r="A6387" s="60" t="str">
        <f t="shared" si="801"/>
        <v/>
      </c>
      <c r="B6387" s="85" t="str">
        <f t="shared" si="802"/>
        <v/>
      </c>
      <c r="V6387" s="60" t="str">
        <f t="shared" si="798"/>
        <v/>
      </c>
      <c r="W6387" s="60" t="str">
        <f t="shared" si="797"/>
        <v/>
      </c>
      <c r="X6387" s="60" t="str">
        <f t="shared" si="803"/>
        <v/>
      </c>
      <c r="AC6387" s="51">
        <f t="shared" si="799"/>
        <v>0</v>
      </c>
      <c r="AD6387" s="44">
        <f t="shared" si="800"/>
        <v>0</v>
      </c>
      <c r="AE6387" s="51">
        <f t="shared" si="804"/>
        <v>0</v>
      </c>
    </row>
    <row r="6388" spans="1:31">
      <c r="A6388" s="60" t="str">
        <f t="shared" si="801"/>
        <v/>
      </c>
      <c r="B6388" s="85" t="str">
        <f t="shared" si="802"/>
        <v/>
      </c>
      <c r="V6388" s="60" t="str">
        <f t="shared" si="798"/>
        <v/>
      </c>
      <c r="W6388" s="60" t="str">
        <f t="shared" si="797"/>
        <v/>
      </c>
      <c r="X6388" s="60" t="str">
        <f t="shared" si="803"/>
        <v/>
      </c>
      <c r="AC6388" s="51">
        <f t="shared" si="799"/>
        <v>0</v>
      </c>
      <c r="AD6388" s="44">
        <f t="shared" si="800"/>
        <v>0</v>
      </c>
      <c r="AE6388" s="51">
        <f t="shared" si="804"/>
        <v>0</v>
      </c>
    </row>
    <row r="6389" spans="1:31">
      <c r="A6389" s="60" t="str">
        <f t="shared" si="801"/>
        <v/>
      </c>
      <c r="B6389" s="85" t="str">
        <f t="shared" si="802"/>
        <v/>
      </c>
      <c r="V6389" s="60" t="str">
        <f t="shared" si="798"/>
        <v/>
      </c>
      <c r="W6389" s="60" t="str">
        <f t="shared" si="797"/>
        <v/>
      </c>
      <c r="X6389" s="60" t="str">
        <f t="shared" si="803"/>
        <v/>
      </c>
      <c r="AC6389" s="51">
        <f t="shared" si="799"/>
        <v>0</v>
      </c>
      <c r="AD6389" s="44">
        <f t="shared" si="800"/>
        <v>0</v>
      </c>
      <c r="AE6389" s="51">
        <f t="shared" si="804"/>
        <v>0</v>
      </c>
    </row>
    <row r="6390" spans="1:31">
      <c r="A6390" s="60" t="str">
        <f t="shared" si="801"/>
        <v/>
      </c>
      <c r="B6390" s="85" t="str">
        <f t="shared" si="802"/>
        <v/>
      </c>
      <c r="V6390" s="60" t="str">
        <f t="shared" si="798"/>
        <v/>
      </c>
      <c r="W6390" s="60" t="str">
        <f t="shared" si="797"/>
        <v/>
      </c>
      <c r="X6390" s="60" t="str">
        <f t="shared" si="803"/>
        <v/>
      </c>
      <c r="AC6390" s="51">
        <f t="shared" si="799"/>
        <v>0</v>
      </c>
      <c r="AD6390" s="44">
        <f t="shared" si="800"/>
        <v>0</v>
      </c>
      <c r="AE6390" s="51">
        <f t="shared" si="804"/>
        <v>0</v>
      </c>
    </row>
    <row r="6391" spans="1:31">
      <c r="A6391" s="60" t="str">
        <f t="shared" si="801"/>
        <v/>
      </c>
      <c r="B6391" s="85" t="str">
        <f t="shared" si="802"/>
        <v/>
      </c>
      <c r="V6391" s="60" t="str">
        <f t="shared" si="798"/>
        <v/>
      </c>
      <c r="W6391" s="60" t="str">
        <f t="shared" si="797"/>
        <v/>
      </c>
      <c r="X6391" s="60" t="str">
        <f t="shared" si="803"/>
        <v/>
      </c>
      <c r="AC6391" s="51">
        <f t="shared" si="799"/>
        <v>0</v>
      </c>
      <c r="AD6391" s="44">
        <f t="shared" si="800"/>
        <v>0</v>
      </c>
      <c r="AE6391" s="51">
        <f t="shared" si="804"/>
        <v>0</v>
      </c>
    </row>
    <row r="6392" spans="1:31">
      <c r="A6392" s="60" t="str">
        <f t="shared" si="801"/>
        <v/>
      </c>
      <c r="B6392" s="85" t="str">
        <f t="shared" si="802"/>
        <v/>
      </c>
      <c r="V6392" s="60" t="str">
        <f t="shared" si="798"/>
        <v/>
      </c>
      <c r="W6392" s="60" t="str">
        <f t="shared" si="797"/>
        <v/>
      </c>
      <c r="X6392" s="60" t="str">
        <f t="shared" si="803"/>
        <v/>
      </c>
      <c r="AC6392" s="51">
        <f t="shared" si="799"/>
        <v>0</v>
      </c>
      <c r="AD6392" s="44">
        <f t="shared" si="800"/>
        <v>0</v>
      </c>
      <c r="AE6392" s="51">
        <f t="shared" si="804"/>
        <v>0</v>
      </c>
    </row>
    <row r="6393" spans="1:31">
      <c r="A6393" s="60" t="str">
        <f t="shared" si="801"/>
        <v/>
      </c>
      <c r="B6393" s="85" t="str">
        <f t="shared" si="802"/>
        <v/>
      </c>
      <c r="V6393" s="60" t="str">
        <f t="shared" si="798"/>
        <v/>
      </c>
      <c r="W6393" s="60" t="str">
        <f t="shared" si="797"/>
        <v/>
      </c>
      <c r="X6393" s="60" t="str">
        <f t="shared" si="803"/>
        <v/>
      </c>
      <c r="AC6393" s="51">
        <f t="shared" si="799"/>
        <v>0</v>
      </c>
      <c r="AD6393" s="44">
        <f t="shared" si="800"/>
        <v>0</v>
      </c>
      <c r="AE6393" s="51">
        <f t="shared" si="804"/>
        <v>0</v>
      </c>
    </row>
    <row r="6394" spans="1:31">
      <c r="A6394" s="60" t="str">
        <f t="shared" si="801"/>
        <v/>
      </c>
      <c r="B6394" s="85" t="str">
        <f t="shared" si="802"/>
        <v/>
      </c>
      <c r="V6394" s="60" t="str">
        <f t="shared" si="798"/>
        <v/>
      </c>
      <c r="W6394" s="60" t="str">
        <f t="shared" si="797"/>
        <v/>
      </c>
      <c r="X6394" s="60" t="str">
        <f t="shared" si="803"/>
        <v/>
      </c>
      <c r="AC6394" s="51">
        <f t="shared" si="799"/>
        <v>0</v>
      </c>
      <c r="AD6394" s="44">
        <f t="shared" si="800"/>
        <v>0</v>
      </c>
      <c r="AE6394" s="51">
        <f t="shared" si="804"/>
        <v>0</v>
      </c>
    </row>
    <row r="6395" spans="1:31">
      <c r="A6395" s="60" t="str">
        <f t="shared" si="801"/>
        <v/>
      </c>
      <c r="B6395" s="85" t="str">
        <f t="shared" si="802"/>
        <v/>
      </c>
      <c r="V6395" s="60" t="str">
        <f t="shared" si="798"/>
        <v/>
      </c>
      <c r="W6395" s="60" t="str">
        <f t="shared" si="797"/>
        <v/>
      </c>
      <c r="X6395" s="60" t="str">
        <f t="shared" si="803"/>
        <v/>
      </c>
      <c r="AC6395" s="51">
        <f t="shared" si="799"/>
        <v>0</v>
      </c>
      <c r="AD6395" s="44">
        <f t="shared" si="800"/>
        <v>0</v>
      </c>
      <c r="AE6395" s="51">
        <f t="shared" si="804"/>
        <v>0</v>
      </c>
    </row>
    <row r="6396" spans="1:31">
      <c r="A6396" s="60" t="str">
        <f t="shared" si="801"/>
        <v/>
      </c>
      <c r="B6396" s="85" t="str">
        <f t="shared" si="802"/>
        <v/>
      </c>
      <c r="V6396" s="60" t="str">
        <f t="shared" si="798"/>
        <v/>
      </c>
      <c r="W6396" s="60" t="str">
        <f t="shared" si="797"/>
        <v/>
      </c>
      <c r="X6396" s="60" t="str">
        <f t="shared" si="803"/>
        <v/>
      </c>
      <c r="AC6396" s="51">
        <f t="shared" si="799"/>
        <v>0</v>
      </c>
      <c r="AD6396" s="44">
        <f t="shared" si="800"/>
        <v>0</v>
      </c>
      <c r="AE6396" s="51">
        <f t="shared" si="804"/>
        <v>0</v>
      </c>
    </row>
    <row r="6397" spans="1:31">
      <c r="A6397" s="60" t="str">
        <f t="shared" si="801"/>
        <v/>
      </c>
      <c r="B6397" s="85" t="str">
        <f t="shared" si="802"/>
        <v/>
      </c>
      <c r="V6397" s="60" t="str">
        <f t="shared" si="798"/>
        <v/>
      </c>
      <c r="W6397" s="60" t="str">
        <f t="shared" si="797"/>
        <v/>
      </c>
      <c r="X6397" s="60" t="str">
        <f t="shared" si="803"/>
        <v/>
      </c>
      <c r="AC6397" s="51">
        <f t="shared" si="799"/>
        <v>0</v>
      </c>
      <c r="AD6397" s="44">
        <f t="shared" si="800"/>
        <v>0</v>
      </c>
      <c r="AE6397" s="51">
        <f t="shared" si="804"/>
        <v>0</v>
      </c>
    </row>
    <row r="6398" spans="1:31">
      <c r="A6398" s="60" t="str">
        <f t="shared" si="801"/>
        <v/>
      </c>
      <c r="B6398" s="85" t="str">
        <f t="shared" si="802"/>
        <v/>
      </c>
      <c r="V6398" s="60" t="str">
        <f t="shared" si="798"/>
        <v/>
      </c>
      <c r="W6398" s="60" t="str">
        <f t="shared" si="797"/>
        <v/>
      </c>
      <c r="X6398" s="60" t="str">
        <f t="shared" si="803"/>
        <v/>
      </c>
      <c r="AC6398" s="51">
        <f t="shared" si="799"/>
        <v>0</v>
      </c>
      <c r="AD6398" s="44">
        <f t="shared" si="800"/>
        <v>0</v>
      </c>
      <c r="AE6398" s="51">
        <f t="shared" si="804"/>
        <v>0</v>
      </c>
    </row>
    <row r="6399" spans="1:31">
      <c r="A6399" s="60" t="str">
        <f t="shared" si="801"/>
        <v/>
      </c>
      <c r="B6399" s="85" t="str">
        <f t="shared" si="802"/>
        <v/>
      </c>
      <c r="V6399" s="60" t="str">
        <f t="shared" si="798"/>
        <v/>
      </c>
      <c r="W6399" s="60" t="str">
        <f t="shared" si="797"/>
        <v/>
      </c>
      <c r="X6399" s="60" t="str">
        <f t="shared" si="803"/>
        <v/>
      </c>
      <c r="AC6399" s="51">
        <f t="shared" si="799"/>
        <v>0</v>
      </c>
      <c r="AD6399" s="44">
        <f t="shared" si="800"/>
        <v>0</v>
      </c>
      <c r="AE6399" s="51">
        <f t="shared" si="804"/>
        <v>0</v>
      </c>
    </row>
    <row r="6400" spans="1:31">
      <c r="A6400" s="60" t="str">
        <f t="shared" si="801"/>
        <v/>
      </c>
      <c r="B6400" s="85" t="str">
        <f t="shared" si="802"/>
        <v/>
      </c>
      <c r="V6400" s="60" t="str">
        <f t="shared" si="798"/>
        <v/>
      </c>
      <c r="W6400" s="60" t="str">
        <f t="shared" si="797"/>
        <v/>
      </c>
      <c r="X6400" s="60" t="str">
        <f t="shared" si="803"/>
        <v/>
      </c>
      <c r="AC6400" s="51">
        <f t="shared" si="799"/>
        <v>0</v>
      </c>
      <c r="AD6400" s="44">
        <f t="shared" si="800"/>
        <v>0</v>
      </c>
      <c r="AE6400" s="51">
        <f t="shared" si="804"/>
        <v>0</v>
      </c>
    </row>
    <row r="6401" spans="1:31">
      <c r="A6401" s="60" t="str">
        <f t="shared" si="801"/>
        <v/>
      </c>
      <c r="B6401" s="85" t="str">
        <f t="shared" si="802"/>
        <v/>
      </c>
      <c r="V6401" s="60" t="str">
        <f t="shared" si="798"/>
        <v/>
      </c>
      <c r="W6401" s="60" t="str">
        <f t="shared" si="797"/>
        <v/>
      </c>
      <c r="X6401" s="60" t="str">
        <f t="shared" si="803"/>
        <v/>
      </c>
      <c r="AC6401" s="51">
        <f t="shared" si="799"/>
        <v>0</v>
      </c>
      <c r="AD6401" s="44">
        <f t="shared" si="800"/>
        <v>0</v>
      </c>
      <c r="AE6401" s="51">
        <f t="shared" si="804"/>
        <v>0</v>
      </c>
    </row>
    <row r="6402" spans="1:31">
      <c r="A6402" s="60" t="str">
        <f t="shared" si="801"/>
        <v/>
      </c>
      <c r="B6402" s="85" t="str">
        <f t="shared" si="802"/>
        <v/>
      </c>
      <c r="V6402" s="60" t="str">
        <f t="shared" si="798"/>
        <v/>
      </c>
      <c r="W6402" s="60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60" t="str">
        <f t="shared" si="803"/>
        <v/>
      </c>
      <c r="AC6402" s="51">
        <f t="shared" si="799"/>
        <v>0</v>
      </c>
      <c r="AD6402" s="44">
        <f t="shared" si="800"/>
        <v>0</v>
      </c>
      <c r="AE6402" s="51">
        <f t="shared" si="804"/>
        <v>0</v>
      </c>
    </row>
    <row r="6403" spans="1:31">
      <c r="A6403" s="60" t="str">
        <f t="shared" si="801"/>
        <v/>
      </c>
      <c r="B6403" s="85" t="str">
        <f t="shared" si="802"/>
        <v/>
      </c>
      <c r="V6403" s="60" t="str">
        <f t="shared" ref="V6403:V6466" si="806">W6403&amp;H6403</f>
        <v/>
      </c>
      <c r="W6403" s="60" t="str">
        <f t="shared" si="805"/>
        <v/>
      </c>
      <c r="X6403" s="60" t="str">
        <f t="shared" si="803"/>
        <v/>
      </c>
      <c r="AC6403" s="51">
        <f t="shared" ref="AC6403:AC6466" si="807">IFERROR(VALUE(MID($C6403,1,2)),0)</f>
        <v>0</v>
      </c>
      <c r="AD6403" s="44">
        <f t="shared" ref="AD6403:AD6466" si="808">IFERROR(VALUE(MID($C6403,4,3)),0)</f>
        <v>0</v>
      </c>
      <c r="AE6403" s="51">
        <f t="shared" si="804"/>
        <v>0</v>
      </c>
    </row>
    <row r="6404" spans="1:31">
      <c r="A6404" s="60" t="str">
        <f t="shared" si="801"/>
        <v/>
      </c>
      <c r="B6404" s="85" t="str">
        <f t="shared" si="802"/>
        <v/>
      </c>
      <c r="V6404" s="60" t="str">
        <f t="shared" si="806"/>
        <v/>
      </c>
      <c r="W6404" s="60" t="str">
        <f t="shared" si="805"/>
        <v/>
      </c>
      <c r="X6404" s="60" t="str">
        <f t="shared" si="803"/>
        <v/>
      </c>
      <c r="AC6404" s="51">
        <f t="shared" si="807"/>
        <v>0</v>
      </c>
      <c r="AD6404" s="44">
        <f t="shared" si="808"/>
        <v>0</v>
      </c>
      <c r="AE6404" s="51">
        <f t="shared" si="804"/>
        <v>0</v>
      </c>
    </row>
    <row r="6405" spans="1:31">
      <c r="A6405" s="60" t="str">
        <f t="shared" si="801"/>
        <v/>
      </c>
      <c r="B6405" s="85" t="str">
        <f t="shared" si="802"/>
        <v/>
      </c>
      <c r="V6405" s="60" t="str">
        <f t="shared" si="806"/>
        <v/>
      </c>
      <c r="W6405" s="60" t="str">
        <f t="shared" si="805"/>
        <v/>
      </c>
      <c r="X6405" s="60" t="str">
        <f t="shared" si="803"/>
        <v/>
      </c>
      <c r="AC6405" s="51">
        <f t="shared" si="807"/>
        <v>0</v>
      </c>
      <c r="AD6405" s="44">
        <f t="shared" si="808"/>
        <v>0</v>
      </c>
      <c r="AE6405" s="51">
        <f t="shared" si="804"/>
        <v>0</v>
      </c>
    </row>
    <row r="6406" spans="1:31">
      <c r="A6406" s="60" t="str">
        <f t="shared" si="801"/>
        <v/>
      </c>
      <c r="B6406" s="85" t="str">
        <f t="shared" si="802"/>
        <v/>
      </c>
      <c r="V6406" s="60" t="str">
        <f t="shared" si="806"/>
        <v/>
      </c>
      <c r="W6406" s="60" t="str">
        <f t="shared" si="805"/>
        <v/>
      </c>
      <c r="X6406" s="60" t="str">
        <f t="shared" si="803"/>
        <v/>
      </c>
      <c r="AC6406" s="51">
        <f t="shared" si="807"/>
        <v>0</v>
      </c>
      <c r="AD6406" s="44">
        <f t="shared" si="808"/>
        <v>0</v>
      </c>
      <c r="AE6406" s="51">
        <f t="shared" si="804"/>
        <v>0</v>
      </c>
    </row>
    <row r="6407" spans="1:31">
      <c r="A6407" s="60" t="str">
        <f t="shared" si="801"/>
        <v/>
      </c>
      <c r="B6407" s="85" t="str">
        <f t="shared" si="802"/>
        <v/>
      </c>
      <c r="V6407" s="60" t="str">
        <f t="shared" si="806"/>
        <v/>
      </c>
      <c r="W6407" s="60" t="str">
        <f t="shared" si="805"/>
        <v/>
      </c>
      <c r="X6407" s="60" t="str">
        <f t="shared" si="803"/>
        <v/>
      </c>
      <c r="AC6407" s="51">
        <f t="shared" si="807"/>
        <v>0</v>
      </c>
      <c r="AD6407" s="44">
        <f t="shared" si="808"/>
        <v>0</v>
      </c>
      <c r="AE6407" s="51">
        <f t="shared" si="804"/>
        <v>0</v>
      </c>
    </row>
    <row r="6408" spans="1:31">
      <c r="A6408" s="60" t="str">
        <f t="shared" si="801"/>
        <v/>
      </c>
      <c r="B6408" s="85" t="str">
        <f t="shared" si="802"/>
        <v/>
      </c>
      <c r="V6408" s="60" t="str">
        <f t="shared" si="806"/>
        <v/>
      </c>
      <c r="W6408" s="60" t="str">
        <f t="shared" si="805"/>
        <v/>
      </c>
      <c r="X6408" s="60" t="str">
        <f t="shared" si="803"/>
        <v/>
      </c>
      <c r="AC6408" s="51">
        <f t="shared" si="807"/>
        <v>0</v>
      </c>
      <c r="AD6408" s="44">
        <f t="shared" si="808"/>
        <v>0</v>
      </c>
      <c r="AE6408" s="51">
        <f t="shared" si="804"/>
        <v>0</v>
      </c>
    </row>
    <row r="6409" spans="1:31">
      <c r="A6409" s="60" t="str">
        <f t="shared" si="801"/>
        <v/>
      </c>
      <c r="B6409" s="85" t="str">
        <f t="shared" si="802"/>
        <v/>
      </c>
      <c r="V6409" s="60" t="str">
        <f t="shared" si="806"/>
        <v/>
      </c>
      <c r="W6409" s="60" t="str">
        <f t="shared" si="805"/>
        <v/>
      </c>
      <c r="X6409" s="60" t="str">
        <f t="shared" si="803"/>
        <v/>
      </c>
      <c r="AC6409" s="51">
        <f t="shared" si="807"/>
        <v>0</v>
      </c>
      <c r="AD6409" s="44">
        <f t="shared" si="808"/>
        <v>0</v>
      </c>
      <c r="AE6409" s="51">
        <f t="shared" si="804"/>
        <v>0</v>
      </c>
    </row>
    <row r="6410" spans="1:31">
      <c r="A6410" s="60" t="str">
        <f t="shared" si="801"/>
        <v/>
      </c>
      <c r="B6410" s="85" t="str">
        <f t="shared" si="802"/>
        <v/>
      </c>
      <c r="V6410" s="60" t="str">
        <f t="shared" si="806"/>
        <v/>
      </c>
      <c r="W6410" s="60" t="str">
        <f t="shared" si="805"/>
        <v/>
      </c>
      <c r="X6410" s="60" t="str">
        <f t="shared" si="803"/>
        <v/>
      </c>
      <c r="AC6410" s="51">
        <f t="shared" si="807"/>
        <v>0</v>
      </c>
      <c r="AD6410" s="44">
        <f t="shared" si="808"/>
        <v>0</v>
      </c>
      <c r="AE6410" s="51">
        <f t="shared" si="804"/>
        <v>0</v>
      </c>
    </row>
    <row r="6411" spans="1:31">
      <c r="A6411" s="60" t="str">
        <f t="shared" si="801"/>
        <v/>
      </c>
      <c r="B6411" s="85" t="str">
        <f t="shared" si="802"/>
        <v/>
      </c>
      <c r="V6411" s="60" t="str">
        <f t="shared" si="806"/>
        <v/>
      </c>
      <c r="W6411" s="60" t="str">
        <f t="shared" si="805"/>
        <v/>
      </c>
      <c r="X6411" s="60" t="str">
        <f t="shared" si="803"/>
        <v/>
      </c>
      <c r="AC6411" s="51">
        <f t="shared" si="807"/>
        <v>0</v>
      </c>
      <c r="AD6411" s="44">
        <f t="shared" si="808"/>
        <v>0</v>
      </c>
      <c r="AE6411" s="51">
        <f t="shared" si="804"/>
        <v>0</v>
      </c>
    </row>
    <row r="6412" spans="1:31">
      <c r="A6412" s="60" t="str">
        <f t="shared" si="801"/>
        <v/>
      </c>
      <c r="B6412" s="85" t="str">
        <f t="shared" si="802"/>
        <v/>
      </c>
      <c r="V6412" s="60" t="str">
        <f t="shared" si="806"/>
        <v/>
      </c>
      <c r="W6412" s="60" t="str">
        <f t="shared" si="805"/>
        <v/>
      </c>
      <c r="X6412" s="60" t="str">
        <f t="shared" si="803"/>
        <v/>
      </c>
      <c r="AC6412" s="51">
        <f t="shared" si="807"/>
        <v>0</v>
      </c>
      <c r="AD6412" s="44">
        <f t="shared" si="808"/>
        <v>0</v>
      </c>
      <c r="AE6412" s="51">
        <f t="shared" si="804"/>
        <v>0</v>
      </c>
    </row>
    <row r="6413" spans="1:31">
      <c r="A6413" s="60" t="str">
        <f t="shared" si="801"/>
        <v/>
      </c>
      <c r="B6413" s="85" t="str">
        <f t="shared" si="802"/>
        <v/>
      </c>
      <c r="V6413" s="60" t="str">
        <f t="shared" si="806"/>
        <v/>
      </c>
      <c r="W6413" s="60" t="str">
        <f t="shared" si="805"/>
        <v/>
      </c>
      <c r="X6413" s="60" t="str">
        <f t="shared" si="803"/>
        <v/>
      </c>
      <c r="AC6413" s="51">
        <f t="shared" si="807"/>
        <v>0</v>
      </c>
      <c r="AD6413" s="44">
        <f t="shared" si="808"/>
        <v>0</v>
      </c>
      <c r="AE6413" s="51">
        <f t="shared" si="804"/>
        <v>0</v>
      </c>
    </row>
    <row r="6414" spans="1:31">
      <c r="A6414" s="60" t="str">
        <f t="shared" si="801"/>
        <v/>
      </c>
      <c r="B6414" s="85" t="str">
        <f t="shared" si="802"/>
        <v/>
      </c>
      <c r="V6414" s="60" t="str">
        <f t="shared" si="806"/>
        <v/>
      </c>
      <c r="W6414" s="60" t="str">
        <f t="shared" si="805"/>
        <v/>
      </c>
      <c r="X6414" s="60" t="str">
        <f t="shared" si="803"/>
        <v/>
      </c>
      <c r="AC6414" s="51">
        <f t="shared" si="807"/>
        <v>0</v>
      </c>
      <c r="AD6414" s="44">
        <f t="shared" si="808"/>
        <v>0</v>
      </c>
      <c r="AE6414" s="51">
        <f t="shared" si="804"/>
        <v>0</v>
      </c>
    </row>
    <row r="6415" spans="1:31">
      <c r="A6415" s="60" t="str">
        <f t="shared" si="801"/>
        <v/>
      </c>
      <c r="B6415" s="85" t="str">
        <f t="shared" si="802"/>
        <v/>
      </c>
      <c r="V6415" s="60" t="str">
        <f t="shared" si="806"/>
        <v/>
      </c>
      <c r="W6415" s="60" t="str">
        <f t="shared" si="805"/>
        <v/>
      </c>
      <c r="X6415" s="60" t="str">
        <f t="shared" si="803"/>
        <v/>
      </c>
      <c r="AC6415" s="51">
        <f t="shared" si="807"/>
        <v>0</v>
      </c>
      <c r="AD6415" s="44">
        <f t="shared" si="808"/>
        <v>0</v>
      </c>
      <c r="AE6415" s="51">
        <f t="shared" si="804"/>
        <v>0</v>
      </c>
    </row>
    <row r="6416" spans="1:31">
      <c r="A6416" s="60" t="str">
        <f t="shared" si="801"/>
        <v/>
      </c>
      <c r="B6416" s="85" t="str">
        <f t="shared" si="802"/>
        <v/>
      </c>
      <c r="V6416" s="60" t="str">
        <f t="shared" si="806"/>
        <v/>
      </c>
      <c r="W6416" s="60" t="str">
        <f t="shared" si="805"/>
        <v/>
      </c>
      <c r="X6416" s="60" t="str">
        <f t="shared" si="803"/>
        <v/>
      </c>
      <c r="AC6416" s="51">
        <f t="shared" si="807"/>
        <v>0</v>
      </c>
      <c r="AD6416" s="44">
        <f t="shared" si="808"/>
        <v>0</v>
      </c>
      <c r="AE6416" s="51">
        <f t="shared" si="804"/>
        <v>0</v>
      </c>
    </row>
    <row r="6417" spans="1:31">
      <c r="A6417" s="60" t="str">
        <f t="shared" si="801"/>
        <v/>
      </c>
      <c r="B6417" s="85" t="str">
        <f t="shared" si="802"/>
        <v/>
      </c>
      <c r="V6417" s="60" t="str">
        <f t="shared" si="806"/>
        <v/>
      </c>
      <c r="W6417" s="60" t="str">
        <f t="shared" si="805"/>
        <v/>
      </c>
      <c r="X6417" s="60" t="str">
        <f t="shared" si="803"/>
        <v/>
      </c>
      <c r="AC6417" s="51">
        <f t="shared" si="807"/>
        <v>0</v>
      </c>
      <c r="AD6417" s="44">
        <f t="shared" si="808"/>
        <v>0</v>
      </c>
      <c r="AE6417" s="51">
        <f t="shared" si="804"/>
        <v>0</v>
      </c>
    </row>
    <row r="6418" spans="1:31">
      <c r="A6418" s="60" t="str">
        <f t="shared" si="801"/>
        <v/>
      </c>
      <c r="B6418" s="85" t="str">
        <f t="shared" si="802"/>
        <v/>
      </c>
      <c r="V6418" s="60" t="str">
        <f t="shared" si="806"/>
        <v/>
      </c>
      <c r="W6418" s="60" t="str">
        <f t="shared" si="805"/>
        <v/>
      </c>
      <c r="X6418" s="60" t="str">
        <f t="shared" si="803"/>
        <v/>
      </c>
      <c r="AC6418" s="51">
        <f t="shared" si="807"/>
        <v>0</v>
      </c>
      <c r="AD6418" s="44">
        <f t="shared" si="808"/>
        <v>0</v>
      </c>
      <c r="AE6418" s="51">
        <f t="shared" si="804"/>
        <v>0</v>
      </c>
    </row>
    <row r="6419" spans="1:31">
      <c r="A6419" s="60" t="str">
        <f t="shared" si="801"/>
        <v/>
      </c>
      <c r="B6419" s="85" t="str">
        <f t="shared" si="802"/>
        <v/>
      </c>
      <c r="V6419" s="60" t="str">
        <f t="shared" si="806"/>
        <v/>
      </c>
      <c r="W6419" s="60" t="str">
        <f t="shared" si="805"/>
        <v/>
      </c>
      <c r="X6419" s="60" t="str">
        <f t="shared" si="803"/>
        <v/>
      </c>
      <c r="AC6419" s="51">
        <f t="shared" si="807"/>
        <v>0</v>
      </c>
      <c r="AD6419" s="44">
        <f t="shared" si="808"/>
        <v>0</v>
      </c>
      <c r="AE6419" s="51">
        <f t="shared" si="804"/>
        <v>0</v>
      </c>
    </row>
    <row r="6420" spans="1:31">
      <c r="A6420" s="60" t="str">
        <f t="shared" si="801"/>
        <v/>
      </c>
      <c r="B6420" s="85" t="str">
        <f t="shared" si="802"/>
        <v/>
      </c>
      <c r="V6420" s="60" t="str">
        <f t="shared" si="806"/>
        <v/>
      </c>
      <c r="W6420" s="60" t="str">
        <f t="shared" si="805"/>
        <v/>
      </c>
      <c r="X6420" s="60" t="str">
        <f t="shared" si="803"/>
        <v/>
      </c>
      <c r="AC6420" s="51">
        <f t="shared" si="807"/>
        <v>0</v>
      </c>
      <c r="AD6420" s="44">
        <f t="shared" si="808"/>
        <v>0</v>
      </c>
      <c r="AE6420" s="51">
        <f t="shared" si="804"/>
        <v>0</v>
      </c>
    </row>
    <row r="6421" spans="1:31">
      <c r="A6421" s="60" t="str">
        <f t="shared" si="801"/>
        <v/>
      </c>
      <c r="B6421" s="85" t="str">
        <f t="shared" si="802"/>
        <v/>
      </c>
      <c r="V6421" s="60" t="str">
        <f t="shared" si="806"/>
        <v/>
      </c>
      <c r="W6421" s="60" t="str">
        <f t="shared" si="805"/>
        <v/>
      </c>
      <c r="X6421" s="60" t="str">
        <f t="shared" si="803"/>
        <v/>
      </c>
      <c r="AC6421" s="51">
        <f t="shared" si="807"/>
        <v>0</v>
      </c>
      <c r="AD6421" s="44">
        <f t="shared" si="808"/>
        <v>0</v>
      </c>
      <c r="AE6421" s="51">
        <f t="shared" si="804"/>
        <v>0</v>
      </c>
    </row>
    <row r="6422" spans="1:31">
      <c r="A6422" s="60" t="str">
        <f t="shared" si="801"/>
        <v/>
      </c>
      <c r="B6422" s="85" t="str">
        <f t="shared" si="802"/>
        <v/>
      </c>
      <c r="V6422" s="60" t="str">
        <f t="shared" si="806"/>
        <v/>
      </c>
      <c r="W6422" s="60" t="str">
        <f t="shared" si="805"/>
        <v/>
      </c>
      <c r="X6422" s="60" t="str">
        <f t="shared" si="803"/>
        <v/>
      </c>
      <c r="AC6422" s="51">
        <f t="shared" si="807"/>
        <v>0</v>
      </c>
      <c r="AD6422" s="44">
        <f t="shared" si="808"/>
        <v>0</v>
      </c>
      <c r="AE6422" s="51">
        <f t="shared" si="804"/>
        <v>0</v>
      </c>
    </row>
    <row r="6423" spans="1:31">
      <c r="A6423" s="60" t="str">
        <f t="shared" si="801"/>
        <v/>
      </c>
      <c r="B6423" s="85" t="str">
        <f t="shared" si="802"/>
        <v/>
      </c>
      <c r="V6423" s="60" t="str">
        <f t="shared" si="806"/>
        <v/>
      </c>
      <c r="W6423" s="60" t="str">
        <f t="shared" si="805"/>
        <v/>
      </c>
      <c r="X6423" s="60" t="str">
        <f t="shared" si="803"/>
        <v/>
      </c>
      <c r="AC6423" s="51">
        <f t="shared" si="807"/>
        <v>0</v>
      </c>
      <c r="AD6423" s="44">
        <f t="shared" si="808"/>
        <v>0</v>
      </c>
      <c r="AE6423" s="51">
        <f t="shared" si="804"/>
        <v>0</v>
      </c>
    </row>
    <row r="6424" spans="1:31">
      <c r="A6424" s="60" t="str">
        <f t="shared" si="801"/>
        <v/>
      </c>
      <c r="B6424" s="85" t="str">
        <f t="shared" si="802"/>
        <v/>
      </c>
      <c r="V6424" s="60" t="str">
        <f t="shared" si="806"/>
        <v/>
      </c>
      <c r="W6424" s="60" t="str">
        <f t="shared" si="805"/>
        <v/>
      </c>
      <c r="X6424" s="60" t="str">
        <f t="shared" si="803"/>
        <v/>
      </c>
      <c r="AC6424" s="51">
        <f t="shared" si="807"/>
        <v>0</v>
      </c>
      <c r="AD6424" s="44">
        <f t="shared" si="808"/>
        <v>0</v>
      </c>
      <c r="AE6424" s="51">
        <f t="shared" si="804"/>
        <v>0</v>
      </c>
    </row>
    <row r="6425" spans="1:31">
      <c r="A6425" s="60" t="str">
        <f t="shared" si="801"/>
        <v/>
      </c>
      <c r="B6425" s="85" t="str">
        <f t="shared" si="802"/>
        <v/>
      </c>
      <c r="V6425" s="60" t="str">
        <f t="shared" si="806"/>
        <v/>
      </c>
      <c r="W6425" s="60" t="str">
        <f t="shared" si="805"/>
        <v/>
      </c>
      <c r="X6425" s="60" t="str">
        <f t="shared" si="803"/>
        <v/>
      </c>
      <c r="AC6425" s="51">
        <f t="shared" si="807"/>
        <v>0</v>
      </c>
      <c r="AD6425" s="44">
        <f t="shared" si="808"/>
        <v>0</v>
      </c>
      <c r="AE6425" s="51">
        <f t="shared" si="804"/>
        <v>0</v>
      </c>
    </row>
    <row r="6426" spans="1:31">
      <c r="A6426" s="60" t="str">
        <f t="shared" si="801"/>
        <v/>
      </c>
      <c r="B6426" s="85" t="str">
        <f t="shared" si="802"/>
        <v/>
      </c>
      <c r="V6426" s="60" t="str">
        <f t="shared" si="806"/>
        <v/>
      </c>
      <c r="W6426" s="60" t="str">
        <f t="shared" si="805"/>
        <v/>
      </c>
      <c r="X6426" s="60" t="str">
        <f t="shared" si="803"/>
        <v/>
      </c>
      <c r="AC6426" s="51">
        <f t="shared" si="807"/>
        <v>0</v>
      </c>
      <c r="AD6426" s="44">
        <f t="shared" si="808"/>
        <v>0</v>
      </c>
      <c r="AE6426" s="51">
        <f t="shared" si="804"/>
        <v>0</v>
      </c>
    </row>
    <row r="6427" spans="1:31">
      <c r="A6427" s="60" t="str">
        <f t="shared" si="801"/>
        <v/>
      </c>
      <c r="B6427" s="85" t="str">
        <f t="shared" si="802"/>
        <v/>
      </c>
      <c r="V6427" s="60" t="str">
        <f t="shared" si="806"/>
        <v/>
      </c>
      <c r="W6427" s="60" t="str">
        <f t="shared" si="805"/>
        <v/>
      </c>
      <c r="X6427" s="60" t="str">
        <f t="shared" si="803"/>
        <v/>
      </c>
      <c r="AC6427" s="51">
        <f t="shared" si="807"/>
        <v>0</v>
      </c>
      <c r="AD6427" s="44">
        <f t="shared" si="808"/>
        <v>0</v>
      </c>
      <c r="AE6427" s="51">
        <f t="shared" si="804"/>
        <v>0</v>
      </c>
    </row>
    <row r="6428" spans="1:31">
      <c r="A6428" s="60" t="str">
        <f t="shared" si="801"/>
        <v/>
      </c>
      <c r="B6428" s="85" t="str">
        <f t="shared" si="802"/>
        <v/>
      </c>
      <c r="V6428" s="60" t="str">
        <f t="shared" si="806"/>
        <v/>
      </c>
      <c r="W6428" s="60" t="str">
        <f t="shared" si="805"/>
        <v/>
      </c>
      <c r="X6428" s="60" t="str">
        <f t="shared" si="803"/>
        <v/>
      </c>
      <c r="AC6428" s="51">
        <f t="shared" si="807"/>
        <v>0</v>
      </c>
      <c r="AD6428" s="44">
        <f t="shared" si="808"/>
        <v>0</v>
      </c>
      <c r="AE6428" s="51">
        <f t="shared" si="804"/>
        <v>0</v>
      </c>
    </row>
    <row r="6429" spans="1:31">
      <c r="A6429" s="60" t="str">
        <f t="shared" si="801"/>
        <v/>
      </c>
      <c r="B6429" s="85" t="str">
        <f t="shared" si="802"/>
        <v/>
      </c>
      <c r="V6429" s="60" t="str">
        <f t="shared" si="806"/>
        <v/>
      </c>
      <c r="W6429" s="60" t="str">
        <f t="shared" si="805"/>
        <v/>
      </c>
      <c r="X6429" s="60" t="str">
        <f t="shared" si="803"/>
        <v/>
      </c>
      <c r="AC6429" s="51">
        <f t="shared" si="807"/>
        <v>0</v>
      </c>
      <c r="AD6429" s="44">
        <f t="shared" si="808"/>
        <v>0</v>
      </c>
      <c r="AE6429" s="51">
        <f t="shared" si="804"/>
        <v>0</v>
      </c>
    </row>
    <row r="6430" spans="1:31">
      <c r="A6430" s="60" t="str">
        <f t="shared" si="801"/>
        <v/>
      </c>
      <c r="B6430" s="85" t="str">
        <f t="shared" si="802"/>
        <v/>
      </c>
      <c r="V6430" s="60" t="str">
        <f t="shared" si="806"/>
        <v/>
      </c>
      <c r="W6430" s="60" t="str">
        <f t="shared" si="805"/>
        <v/>
      </c>
      <c r="X6430" s="60" t="str">
        <f t="shared" si="803"/>
        <v/>
      </c>
      <c r="AC6430" s="51">
        <f t="shared" si="807"/>
        <v>0</v>
      </c>
      <c r="AD6430" s="44">
        <f t="shared" si="808"/>
        <v>0</v>
      </c>
      <c r="AE6430" s="51">
        <f t="shared" si="804"/>
        <v>0</v>
      </c>
    </row>
    <row r="6431" spans="1:31">
      <c r="A6431" s="60" t="str">
        <f t="shared" si="801"/>
        <v/>
      </c>
      <c r="B6431" s="85" t="str">
        <f t="shared" si="802"/>
        <v/>
      </c>
      <c r="V6431" s="60" t="str">
        <f t="shared" si="806"/>
        <v/>
      </c>
      <c r="W6431" s="60" t="str">
        <f t="shared" si="805"/>
        <v/>
      </c>
      <c r="X6431" s="60" t="str">
        <f t="shared" si="803"/>
        <v/>
      </c>
      <c r="AC6431" s="51">
        <f t="shared" si="807"/>
        <v>0</v>
      </c>
      <c r="AD6431" s="44">
        <f t="shared" si="808"/>
        <v>0</v>
      </c>
      <c r="AE6431" s="51">
        <f t="shared" si="804"/>
        <v>0</v>
      </c>
    </row>
    <row r="6432" spans="1:31">
      <c r="A6432" s="60" t="str">
        <f t="shared" si="801"/>
        <v/>
      </c>
      <c r="B6432" s="85" t="str">
        <f t="shared" si="802"/>
        <v/>
      </c>
      <c r="V6432" s="60" t="str">
        <f t="shared" si="806"/>
        <v/>
      </c>
      <c r="W6432" s="60" t="str">
        <f t="shared" si="805"/>
        <v/>
      </c>
      <c r="X6432" s="60" t="str">
        <f t="shared" si="803"/>
        <v/>
      </c>
      <c r="AC6432" s="51">
        <f t="shared" si="807"/>
        <v>0</v>
      </c>
      <c r="AD6432" s="44">
        <f t="shared" si="808"/>
        <v>0</v>
      </c>
      <c r="AE6432" s="51">
        <f t="shared" si="804"/>
        <v>0</v>
      </c>
    </row>
    <row r="6433" spans="1:31">
      <c r="A6433" s="60" t="str">
        <f t="shared" si="801"/>
        <v/>
      </c>
      <c r="B6433" s="85" t="str">
        <f t="shared" si="802"/>
        <v/>
      </c>
      <c r="V6433" s="60" t="str">
        <f t="shared" si="806"/>
        <v/>
      </c>
      <c r="W6433" s="60" t="str">
        <f t="shared" si="805"/>
        <v/>
      </c>
      <c r="X6433" s="60" t="str">
        <f t="shared" si="803"/>
        <v/>
      </c>
      <c r="AC6433" s="51">
        <f t="shared" si="807"/>
        <v>0</v>
      </c>
      <c r="AD6433" s="44">
        <f t="shared" si="808"/>
        <v>0</v>
      </c>
      <c r="AE6433" s="51">
        <f t="shared" si="804"/>
        <v>0</v>
      </c>
    </row>
    <row r="6434" spans="1:31">
      <c r="A6434" s="60" t="str">
        <f t="shared" si="801"/>
        <v/>
      </c>
      <c r="B6434" s="85" t="str">
        <f t="shared" si="802"/>
        <v/>
      </c>
      <c r="V6434" s="60" t="str">
        <f t="shared" si="806"/>
        <v/>
      </c>
      <c r="W6434" s="60" t="str">
        <f t="shared" si="805"/>
        <v/>
      </c>
      <c r="X6434" s="60" t="str">
        <f t="shared" si="803"/>
        <v/>
      </c>
      <c r="AC6434" s="51">
        <f t="shared" si="807"/>
        <v>0</v>
      </c>
      <c r="AD6434" s="44">
        <f t="shared" si="808"/>
        <v>0</v>
      </c>
      <c r="AE6434" s="51">
        <f t="shared" si="804"/>
        <v>0</v>
      </c>
    </row>
    <row r="6435" spans="1:31">
      <c r="A6435" s="60" t="str">
        <f t="shared" si="801"/>
        <v/>
      </c>
      <c r="B6435" s="85" t="str">
        <f t="shared" si="802"/>
        <v/>
      </c>
      <c r="V6435" s="60" t="str">
        <f t="shared" si="806"/>
        <v/>
      </c>
      <c r="W6435" s="60" t="str">
        <f t="shared" si="805"/>
        <v/>
      </c>
      <c r="X6435" s="60" t="str">
        <f t="shared" si="803"/>
        <v/>
      </c>
      <c r="AC6435" s="51">
        <f t="shared" si="807"/>
        <v>0</v>
      </c>
      <c r="AD6435" s="44">
        <f t="shared" si="808"/>
        <v>0</v>
      </c>
      <c r="AE6435" s="51">
        <f t="shared" si="804"/>
        <v>0</v>
      </c>
    </row>
    <row r="6436" spans="1:31">
      <c r="A6436" s="60" t="str">
        <f t="shared" si="801"/>
        <v/>
      </c>
      <c r="B6436" s="85" t="str">
        <f t="shared" si="802"/>
        <v/>
      </c>
      <c r="V6436" s="60" t="str">
        <f t="shared" si="806"/>
        <v/>
      </c>
      <c r="W6436" s="60" t="str">
        <f t="shared" si="805"/>
        <v/>
      </c>
      <c r="X6436" s="60" t="str">
        <f t="shared" si="803"/>
        <v/>
      </c>
      <c r="AC6436" s="51">
        <f t="shared" si="807"/>
        <v>0</v>
      </c>
      <c r="AD6436" s="44">
        <f t="shared" si="808"/>
        <v>0</v>
      </c>
      <c r="AE6436" s="51">
        <f t="shared" si="804"/>
        <v>0</v>
      </c>
    </row>
    <row r="6437" spans="1:31">
      <c r="A6437" s="60" t="str">
        <f t="shared" si="801"/>
        <v/>
      </c>
      <c r="B6437" s="85" t="str">
        <f t="shared" si="802"/>
        <v/>
      </c>
      <c r="V6437" s="60" t="str">
        <f t="shared" si="806"/>
        <v/>
      </c>
      <c r="W6437" s="60" t="str">
        <f t="shared" si="805"/>
        <v/>
      </c>
      <c r="X6437" s="60" t="str">
        <f t="shared" si="803"/>
        <v/>
      </c>
      <c r="AC6437" s="51">
        <f t="shared" si="807"/>
        <v>0</v>
      </c>
      <c r="AD6437" s="44">
        <f t="shared" si="808"/>
        <v>0</v>
      </c>
      <c r="AE6437" s="51">
        <f t="shared" si="804"/>
        <v>0</v>
      </c>
    </row>
    <row r="6438" spans="1:31">
      <c r="A6438" s="60" t="str">
        <f t="shared" si="801"/>
        <v/>
      </c>
      <c r="B6438" s="85" t="str">
        <f t="shared" si="802"/>
        <v/>
      </c>
      <c r="V6438" s="60" t="str">
        <f t="shared" si="806"/>
        <v/>
      </c>
      <c r="W6438" s="60" t="str">
        <f t="shared" si="805"/>
        <v/>
      </c>
      <c r="X6438" s="60" t="str">
        <f t="shared" si="803"/>
        <v/>
      </c>
      <c r="AC6438" s="51">
        <f t="shared" si="807"/>
        <v>0</v>
      </c>
      <c r="AD6438" s="44">
        <f t="shared" si="808"/>
        <v>0</v>
      </c>
      <c r="AE6438" s="51">
        <f t="shared" si="804"/>
        <v>0</v>
      </c>
    </row>
    <row r="6439" spans="1:31">
      <c r="A6439" s="60" t="str">
        <f t="shared" si="801"/>
        <v/>
      </c>
      <c r="B6439" s="85" t="str">
        <f t="shared" si="802"/>
        <v/>
      </c>
      <c r="V6439" s="60" t="str">
        <f t="shared" si="806"/>
        <v/>
      </c>
      <c r="W6439" s="60" t="str">
        <f t="shared" si="805"/>
        <v/>
      </c>
      <c r="X6439" s="60" t="str">
        <f t="shared" si="803"/>
        <v/>
      </c>
      <c r="AC6439" s="51">
        <f t="shared" si="807"/>
        <v>0</v>
      </c>
      <c r="AD6439" s="44">
        <f t="shared" si="808"/>
        <v>0</v>
      </c>
      <c r="AE6439" s="51">
        <f t="shared" si="804"/>
        <v>0</v>
      </c>
    </row>
    <row r="6440" spans="1:31">
      <c r="A6440" s="60" t="str">
        <f t="shared" si="801"/>
        <v/>
      </c>
      <c r="B6440" s="85" t="str">
        <f t="shared" si="802"/>
        <v/>
      </c>
      <c r="V6440" s="60" t="str">
        <f t="shared" si="806"/>
        <v/>
      </c>
      <c r="W6440" s="60" t="str">
        <f t="shared" si="805"/>
        <v/>
      </c>
      <c r="X6440" s="60" t="str">
        <f t="shared" si="803"/>
        <v/>
      </c>
      <c r="AC6440" s="51">
        <f t="shared" si="807"/>
        <v>0</v>
      </c>
      <c r="AD6440" s="44">
        <f t="shared" si="808"/>
        <v>0</v>
      </c>
      <c r="AE6440" s="51">
        <f t="shared" si="804"/>
        <v>0</v>
      </c>
    </row>
    <row r="6441" spans="1:31">
      <c r="A6441" s="60" t="str">
        <f t="shared" si="801"/>
        <v/>
      </c>
      <c r="B6441" s="85" t="str">
        <f t="shared" si="802"/>
        <v/>
      </c>
      <c r="V6441" s="60" t="str">
        <f t="shared" si="806"/>
        <v/>
      </c>
      <c r="W6441" s="60" t="str">
        <f t="shared" si="805"/>
        <v/>
      </c>
      <c r="X6441" s="60" t="str">
        <f t="shared" si="803"/>
        <v/>
      </c>
      <c r="AC6441" s="51">
        <f t="shared" si="807"/>
        <v>0</v>
      </c>
      <c r="AD6441" s="44">
        <f t="shared" si="808"/>
        <v>0</v>
      </c>
      <c r="AE6441" s="51">
        <f t="shared" si="804"/>
        <v>0</v>
      </c>
    </row>
    <row r="6442" spans="1:31">
      <c r="A6442" s="60" t="str">
        <f t="shared" si="801"/>
        <v/>
      </c>
      <c r="B6442" s="85" t="str">
        <f t="shared" si="802"/>
        <v/>
      </c>
      <c r="V6442" s="60" t="str">
        <f t="shared" si="806"/>
        <v/>
      </c>
      <c r="W6442" s="60" t="str">
        <f t="shared" si="805"/>
        <v/>
      </c>
      <c r="X6442" s="60" t="str">
        <f t="shared" si="803"/>
        <v/>
      </c>
      <c r="AC6442" s="51">
        <f t="shared" si="807"/>
        <v>0</v>
      </c>
      <c r="AD6442" s="44">
        <f t="shared" si="808"/>
        <v>0</v>
      </c>
      <c r="AE6442" s="51">
        <f t="shared" si="804"/>
        <v>0</v>
      </c>
    </row>
    <row r="6443" spans="1:31">
      <c r="A6443" s="60" t="str">
        <f t="shared" si="801"/>
        <v/>
      </c>
      <c r="B6443" s="85" t="str">
        <f t="shared" si="802"/>
        <v/>
      </c>
      <c r="V6443" s="60" t="str">
        <f t="shared" si="806"/>
        <v/>
      </c>
      <c r="W6443" s="60" t="str">
        <f t="shared" si="805"/>
        <v/>
      </c>
      <c r="X6443" s="60" t="str">
        <f t="shared" si="803"/>
        <v/>
      </c>
      <c r="AC6443" s="51">
        <f t="shared" si="807"/>
        <v>0</v>
      </c>
      <c r="AD6443" s="44">
        <f t="shared" si="808"/>
        <v>0</v>
      </c>
      <c r="AE6443" s="51">
        <f t="shared" si="804"/>
        <v>0</v>
      </c>
    </row>
    <row r="6444" spans="1:31">
      <c r="A6444" s="60" t="str">
        <f t="shared" si="801"/>
        <v/>
      </c>
      <c r="B6444" s="85" t="str">
        <f t="shared" si="802"/>
        <v/>
      </c>
      <c r="V6444" s="60" t="str">
        <f t="shared" si="806"/>
        <v/>
      </c>
      <c r="W6444" s="60" t="str">
        <f t="shared" si="805"/>
        <v/>
      </c>
      <c r="X6444" s="60" t="str">
        <f t="shared" si="803"/>
        <v/>
      </c>
      <c r="AC6444" s="51">
        <f t="shared" si="807"/>
        <v>0</v>
      </c>
      <c r="AD6444" s="44">
        <f t="shared" si="808"/>
        <v>0</v>
      </c>
      <c r="AE6444" s="51">
        <f t="shared" si="804"/>
        <v>0</v>
      </c>
    </row>
    <row r="6445" spans="1:31">
      <c r="A6445" s="60" t="str">
        <f t="shared" si="801"/>
        <v/>
      </c>
      <c r="B6445" s="85" t="str">
        <f t="shared" si="802"/>
        <v/>
      </c>
      <c r="V6445" s="60" t="str">
        <f t="shared" si="806"/>
        <v/>
      </c>
      <c r="W6445" s="60" t="str">
        <f t="shared" si="805"/>
        <v/>
      </c>
      <c r="X6445" s="60" t="str">
        <f t="shared" si="803"/>
        <v/>
      </c>
      <c r="AC6445" s="51">
        <f t="shared" si="807"/>
        <v>0</v>
      </c>
      <c r="AD6445" s="44">
        <f t="shared" si="808"/>
        <v>0</v>
      </c>
      <c r="AE6445" s="51">
        <f t="shared" si="804"/>
        <v>0</v>
      </c>
    </row>
    <row r="6446" spans="1:31">
      <c r="A6446" s="60" t="str">
        <f t="shared" si="801"/>
        <v/>
      </c>
      <c r="B6446" s="85" t="str">
        <f t="shared" si="802"/>
        <v/>
      </c>
      <c r="V6446" s="60" t="str">
        <f t="shared" si="806"/>
        <v/>
      </c>
      <c r="W6446" s="60" t="str">
        <f t="shared" si="805"/>
        <v/>
      </c>
      <c r="X6446" s="60" t="str">
        <f t="shared" si="803"/>
        <v/>
      </c>
      <c r="AC6446" s="51">
        <f t="shared" si="807"/>
        <v>0</v>
      </c>
      <c r="AD6446" s="44">
        <f t="shared" si="808"/>
        <v>0</v>
      </c>
      <c r="AE6446" s="51">
        <f t="shared" si="804"/>
        <v>0</v>
      </c>
    </row>
    <row r="6447" spans="1:31">
      <c r="A6447" s="60" t="str">
        <f t="shared" si="801"/>
        <v/>
      </c>
      <c r="B6447" s="85" t="str">
        <f t="shared" si="802"/>
        <v/>
      </c>
      <c r="V6447" s="60" t="str">
        <f t="shared" si="806"/>
        <v/>
      </c>
      <c r="W6447" s="60" t="str">
        <f t="shared" si="805"/>
        <v/>
      </c>
      <c r="X6447" s="60" t="str">
        <f t="shared" si="803"/>
        <v/>
      </c>
      <c r="AC6447" s="51">
        <f t="shared" si="807"/>
        <v>0</v>
      </c>
      <c r="AD6447" s="44">
        <f t="shared" si="808"/>
        <v>0</v>
      </c>
      <c r="AE6447" s="51">
        <f t="shared" si="804"/>
        <v>0</v>
      </c>
    </row>
    <row r="6448" spans="1:31">
      <c r="A6448" s="60" t="str">
        <f t="shared" si="801"/>
        <v/>
      </c>
      <c r="B6448" s="85" t="str">
        <f t="shared" si="802"/>
        <v/>
      </c>
      <c r="V6448" s="60" t="str">
        <f t="shared" si="806"/>
        <v/>
      </c>
      <c r="W6448" s="60" t="str">
        <f t="shared" si="805"/>
        <v/>
      </c>
      <c r="X6448" s="60" t="str">
        <f t="shared" si="803"/>
        <v/>
      </c>
      <c r="AC6448" s="51">
        <f t="shared" si="807"/>
        <v>0</v>
      </c>
      <c r="AD6448" s="44">
        <f t="shared" si="808"/>
        <v>0</v>
      </c>
      <c r="AE6448" s="51">
        <f t="shared" si="804"/>
        <v>0</v>
      </c>
    </row>
    <row r="6449" spans="1:31">
      <c r="A6449" s="60" t="str">
        <f t="shared" ref="A6449:A6512" si="809">IF(G6449&amp;Q6449&lt;&gt;"",W6449&amp;Q6449,"")</f>
        <v/>
      </c>
      <c r="B6449" s="85" t="str">
        <f t="shared" ref="B6449:B6512" si="810">IF(C6449&lt;&gt;"",LEFT(C6449,9),"")</f>
        <v/>
      </c>
      <c r="V6449" s="60" t="str">
        <f t="shared" si="806"/>
        <v/>
      </c>
      <c r="W6449" s="60" t="str">
        <f t="shared" si="805"/>
        <v/>
      </c>
      <c r="X6449" s="60" t="str">
        <f t="shared" ref="X6449:X6512" si="811">IF(A6449&lt;&gt;"",IFERROR(IF(FIND(" ",G6449)&gt;=1,MID(G6449,FIND(" ",G6449)+1,LEN(G6449)),""),""),"")</f>
        <v/>
      </c>
      <c r="AC6449" s="51">
        <f t="shared" si="807"/>
        <v>0</v>
      </c>
      <c r="AD6449" s="44">
        <f t="shared" si="808"/>
        <v>0</v>
      </c>
      <c r="AE6449" s="51">
        <f t="shared" ref="AE6449:AE6512" si="812">VALUE(RIGHT("00"&amp;AC6449,2)&amp;RIGHT("000"&amp;AD6449,3))</f>
        <v>0</v>
      </c>
    </row>
    <row r="6450" spans="1:31">
      <c r="A6450" s="60" t="str">
        <f t="shared" si="809"/>
        <v/>
      </c>
      <c r="B6450" s="85" t="str">
        <f t="shared" si="810"/>
        <v/>
      </c>
      <c r="V6450" s="60" t="str">
        <f t="shared" si="806"/>
        <v/>
      </c>
      <c r="W6450" s="60" t="str">
        <f t="shared" si="805"/>
        <v/>
      </c>
      <c r="X6450" s="60" t="str">
        <f t="shared" si="811"/>
        <v/>
      </c>
      <c r="AC6450" s="51">
        <f t="shared" si="807"/>
        <v>0</v>
      </c>
      <c r="AD6450" s="44">
        <f t="shared" si="808"/>
        <v>0</v>
      </c>
      <c r="AE6450" s="51">
        <f t="shared" si="812"/>
        <v>0</v>
      </c>
    </row>
    <row r="6451" spans="1:31">
      <c r="A6451" s="60" t="str">
        <f t="shared" si="809"/>
        <v/>
      </c>
      <c r="B6451" s="85" t="str">
        <f t="shared" si="810"/>
        <v/>
      </c>
      <c r="V6451" s="60" t="str">
        <f t="shared" si="806"/>
        <v/>
      </c>
      <c r="W6451" s="60" t="str">
        <f t="shared" si="805"/>
        <v/>
      </c>
      <c r="X6451" s="60" t="str">
        <f t="shared" si="811"/>
        <v/>
      </c>
      <c r="AC6451" s="51">
        <f t="shared" si="807"/>
        <v>0</v>
      </c>
      <c r="AD6451" s="44">
        <f t="shared" si="808"/>
        <v>0</v>
      </c>
      <c r="AE6451" s="51">
        <f t="shared" si="812"/>
        <v>0</v>
      </c>
    </row>
    <row r="6452" spans="1:31">
      <c r="A6452" s="60" t="str">
        <f t="shared" si="809"/>
        <v/>
      </c>
      <c r="B6452" s="85" t="str">
        <f t="shared" si="810"/>
        <v/>
      </c>
      <c r="V6452" s="60" t="str">
        <f t="shared" si="806"/>
        <v/>
      </c>
      <c r="W6452" s="60" t="str">
        <f t="shared" si="805"/>
        <v/>
      </c>
      <c r="X6452" s="60" t="str">
        <f t="shared" si="811"/>
        <v/>
      </c>
      <c r="AC6452" s="51">
        <f t="shared" si="807"/>
        <v>0</v>
      </c>
      <c r="AD6452" s="44">
        <f t="shared" si="808"/>
        <v>0</v>
      </c>
      <c r="AE6452" s="51">
        <f t="shared" si="812"/>
        <v>0</v>
      </c>
    </row>
    <row r="6453" spans="1:31">
      <c r="A6453" s="60" t="str">
        <f t="shared" si="809"/>
        <v/>
      </c>
      <c r="B6453" s="85" t="str">
        <f t="shared" si="810"/>
        <v/>
      </c>
      <c r="V6453" s="60" t="str">
        <f t="shared" si="806"/>
        <v/>
      </c>
      <c r="W6453" s="60" t="str">
        <f t="shared" si="805"/>
        <v/>
      </c>
      <c r="X6453" s="60" t="str">
        <f t="shared" si="811"/>
        <v/>
      </c>
      <c r="AC6453" s="51">
        <f t="shared" si="807"/>
        <v>0</v>
      </c>
      <c r="AD6453" s="44">
        <f t="shared" si="808"/>
        <v>0</v>
      </c>
      <c r="AE6453" s="51">
        <f t="shared" si="812"/>
        <v>0</v>
      </c>
    </row>
    <row r="6454" spans="1:31">
      <c r="A6454" s="60" t="str">
        <f t="shared" si="809"/>
        <v/>
      </c>
      <c r="B6454" s="85" t="str">
        <f t="shared" si="810"/>
        <v/>
      </c>
      <c r="V6454" s="60" t="str">
        <f t="shared" si="806"/>
        <v/>
      </c>
      <c r="W6454" s="60" t="str">
        <f t="shared" si="805"/>
        <v/>
      </c>
      <c r="X6454" s="60" t="str">
        <f t="shared" si="811"/>
        <v/>
      </c>
      <c r="AC6454" s="51">
        <f t="shared" si="807"/>
        <v>0</v>
      </c>
      <c r="AD6454" s="44">
        <f t="shared" si="808"/>
        <v>0</v>
      </c>
      <c r="AE6454" s="51">
        <f t="shared" si="812"/>
        <v>0</v>
      </c>
    </row>
    <row r="6455" spans="1:31">
      <c r="A6455" s="60" t="str">
        <f t="shared" si="809"/>
        <v/>
      </c>
      <c r="B6455" s="85" t="str">
        <f t="shared" si="810"/>
        <v/>
      </c>
      <c r="V6455" s="60" t="str">
        <f t="shared" si="806"/>
        <v/>
      </c>
      <c r="W6455" s="60" t="str">
        <f t="shared" si="805"/>
        <v/>
      </c>
      <c r="X6455" s="60" t="str">
        <f t="shared" si="811"/>
        <v/>
      </c>
      <c r="AC6455" s="51">
        <f t="shared" si="807"/>
        <v>0</v>
      </c>
      <c r="AD6455" s="44">
        <f t="shared" si="808"/>
        <v>0</v>
      </c>
      <c r="AE6455" s="51">
        <f t="shared" si="812"/>
        <v>0</v>
      </c>
    </row>
    <row r="6456" spans="1:31">
      <c r="A6456" s="60" t="str">
        <f t="shared" si="809"/>
        <v/>
      </c>
      <c r="B6456" s="85" t="str">
        <f t="shared" si="810"/>
        <v/>
      </c>
      <c r="V6456" s="60" t="str">
        <f t="shared" si="806"/>
        <v/>
      </c>
      <c r="W6456" s="60" t="str">
        <f t="shared" si="805"/>
        <v/>
      </c>
      <c r="X6456" s="60" t="str">
        <f t="shared" si="811"/>
        <v/>
      </c>
      <c r="AC6456" s="51">
        <f t="shared" si="807"/>
        <v>0</v>
      </c>
      <c r="AD6456" s="44">
        <f t="shared" si="808"/>
        <v>0</v>
      </c>
      <c r="AE6456" s="51">
        <f t="shared" si="812"/>
        <v>0</v>
      </c>
    </row>
    <row r="6457" spans="1:31">
      <c r="A6457" s="60" t="str">
        <f t="shared" si="809"/>
        <v/>
      </c>
      <c r="B6457" s="85" t="str">
        <f t="shared" si="810"/>
        <v/>
      </c>
      <c r="V6457" s="60" t="str">
        <f t="shared" si="806"/>
        <v/>
      </c>
      <c r="W6457" s="60" t="str">
        <f t="shared" si="805"/>
        <v/>
      </c>
      <c r="X6457" s="60" t="str">
        <f t="shared" si="811"/>
        <v/>
      </c>
      <c r="AC6457" s="51">
        <f t="shared" si="807"/>
        <v>0</v>
      </c>
      <c r="AD6457" s="44">
        <f t="shared" si="808"/>
        <v>0</v>
      </c>
      <c r="AE6457" s="51">
        <f t="shared" si="812"/>
        <v>0</v>
      </c>
    </row>
    <row r="6458" spans="1:31">
      <c r="A6458" s="60" t="str">
        <f t="shared" si="809"/>
        <v/>
      </c>
      <c r="B6458" s="85" t="str">
        <f t="shared" si="810"/>
        <v/>
      </c>
      <c r="V6458" s="60" t="str">
        <f t="shared" si="806"/>
        <v/>
      </c>
      <c r="W6458" s="60" t="str">
        <f t="shared" si="805"/>
        <v/>
      </c>
      <c r="X6458" s="60" t="str">
        <f t="shared" si="811"/>
        <v/>
      </c>
      <c r="AC6458" s="51">
        <f t="shared" si="807"/>
        <v>0</v>
      </c>
      <c r="AD6458" s="44">
        <f t="shared" si="808"/>
        <v>0</v>
      </c>
      <c r="AE6458" s="51">
        <f t="shared" si="812"/>
        <v>0</v>
      </c>
    </row>
    <row r="6459" spans="1:31">
      <c r="A6459" s="60" t="str">
        <f t="shared" si="809"/>
        <v/>
      </c>
      <c r="B6459" s="85" t="str">
        <f t="shared" si="810"/>
        <v/>
      </c>
      <c r="V6459" s="60" t="str">
        <f t="shared" si="806"/>
        <v/>
      </c>
      <c r="W6459" s="60" t="str">
        <f t="shared" si="805"/>
        <v/>
      </c>
      <c r="X6459" s="60" t="str">
        <f t="shared" si="811"/>
        <v/>
      </c>
      <c r="AC6459" s="51">
        <f t="shared" si="807"/>
        <v>0</v>
      </c>
      <c r="AD6459" s="44">
        <f t="shared" si="808"/>
        <v>0</v>
      </c>
      <c r="AE6459" s="51">
        <f t="shared" si="812"/>
        <v>0</v>
      </c>
    </row>
    <row r="6460" spans="1:31">
      <c r="A6460" s="60" t="str">
        <f t="shared" si="809"/>
        <v/>
      </c>
      <c r="B6460" s="85" t="str">
        <f t="shared" si="810"/>
        <v/>
      </c>
      <c r="V6460" s="60" t="str">
        <f t="shared" si="806"/>
        <v/>
      </c>
      <c r="W6460" s="60" t="str">
        <f t="shared" si="805"/>
        <v/>
      </c>
      <c r="X6460" s="60" t="str">
        <f t="shared" si="811"/>
        <v/>
      </c>
      <c r="AC6460" s="51">
        <f t="shared" si="807"/>
        <v>0</v>
      </c>
      <c r="AD6460" s="44">
        <f t="shared" si="808"/>
        <v>0</v>
      </c>
      <c r="AE6460" s="51">
        <f t="shared" si="812"/>
        <v>0</v>
      </c>
    </row>
    <row r="6461" spans="1:31">
      <c r="A6461" s="60" t="str">
        <f t="shared" si="809"/>
        <v/>
      </c>
      <c r="B6461" s="85" t="str">
        <f t="shared" si="810"/>
        <v/>
      </c>
      <c r="V6461" s="60" t="str">
        <f t="shared" si="806"/>
        <v/>
      </c>
      <c r="W6461" s="60" t="str">
        <f t="shared" si="805"/>
        <v/>
      </c>
      <c r="X6461" s="60" t="str">
        <f t="shared" si="811"/>
        <v/>
      </c>
      <c r="AC6461" s="51">
        <f t="shared" si="807"/>
        <v>0</v>
      </c>
      <c r="AD6461" s="44">
        <f t="shared" si="808"/>
        <v>0</v>
      </c>
      <c r="AE6461" s="51">
        <f t="shared" si="812"/>
        <v>0</v>
      </c>
    </row>
    <row r="6462" spans="1:31">
      <c r="A6462" s="60" t="str">
        <f t="shared" si="809"/>
        <v/>
      </c>
      <c r="B6462" s="85" t="str">
        <f t="shared" si="810"/>
        <v/>
      </c>
      <c r="V6462" s="60" t="str">
        <f t="shared" si="806"/>
        <v/>
      </c>
      <c r="W6462" s="60" t="str">
        <f t="shared" si="805"/>
        <v/>
      </c>
      <c r="X6462" s="60" t="str">
        <f t="shared" si="811"/>
        <v/>
      </c>
      <c r="AC6462" s="51">
        <f t="shared" si="807"/>
        <v>0</v>
      </c>
      <c r="AD6462" s="44">
        <f t="shared" si="808"/>
        <v>0</v>
      </c>
      <c r="AE6462" s="51">
        <f t="shared" si="812"/>
        <v>0</v>
      </c>
    </row>
    <row r="6463" spans="1:31">
      <c r="A6463" s="60" t="str">
        <f t="shared" si="809"/>
        <v/>
      </c>
      <c r="B6463" s="85" t="str">
        <f t="shared" si="810"/>
        <v/>
      </c>
      <c r="V6463" s="60" t="str">
        <f t="shared" si="806"/>
        <v/>
      </c>
      <c r="W6463" s="60" t="str">
        <f t="shared" si="805"/>
        <v/>
      </c>
      <c r="X6463" s="60" t="str">
        <f t="shared" si="811"/>
        <v/>
      </c>
      <c r="AC6463" s="51">
        <f t="shared" si="807"/>
        <v>0</v>
      </c>
      <c r="AD6463" s="44">
        <f t="shared" si="808"/>
        <v>0</v>
      </c>
      <c r="AE6463" s="51">
        <f t="shared" si="812"/>
        <v>0</v>
      </c>
    </row>
    <row r="6464" spans="1:31">
      <c r="A6464" s="60" t="str">
        <f t="shared" si="809"/>
        <v/>
      </c>
      <c r="B6464" s="85" t="str">
        <f t="shared" si="810"/>
        <v/>
      </c>
      <c r="V6464" s="60" t="str">
        <f t="shared" si="806"/>
        <v/>
      </c>
      <c r="W6464" s="60" t="str">
        <f t="shared" si="805"/>
        <v/>
      </c>
      <c r="X6464" s="60" t="str">
        <f t="shared" si="811"/>
        <v/>
      </c>
      <c r="AC6464" s="51">
        <f t="shared" si="807"/>
        <v>0</v>
      </c>
      <c r="AD6464" s="44">
        <f t="shared" si="808"/>
        <v>0</v>
      </c>
      <c r="AE6464" s="51">
        <f t="shared" si="812"/>
        <v>0</v>
      </c>
    </row>
    <row r="6465" spans="1:31">
      <c r="A6465" s="60" t="str">
        <f t="shared" si="809"/>
        <v/>
      </c>
      <c r="B6465" s="85" t="str">
        <f t="shared" si="810"/>
        <v/>
      </c>
      <c r="V6465" s="60" t="str">
        <f t="shared" si="806"/>
        <v/>
      </c>
      <c r="W6465" s="60" t="str">
        <f t="shared" si="805"/>
        <v/>
      </c>
      <c r="X6465" s="60" t="str">
        <f t="shared" si="811"/>
        <v/>
      </c>
      <c r="AC6465" s="51">
        <f t="shared" si="807"/>
        <v>0</v>
      </c>
      <c r="AD6465" s="44">
        <f t="shared" si="808"/>
        <v>0</v>
      </c>
      <c r="AE6465" s="51">
        <f t="shared" si="812"/>
        <v>0</v>
      </c>
    </row>
    <row r="6466" spans="1:31">
      <c r="A6466" s="60" t="str">
        <f t="shared" si="809"/>
        <v/>
      </c>
      <c r="B6466" s="85" t="str">
        <f t="shared" si="810"/>
        <v/>
      </c>
      <c r="V6466" s="60" t="str">
        <f t="shared" si="806"/>
        <v/>
      </c>
      <c r="W6466" s="60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60" t="str">
        <f t="shared" si="811"/>
        <v/>
      </c>
      <c r="AC6466" s="51">
        <f t="shared" si="807"/>
        <v>0</v>
      </c>
      <c r="AD6466" s="44">
        <f t="shared" si="808"/>
        <v>0</v>
      </c>
      <c r="AE6466" s="51">
        <f t="shared" si="812"/>
        <v>0</v>
      </c>
    </row>
    <row r="6467" spans="1:31">
      <c r="A6467" s="60" t="str">
        <f t="shared" si="809"/>
        <v/>
      </c>
      <c r="B6467" s="85" t="str">
        <f t="shared" si="810"/>
        <v/>
      </c>
      <c r="V6467" s="60" t="str">
        <f t="shared" ref="V6467:V6530" si="814">W6467&amp;H6467</f>
        <v/>
      </c>
      <c r="W6467" s="60" t="str">
        <f t="shared" si="813"/>
        <v/>
      </c>
      <c r="X6467" s="60" t="str">
        <f t="shared" si="811"/>
        <v/>
      </c>
      <c r="AC6467" s="51">
        <f t="shared" ref="AC6467:AC6530" si="815">IFERROR(VALUE(MID($C6467,1,2)),0)</f>
        <v>0</v>
      </c>
      <c r="AD6467" s="44">
        <f t="shared" ref="AD6467:AD6530" si="816">IFERROR(VALUE(MID($C6467,4,3)),0)</f>
        <v>0</v>
      </c>
      <c r="AE6467" s="51">
        <f t="shared" si="812"/>
        <v>0</v>
      </c>
    </row>
    <row r="6468" spans="1:31">
      <c r="A6468" s="60" t="str">
        <f t="shared" si="809"/>
        <v/>
      </c>
      <c r="B6468" s="85" t="str">
        <f t="shared" si="810"/>
        <v/>
      </c>
      <c r="V6468" s="60" t="str">
        <f t="shared" si="814"/>
        <v/>
      </c>
      <c r="W6468" s="60" t="str">
        <f t="shared" si="813"/>
        <v/>
      </c>
      <c r="X6468" s="60" t="str">
        <f t="shared" si="811"/>
        <v/>
      </c>
      <c r="AC6468" s="51">
        <f t="shared" si="815"/>
        <v>0</v>
      </c>
      <c r="AD6468" s="44">
        <f t="shared" si="816"/>
        <v>0</v>
      </c>
      <c r="AE6468" s="51">
        <f t="shared" si="812"/>
        <v>0</v>
      </c>
    </row>
    <row r="6469" spans="1:31">
      <c r="A6469" s="60" t="str">
        <f t="shared" si="809"/>
        <v/>
      </c>
      <c r="B6469" s="85" t="str">
        <f t="shared" si="810"/>
        <v/>
      </c>
      <c r="V6469" s="60" t="str">
        <f t="shared" si="814"/>
        <v/>
      </c>
      <c r="W6469" s="60" t="str">
        <f t="shared" si="813"/>
        <v/>
      </c>
      <c r="X6469" s="60" t="str">
        <f t="shared" si="811"/>
        <v/>
      </c>
      <c r="AC6469" s="51">
        <f t="shared" si="815"/>
        <v>0</v>
      </c>
      <c r="AD6469" s="44">
        <f t="shared" si="816"/>
        <v>0</v>
      </c>
      <c r="AE6469" s="51">
        <f t="shared" si="812"/>
        <v>0</v>
      </c>
    </row>
    <row r="6470" spans="1:31">
      <c r="A6470" s="60" t="str">
        <f t="shared" si="809"/>
        <v/>
      </c>
      <c r="B6470" s="85" t="str">
        <f t="shared" si="810"/>
        <v/>
      </c>
      <c r="V6470" s="60" t="str">
        <f t="shared" si="814"/>
        <v/>
      </c>
      <c r="W6470" s="60" t="str">
        <f t="shared" si="813"/>
        <v/>
      </c>
      <c r="X6470" s="60" t="str">
        <f t="shared" si="811"/>
        <v/>
      </c>
      <c r="AC6470" s="51">
        <f t="shared" si="815"/>
        <v>0</v>
      </c>
      <c r="AD6470" s="44">
        <f t="shared" si="816"/>
        <v>0</v>
      </c>
      <c r="AE6470" s="51">
        <f t="shared" si="812"/>
        <v>0</v>
      </c>
    </row>
    <row r="6471" spans="1:31">
      <c r="A6471" s="60" t="str">
        <f t="shared" si="809"/>
        <v/>
      </c>
      <c r="B6471" s="85" t="str">
        <f t="shared" si="810"/>
        <v/>
      </c>
      <c r="V6471" s="60" t="str">
        <f t="shared" si="814"/>
        <v/>
      </c>
      <c r="W6471" s="60" t="str">
        <f t="shared" si="813"/>
        <v/>
      </c>
      <c r="X6471" s="60" t="str">
        <f t="shared" si="811"/>
        <v/>
      </c>
      <c r="AC6471" s="51">
        <f t="shared" si="815"/>
        <v>0</v>
      </c>
      <c r="AD6471" s="44">
        <f t="shared" si="816"/>
        <v>0</v>
      </c>
      <c r="AE6471" s="51">
        <f t="shared" si="812"/>
        <v>0</v>
      </c>
    </row>
    <row r="6472" spans="1:31">
      <c r="A6472" s="60" t="str">
        <f t="shared" si="809"/>
        <v/>
      </c>
      <c r="B6472" s="85" t="str">
        <f t="shared" si="810"/>
        <v/>
      </c>
      <c r="V6472" s="60" t="str">
        <f t="shared" si="814"/>
        <v/>
      </c>
      <c r="W6472" s="60" t="str">
        <f t="shared" si="813"/>
        <v/>
      </c>
      <c r="X6472" s="60" t="str">
        <f t="shared" si="811"/>
        <v/>
      </c>
      <c r="AC6472" s="51">
        <f t="shared" si="815"/>
        <v>0</v>
      </c>
      <c r="AD6472" s="44">
        <f t="shared" si="816"/>
        <v>0</v>
      </c>
      <c r="AE6472" s="51">
        <f t="shared" si="812"/>
        <v>0</v>
      </c>
    </row>
    <row r="6473" spans="1:31">
      <c r="A6473" s="60" t="str">
        <f t="shared" si="809"/>
        <v/>
      </c>
      <c r="B6473" s="85" t="str">
        <f t="shared" si="810"/>
        <v/>
      </c>
      <c r="V6473" s="60" t="str">
        <f t="shared" si="814"/>
        <v/>
      </c>
      <c r="W6473" s="60" t="str">
        <f t="shared" si="813"/>
        <v/>
      </c>
      <c r="X6473" s="60" t="str">
        <f t="shared" si="811"/>
        <v/>
      </c>
      <c r="AC6473" s="51">
        <f t="shared" si="815"/>
        <v>0</v>
      </c>
      <c r="AD6473" s="44">
        <f t="shared" si="816"/>
        <v>0</v>
      </c>
      <c r="AE6473" s="51">
        <f t="shared" si="812"/>
        <v>0</v>
      </c>
    </row>
    <row r="6474" spans="1:31">
      <c r="A6474" s="60" t="str">
        <f t="shared" si="809"/>
        <v/>
      </c>
      <c r="B6474" s="85" t="str">
        <f t="shared" si="810"/>
        <v/>
      </c>
      <c r="V6474" s="60" t="str">
        <f t="shared" si="814"/>
        <v/>
      </c>
      <c r="W6474" s="60" t="str">
        <f t="shared" si="813"/>
        <v/>
      </c>
      <c r="X6474" s="60" t="str">
        <f t="shared" si="811"/>
        <v/>
      </c>
      <c r="AC6474" s="51">
        <f t="shared" si="815"/>
        <v>0</v>
      </c>
      <c r="AD6474" s="44">
        <f t="shared" si="816"/>
        <v>0</v>
      </c>
      <c r="AE6474" s="51">
        <f t="shared" si="812"/>
        <v>0</v>
      </c>
    </row>
    <row r="6475" spans="1:31">
      <c r="A6475" s="60" t="str">
        <f t="shared" si="809"/>
        <v/>
      </c>
      <c r="B6475" s="85" t="str">
        <f t="shared" si="810"/>
        <v/>
      </c>
      <c r="V6475" s="60" t="str">
        <f t="shared" si="814"/>
        <v/>
      </c>
      <c r="W6475" s="60" t="str">
        <f t="shared" si="813"/>
        <v/>
      </c>
      <c r="X6475" s="60" t="str">
        <f t="shared" si="811"/>
        <v/>
      </c>
      <c r="AC6475" s="51">
        <f t="shared" si="815"/>
        <v>0</v>
      </c>
      <c r="AD6475" s="44">
        <f t="shared" si="816"/>
        <v>0</v>
      </c>
      <c r="AE6475" s="51">
        <f t="shared" si="812"/>
        <v>0</v>
      </c>
    </row>
    <row r="6476" spans="1:31">
      <c r="A6476" s="60" t="str">
        <f t="shared" si="809"/>
        <v/>
      </c>
      <c r="B6476" s="85" t="str">
        <f t="shared" si="810"/>
        <v/>
      </c>
      <c r="V6476" s="60" t="str">
        <f t="shared" si="814"/>
        <v/>
      </c>
      <c r="W6476" s="60" t="str">
        <f t="shared" si="813"/>
        <v/>
      </c>
      <c r="X6476" s="60" t="str">
        <f t="shared" si="811"/>
        <v/>
      </c>
      <c r="AC6476" s="51">
        <f t="shared" si="815"/>
        <v>0</v>
      </c>
      <c r="AD6476" s="44">
        <f t="shared" si="816"/>
        <v>0</v>
      </c>
      <c r="AE6476" s="51">
        <f t="shared" si="812"/>
        <v>0</v>
      </c>
    </row>
    <row r="6477" spans="1:31">
      <c r="A6477" s="60" t="str">
        <f t="shared" si="809"/>
        <v/>
      </c>
      <c r="B6477" s="85" t="str">
        <f t="shared" si="810"/>
        <v/>
      </c>
      <c r="V6477" s="60" t="str">
        <f t="shared" si="814"/>
        <v/>
      </c>
      <c r="W6477" s="60" t="str">
        <f t="shared" si="813"/>
        <v/>
      </c>
      <c r="X6477" s="60" t="str">
        <f t="shared" si="811"/>
        <v/>
      </c>
      <c r="AC6477" s="51">
        <f t="shared" si="815"/>
        <v>0</v>
      </c>
      <c r="AD6477" s="44">
        <f t="shared" si="816"/>
        <v>0</v>
      </c>
      <c r="AE6477" s="51">
        <f t="shared" si="812"/>
        <v>0</v>
      </c>
    </row>
    <row r="6478" spans="1:31">
      <c r="A6478" s="60" t="str">
        <f t="shared" si="809"/>
        <v/>
      </c>
      <c r="B6478" s="85" t="str">
        <f t="shared" si="810"/>
        <v/>
      </c>
      <c r="V6478" s="60" t="str">
        <f t="shared" si="814"/>
        <v/>
      </c>
      <c r="W6478" s="60" t="str">
        <f t="shared" si="813"/>
        <v/>
      </c>
      <c r="X6478" s="60" t="str">
        <f t="shared" si="811"/>
        <v/>
      </c>
      <c r="AC6478" s="51">
        <f t="shared" si="815"/>
        <v>0</v>
      </c>
      <c r="AD6478" s="44">
        <f t="shared" si="816"/>
        <v>0</v>
      </c>
      <c r="AE6478" s="51">
        <f t="shared" si="812"/>
        <v>0</v>
      </c>
    </row>
    <row r="6479" spans="1:31">
      <c r="A6479" s="60" t="str">
        <f t="shared" si="809"/>
        <v/>
      </c>
      <c r="B6479" s="85" t="str">
        <f t="shared" si="810"/>
        <v/>
      </c>
      <c r="V6479" s="60" t="str">
        <f t="shared" si="814"/>
        <v/>
      </c>
      <c r="W6479" s="60" t="str">
        <f t="shared" si="813"/>
        <v/>
      </c>
      <c r="X6479" s="60" t="str">
        <f t="shared" si="811"/>
        <v/>
      </c>
      <c r="AC6479" s="51">
        <f t="shared" si="815"/>
        <v>0</v>
      </c>
      <c r="AD6479" s="44">
        <f t="shared" si="816"/>
        <v>0</v>
      </c>
      <c r="AE6479" s="51">
        <f t="shared" si="812"/>
        <v>0</v>
      </c>
    </row>
    <row r="6480" spans="1:31">
      <c r="A6480" s="60" t="str">
        <f t="shared" si="809"/>
        <v/>
      </c>
      <c r="B6480" s="85" t="str">
        <f t="shared" si="810"/>
        <v/>
      </c>
      <c r="V6480" s="60" t="str">
        <f t="shared" si="814"/>
        <v/>
      </c>
      <c r="W6480" s="60" t="str">
        <f t="shared" si="813"/>
        <v/>
      </c>
      <c r="X6480" s="60" t="str">
        <f t="shared" si="811"/>
        <v/>
      </c>
      <c r="AC6480" s="51">
        <f t="shared" si="815"/>
        <v>0</v>
      </c>
      <c r="AD6480" s="44">
        <f t="shared" si="816"/>
        <v>0</v>
      </c>
      <c r="AE6480" s="51">
        <f t="shared" si="812"/>
        <v>0</v>
      </c>
    </row>
    <row r="6481" spans="1:31">
      <c r="A6481" s="60" t="str">
        <f t="shared" si="809"/>
        <v/>
      </c>
      <c r="B6481" s="85" t="str">
        <f t="shared" si="810"/>
        <v/>
      </c>
      <c r="V6481" s="60" t="str">
        <f t="shared" si="814"/>
        <v/>
      </c>
      <c r="W6481" s="60" t="str">
        <f t="shared" si="813"/>
        <v/>
      </c>
      <c r="X6481" s="60" t="str">
        <f t="shared" si="811"/>
        <v/>
      </c>
      <c r="AC6481" s="51">
        <f t="shared" si="815"/>
        <v>0</v>
      </c>
      <c r="AD6481" s="44">
        <f t="shared" si="816"/>
        <v>0</v>
      </c>
      <c r="AE6481" s="51">
        <f t="shared" si="812"/>
        <v>0</v>
      </c>
    </row>
    <row r="6482" spans="1:31">
      <c r="A6482" s="60" t="str">
        <f t="shared" si="809"/>
        <v/>
      </c>
      <c r="B6482" s="85" t="str">
        <f t="shared" si="810"/>
        <v/>
      </c>
      <c r="V6482" s="60" t="str">
        <f t="shared" si="814"/>
        <v/>
      </c>
      <c r="W6482" s="60" t="str">
        <f t="shared" si="813"/>
        <v/>
      </c>
      <c r="X6482" s="60" t="str">
        <f t="shared" si="811"/>
        <v/>
      </c>
      <c r="AC6482" s="51">
        <f t="shared" si="815"/>
        <v>0</v>
      </c>
      <c r="AD6482" s="44">
        <f t="shared" si="816"/>
        <v>0</v>
      </c>
      <c r="AE6482" s="51">
        <f t="shared" si="812"/>
        <v>0</v>
      </c>
    </row>
    <row r="6483" spans="1:31">
      <c r="A6483" s="60" t="str">
        <f t="shared" si="809"/>
        <v/>
      </c>
      <c r="B6483" s="85" t="str">
        <f t="shared" si="810"/>
        <v/>
      </c>
      <c r="V6483" s="60" t="str">
        <f t="shared" si="814"/>
        <v/>
      </c>
      <c r="W6483" s="60" t="str">
        <f t="shared" si="813"/>
        <v/>
      </c>
      <c r="X6483" s="60" t="str">
        <f t="shared" si="811"/>
        <v/>
      </c>
      <c r="AC6483" s="51">
        <f t="shared" si="815"/>
        <v>0</v>
      </c>
      <c r="AD6483" s="44">
        <f t="shared" si="816"/>
        <v>0</v>
      </c>
      <c r="AE6483" s="51">
        <f t="shared" si="812"/>
        <v>0</v>
      </c>
    </row>
    <row r="6484" spans="1:31">
      <c r="A6484" s="60" t="str">
        <f t="shared" si="809"/>
        <v/>
      </c>
      <c r="B6484" s="85" t="str">
        <f t="shared" si="810"/>
        <v/>
      </c>
      <c r="V6484" s="60" t="str">
        <f t="shared" si="814"/>
        <v/>
      </c>
      <c r="W6484" s="60" t="str">
        <f t="shared" si="813"/>
        <v/>
      </c>
      <c r="X6484" s="60" t="str">
        <f t="shared" si="811"/>
        <v/>
      </c>
      <c r="AC6484" s="51">
        <f t="shared" si="815"/>
        <v>0</v>
      </c>
      <c r="AD6484" s="44">
        <f t="shared" si="816"/>
        <v>0</v>
      </c>
      <c r="AE6484" s="51">
        <f t="shared" si="812"/>
        <v>0</v>
      </c>
    </row>
    <row r="6485" spans="1:31">
      <c r="A6485" s="60" t="str">
        <f t="shared" si="809"/>
        <v/>
      </c>
      <c r="B6485" s="85" t="str">
        <f t="shared" si="810"/>
        <v/>
      </c>
      <c r="V6485" s="60" t="str">
        <f t="shared" si="814"/>
        <v/>
      </c>
      <c r="W6485" s="60" t="str">
        <f t="shared" si="813"/>
        <v/>
      </c>
      <c r="X6485" s="60" t="str">
        <f t="shared" si="811"/>
        <v/>
      </c>
      <c r="AC6485" s="51">
        <f t="shared" si="815"/>
        <v>0</v>
      </c>
      <c r="AD6485" s="44">
        <f t="shared" si="816"/>
        <v>0</v>
      </c>
      <c r="AE6485" s="51">
        <f t="shared" si="812"/>
        <v>0</v>
      </c>
    </row>
    <row r="6486" spans="1:31">
      <c r="A6486" s="60" t="str">
        <f t="shared" si="809"/>
        <v/>
      </c>
      <c r="B6486" s="85" t="str">
        <f t="shared" si="810"/>
        <v/>
      </c>
      <c r="V6486" s="60" t="str">
        <f t="shared" si="814"/>
        <v/>
      </c>
      <c r="W6486" s="60" t="str">
        <f t="shared" si="813"/>
        <v/>
      </c>
      <c r="X6486" s="60" t="str">
        <f t="shared" si="811"/>
        <v/>
      </c>
      <c r="AC6486" s="51">
        <f t="shared" si="815"/>
        <v>0</v>
      </c>
      <c r="AD6486" s="44">
        <f t="shared" si="816"/>
        <v>0</v>
      </c>
      <c r="AE6486" s="51">
        <f t="shared" si="812"/>
        <v>0</v>
      </c>
    </row>
    <row r="6487" spans="1:31">
      <c r="A6487" s="60" t="str">
        <f t="shared" si="809"/>
        <v/>
      </c>
      <c r="B6487" s="85" t="str">
        <f t="shared" si="810"/>
        <v/>
      </c>
      <c r="V6487" s="60" t="str">
        <f t="shared" si="814"/>
        <v/>
      </c>
      <c r="W6487" s="60" t="str">
        <f t="shared" si="813"/>
        <v/>
      </c>
      <c r="X6487" s="60" t="str">
        <f t="shared" si="811"/>
        <v/>
      </c>
      <c r="AC6487" s="51">
        <f t="shared" si="815"/>
        <v>0</v>
      </c>
      <c r="AD6487" s="44">
        <f t="shared" si="816"/>
        <v>0</v>
      </c>
      <c r="AE6487" s="51">
        <f t="shared" si="812"/>
        <v>0</v>
      </c>
    </row>
    <row r="6488" spans="1:31">
      <c r="A6488" s="60" t="str">
        <f t="shared" si="809"/>
        <v/>
      </c>
      <c r="B6488" s="85" t="str">
        <f t="shared" si="810"/>
        <v/>
      </c>
      <c r="V6488" s="60" t="str">
        <f t="shared" si="814"/>
        <v/>
      </c>
      <c r="W6488" s="60" t="str">
        <f t="shared" si="813"/>
        <v/>
      </c>
      <c r="X6488" s="60" t="str">
        <f t="shared" si="811"/>
        <v/>
      </c>
      <c r="AC6488" s="51">
        <f t="shared" si="815"/>
        <v>0</v>
      </c>
      <c r="AD6488" s="44">
        <f t="shared" si="816"/>
        <v>0</v>
      </c>
      <c r="AE6488" s="51">
        <f t="shared" si="812"/>
        <v>0</v>
      </c>
    </row>
    <row r="6489" spans="1:31">
      <c r="A6489" s="60" t="str">
        <f t="shared" si="809"/>
        <v/>
      </c>
      <c r="B6489" s="85" t="str">
        <f t="shared" si="810"/>
        <v/>
      </c>
      <c r="V6489" s="60" t="str">
        <f t="shared" si="814"/>
        <v/>
      </c>
      <c r="W6489" s="60" t="str">
        <f t="shared" si="813"/>
        <v/>
      </c>
      <c r="X6489" s="60" t="str">
        <f t="shared" si="811"/>
        <v/>
      </c>
      <c r="AC6489" s="51">
        <f t="shared" si="815"/>
        <v>0</v>
      </c>
      <c r="AD6489" s="44">
        <f t="shared" si="816"/>
        <v>0</v>
      </c>
      <c r="AE6489" s="51">
        <f t="shared" si="812"/>
        <v>0</v>
      </c>
    </row>
    <row r="6490" spans="1:31">
      <c r="A6490" s="60" t="str">
        <f t="shared" si="809"/>
        <v/>
      </c>
      <c r="B6490" s="85" t="str">
        <f t="shared" si="810"/>
        <v/>
      </c>
      <c r="V6490" s="60" t="str">
        <f t="shared" si="814"/>
        <v/>
      </c>
      <c r="W6490" s="60" t="str">
        <f t="shared" si="813"/>
        <v/>
      </c>
      <c r="X6490" s="60" t="str">
        <f t="shared" si="811"/>
        <v/>
      </c>
      <c r="AC6490" s="51">
        <f t="shared" si="815"/>
        <v>0</v>
      </c>
      <c r="AD6490" s="44">
        <f t="shared" si="816"/>
        <v>0</v>
      </c>
      <c r="AE6490" s="51">
        <f t="shared" si="812"/>
        <v>0</v>
      </c>
    </row>
    <row r="6491" spans="1:31">
      <c r="A6491" s="60" t="str">
        <f t="shared" si="809"/>
        <v/>
      </c>
      <c r="B6491" s="85" t="str">
        <f t="shared" si="810"/>
        <v/>
      </c>
      <c r="V6491" s="60" t="str">
        <f t="shared" si="814"/>
        <v/>
      </c>
      <c r="W6491" s="60" t="str">
        <f t="shared" si="813"/>
        <v/>
      </c>
      <c r="X6491" s="60" t="str">
        <f t="shared" si="811"/>
        <v/>
      </c>
      <c r="AC6491" s="51">
        <f t="shared" si="815"/>
        <v>0</v>
      </c>
      <c r="AD6491" s="44">
        <f t="shared" si="816"/>
        <v>0</v>
      </c>
      <c r="AE6491" s="51">
        <f t="shared" si="812"/>
        <v>0</v>
      </c>
    </row>
    <row r="6492" spans="1:31">
      <c r="A6492" s="60" t="str">
        <f t="shared" si="809"/>
        <v/>
      </c>
      <c r="B6492" s="85" t="str">
        <f t="shared" si="810"/>
        <v/>
      </c>
      <c r="V6492" s="60" t="str">
        <f t="shared" si="814"/>
        <v/>
      </c>
      <c r="W6492" s="60" t="str">
        <f t="shared" si="813"/>
        <v/>
      </c>
      <c r="X6492" s="60" t="str">
        <f t="shared" si="811"/>
        <v/>
      </c>
      <c r="AC6492" s="51">
        <f t="shared" si="815"/>
        <v>0</v>
      </c>
      <c r="AD6492" s="44">
        <f t="shared" si="816"/>
        <v>0</v>
      </c>
      <c r="AE6492" s="51">
        <f t="shared" si="812"/>
        <v>0</v>
      </c>
    </row>
    <row r="6493" spans="1:31">
      <c r="A6493" s="60" t="str">
        <f t="shared" si="809"/>
        <v/>
      </c>
      <c r="B6493" s="85" t="str">
        <f t="shared" si="810"/>
        <v/>
      </c>
      <c r="V6493" s="60" t="str">
        <f t="shared" si="814"/>
        <v/>
      </c>
      <c r="W6493" s="60" t="str">
        <f t="shared" si="813"/>
        <v/>
      </c>
      <c r="X6493" s="60" t="str">
        <f t="shared" si="811"/>
        <v/>
      </c>
      <c r="AC6493" s="51">
        <f t="shared" si="815"/>
        <v>0</v>
      </c>
      <c r="AD6493" s="44">
        <f t="shared" si="816"/>
        <v>0</v>
      </c>
      <c r="AE6493" s="51">
        <f t="shared" si="812"/>
        <v>0</v>
      </c>
    </row>
    <row r="6494" spans="1:31">
      <c r="A6494" s="60" t="str">
        <f t="shared" si="809"/>
        <v/>
      </c>
      <c r="B6494" s="85" t="str">
        <f t="shared" si="810"/>
        <v/>
      </c>
      <c r="V6494" s="60" t="str">
        <f t="shared" si="814"/>
        <v/>
      </c>
      <c r="W6494" s="60" t="str">
        <f t="shared" si="813"/>
        <v/>
      </c>
      <c r="X6494" s="60" t="str">
        <f t="shared" si="811"/>
        <v/>
      </c>
      <c r="AC6494" s="51">
        <f t="shared" si="815"/>
        <v>0</v>
      </c>
      <c r="AD6494" s="44">
        <f t="shared" si="816"/>
        <v>0</v>
      </c>
      <c r="AE6494" s="51">
        <f t="shared" si="812"/>
        <v>0</v>
      </c>
    </row>
    <row r="6495" spans="1:31">
      <c r="A6495" s="60" t="str">
        <f t="shared" si="809"/>
        <v/>
      </c>
      <c r="B6495" s="85" t="str">
        <f t="shared" si="810"/>
        <v/>
      </c>
      <c r="V6495" s="60" t="str">
        <f t="shared" si="814"/>
        <v/>
      </c>
      <c r="W6495" s="60" t="str">
        <f t="shared" si="813"/>
        <v/>
      </c>
      <c r="X6495" s="60" t="str">
        <f t="shared" si="811"/>
        <v/>
      </c>
      <c r="AC6495" s="51">
        <f t="shared" si="815"/>
        <v>0</v>
      </c>
      <c r="AD6495" s="44">
        <f t="shared" si="816"/>
        <v>0</v>
      </c>
      <c r="AE6495" s="51">
        <f t="shared" si="812"/>
        <v>0</v>
      </c>
    </row>
    <row r="6496" spans="1:31">
      <c r="A6496" s="60" t="str">
        <f t="shared" si="809"/>
        <v/>
      </c>
      <c r="B6496" s="85" t="str">
        <f t="shared" si="810"/>
        <v/>
      </c>
      <c r="V6496" s="60" t="str">
        <f t="shared" si="814"/>
        <v/>
      </c>
      <c r="W6496" s="60" t="str">
        <f t="shared" si="813"/>
        <v/>
      </c>
      <c r="X6496" s="60" t="str">
        <f t="shared" si="811"/>
        <v/>
      </c>
      <c r="AC6496" s="51">
        <f t="shared" si="815"/>
        <v>0</v>
      </c>
      <c r="AD6496" s="44">
        <f t="shared" si="816"/>
        <v>0</v>
      </c>
      <c r="AE6496" s="51">
        <f t="shared" si="812"/>
        <v>0</v>
      </c>
    </row>
    <row r="6497" spans="1:31">
      <c r="A6497" s="60" t="str">
        <f t="shared" si="809"/>
        <v/>
      </c>
      <c r="B6497" s="85" t="str">
        <f t="shared" si="810"/>
        <v/>
      </c>
      <c r="V6497" s="60" t="str">
        <f t="shared" si="814"/>
        <v/>
      </c>
      <c r="W6497" s="60" t="str">
        <f t="shared" si="813"/>
        <v/>
      </c>
      <c r="X6497" s="60" t="str">
        <f t="shared" si="811"/>
        <v/>
      </c>
      <c r="AC6497" s="51">
        <f t="shared" si="815"/>
        <v>0</v>
      </c>
      <c r="AD6497" s="44">
        <f t="shared" si="816"/>
        <v>0</v>
      </c>
      <c r="AE6497" s="51">
        <f t="shared" si="812"/>
        <v>0</v>
      </c>
    </row>
    <row r="6498" spans="1:31">
      <c r="A6498" s="60" t="str">
        <f t="shared" si="809"/>
        <v/>
      </c>
      <c r="B6498" s="85" t="str">
        <f t="shared" si="810"/>
        <v/>
      </c>
      <c r="V6498" s="60" t="str">
        <f t="shared" si="814"/>
        <v/>
      </c>
      <c r="W6498" s="60" t="str">
        <f t="shared" si="813"/>
        <v/>
      </c>
      <c r="X6498" s="60" t="str">
        <f t="shared" si="811"/>
        <v/>
      </c>
      <c r="AC6498" s="51">
        <f t="shared" si="815"/>
        <v>0</v>
      </c>
      <c r="AD6498" s="44">
        <f t="shared" si="816"/>
        <v>0</v>
      </c>
      <c r="AE6498" s="51">
        <f t="shared" si="812"/>
        <v>0</v>
      </c>
    </row>
    <row r="6499" spans="1:31">
      <c r="A6499" s="60" t="str">
        <f t="shared" si="809"/>
        <v/>
      </c>
      <c r="B6499" s="85" t="str">
        <f t="shared" si="810"/>
        <v/>
      </c>
      <c r="V6499" s="60" t="str">
        <f t="shared" si="814"/>
        <v/>
      </c>
      <c r="W6499" s="60" t="str">
        <f t="shared" si="813"/>
        <v/>
      </c>
      <c r="X6499" s="60" t="str">
        <f t="shared" si="811"/>
        <v/>
      </c>
      <c r="AC6499" s="51">
        <f t="shared" si="815"/>
        <v>0</v>
      </c>
      <c r="AD6499" s="44">
        <f t="shared" si="816"/>
        <v>0</v>
      </c>
      <c r="AE6499" s="51">
        <f t="shared" si="812"/>
        <v>0</v>
      </c>
    </row>
    <row r="6500" spans="1:31">
      <c r="A6500" s="60" t="str">
        <f t="shared" si="809"/>
        <v/>
      </c>
      <c r="B6500" s="85" t="str">
        <f t="shared" si="810"/>
        <v/>
      </c>
      <c r="V6500" s="60" t="str">
        <f t="shared" si="814"/>
        <v/>
      </c>
      <c r="W6500" s="60" t="str">
        <f t="shared" si="813"/>
        <v/>
      </c>
      <c r="X6500" s="60" t="str">
        <f t="shared" si="811"/>
        <v/>
      </c>
      <c r="AC6500" s="51">
        <f t="shared" si="815"/>
        <v>0</v>
      </c>
      <c r="AD6500" s="44">
        <f t="shared" si="816"/>
        <v>0</v>
      </c>
      <c r="AE6500" s="51">
        <f t="shared" si="812"/>
        <v>0</v>
      </c>
    </row>
    <row r="6501" spans="1:31">
      <c r="A6501" s="60" t="str">
        <f t="shared" si="809"/>
        <v/>
      </c>
      <c r="B6501" s="85" t="str">
        <f t="shared" si="810"/>
        <v/>
      </c>
      <c r="V6501" s="60" t="str">
        <f t="shared" si="814"/>
        <v/>
      </c>
      <c r="W6501" s="60" t="str">
        <f t="shared" si="813"/>
        <v/>
      </c>
      <c r="X6501" s="60" t="str">
        <f t="shared" si="811"/>
        <v/>
      </c>
      <c r="AC6501" s="51">
        <f t="shared" si="815"/>
        <v>0</v>
      </c>
      <c r="AD6501" s="44">
        <f t="shared" si="816"/>
        <v>0</v>
      </c>
      <c r="AE6501" s="51">
        <f t="shared" si="812"/>
        <v>0</v>
      </c>
    </row>
    <row r="6502" spans="1:31">
      <c r="A6502" s="60" t="str">
        <f t="shared" si="809"/>
        <v/>
      </c>
      <c r="B6502" s="85" t="str">
        <f t="shared" si="810"/>
        <v/>
      </c>
      <c r="V6502" s="60" t="str">
        <f t="shared" si="814"/>
        <v/>
      </c>
      <c r="W6502" s="60" t="str">
        <f t="shared" si="813"/>
        <v/>
      </c>
      <c r="X6502" s="60" t="str">
        <f t="shared" si="811"/>
        <v/>
      </c>
      <c r="AC6502" s="51">
        <f t="shared" si="815"/>
        <v>0</v>
      </c>
      <c r="AD6502" s="44">
        <f t="shared" si="816"/>
        <v>0</v>
      </c>
      <c r="AE6502" s="51">
        <f t="shared" si="812"/>
        <v>0</v>
      </c>
    </row>
    <row r="6503" spans="1:31">
      <c r="A6503" s="60" t="str">
        <f t="shared" si="809"/>
        <v/>
      </c>
      <c r="B6503" s="85" t="str">
        <f t="shared" si="810"/>
        <v/>
      </c>
      <c r="V6503" s="60" t="str">
        <f t="shared" si="814"/>
        <v/>
      </c>
      <c r="W6503" s="60" t="str">
        <f t="shared" si="813"/>
        <v/>
      </c>
      <c r="X6503" s="60" t="str">
        <f t="shared" si="811"/>
        <v/>
      </c>
      <c r="AC6503" s="51">
        <f t="shared" si="815"/>
        <v>0</v>
      </c>
      <c r="AD6503" s="44">
        <f t="shared" si="816"/>
        <v>0</v>
      </c>
      <c r="AE6503" s="51">
        <f t="shared" si="812"/>
        <v>0</v>
      </c>
    </row>
    <row r="6504" spans="1:31">
      <c r="A6504" s="60" t="str">
        <f t="shared" si="809"/>
        <v/>
      </c>
      <c r="B6504" s="85" t="str">
        <f t="shared" si="810"/>
        <v/>
      </c>
      <c r="V6504" s="60" t="str">
        <f t="shared" si="814"/>
        <v/>
      </c>
      <c r="W6504" s="60" t="str">
        <f t="shared" si="813"/>
        <v/>
      </c>
      <c r="X6504" s="60" t="str">
        <f t="shared" si="811"/>
        <v/>
      </c>
      <c r="AC6504" s="51">
        <f t="shared" si="815"/>
        <v>0</v>
      </c>
      <c r="AD6504" s="44">
        <f t="shared" si="816"/>
        <v>0</v>
      </c>
      <c r="AE6504" s="51">
        <f t="shared" si="812"/>
        <v>0</v>
      </c>
    </row>
    <row r="6505" spans="1:31">
      <c r="A6505" s="60" t="str">
        <f t="shared" si="809"/>
        <v/>
      </c>
      <c r="B6505" s="85" t="str">
        <f t="shared" si="810"/>
        <v/>
      </c>
      <c r="V6505" s="60" t="str">
        <f t="shared" si="814"/>
        <v/>
      </c>
      <c r="W6505" s="60" t="str">
        <f t="shared" si="813"/>
        <v/>
      </c>
      <c r="X6505" s="60" t="str">
        <f t="shared" si="811"/>
        <v/>
      </c>
      <c r="AC6505" s="51">
        <f t="shared" si="815"/>
        <v>0</v>
      </c>
      <c r="AD6505" s="44">
        <f t="shared" si="816"/>
        <v>0</v>
      </c>
      <c r="AE6505" s="51">
        <f t="shared" si="812"/>
        <v>0</v>
      </c>
    </row>
    <row r="6506" spans="1:31">
      <c r="A6506" s="60" t="str">
        <f t="shared" si="809"/>
        <v/>
      </c>
      <c r="B6506" s="85" t="str">
        <f t="shared" si="810"/>
        <v/>
      </c>
      <c r="V6506" s="60" t="str">
        <f t="shared" si="814"/>
        <v/>
      </c>
      <c r="W6506" s="60" t="str">
        <f t="shared" si="813"/>
        <v/>
      </c>
      <c r="X6506" s="60" t="str">
        <f t="shared" si="811"/>
        <v/>
      </c>
      <c r="AC6506" s="51">
        <f t="shared" si="815"/>
        <v>0</v>
      </c>
      <c r="AD6506" s="44">
        <f t="shared" si="816"/>
        <v>0</v>
      </c>
      <c r="AE6506" s="51">
        <f t="shared" si="812"/>
        <v>0</v>
      </c>
    </row>
    <row r="6507" spans="1:31">
      <c r="A6507" s="60" t="str">
        <f t="shared" si="809"/>
        <v/>
      </c>
      <c r="B6507" s="85" t="str">
        <f t="shared" si="810"/>
        <v/>
      </c>
      <c r="V6507" s="60" t="str">
        <f t="shared" si="814"/>
        <v/>
      </c>
      <c r="W6507" s="60" t="str">
        <f t="shared" si="813"/>
        <v/>
      </c>
      <c r="X6507" s="60" t="str">
        <f t="shared" si="811"/>
        <v/>
      </c>
      <c r="AC6507" s="51">
        <f t="shared" si="815"/>
        <v>0</v>
      </c>
      <c r="AD6507" s="44">
        <f t="shared" si="816"/>
        <v>0</v>
      </c>
      <c r="AE6507" s="51">
        <f t="shared" si="812"/>
        <v>0</v>
      </c>
    </row>
    <row r="6508" spans="1:31">
      <c r="A6508" s="60" t="str">
        <f t="shared" si="809"/>
        <v/>
      </c>
      <c r="B6508" s="85" t="str">
        <f t="shared" si="810"/>
        <v/>
      </c>
      <c r="V6508" s="60" t="str">
        <f t="shared" si="814"/>
        <v/>
      </c>
      <c r="W6508" s="60" t="str">
        <f t="shared" si="813"/>
        <v/>
      </c>
      <c r="X6508" s="60" t="str">
        <f t="shared" si="811"/>
        <v/>
      </c>
      <c r="AC6508" s="51">
        <f t="shared" si="815"/>
        <v>0</v>
      </c>
      <c r="AD6508" s="44">
        <f t="shared" si="816"/>
        <v>0</v>
      </c>
      <c r="AE6508" s="51">
        <f t="shared" si="812"/>
        <v>0</v>
      </c>
    </row>
    <row r="6509" spans="1:31">
      <c r="A6509" s="60" t="str">
        <f t="shared" si="809"/>
        <v/>
      </c>
      <c r="B6509" s="85" t="str">
        <f t="shared" si="810"/>
        <v/>
      </c>
      <c r="V6509" s="60" t="str">
        <f t="shared" si="814"/>
        <v/>
      </c>
      <c r="W6509" s="60" t="str">
        <f t="shared" si="813"/>
        <v/>
      </c>
      <c r="X6509" s="60" t="str">
        <f t="shared" si="811"/>
        <v/>
      </c>
      <c r="AC6509" s="51">
        <f t="shared" si="815"/>
        <v>0</v>
      </c>
      <c r="AD6509" s="44">
        <f t="shared" si="816"/>
        <v>0</v>
      </c>
      <c r="AE6509" s="51">
        <f t="shared" si="812"/>
        <v>0</v>
      </c>
    </row>
    <row r="6510" spans="1:31">
      <c r="A6510" s="60" t="str">
        <f t="shared" si="809"/>
        <v/>
      </c>
      <c r="B6510" s="85" t="str">
        <f t="shared" si="810"/>
        <v/>
      </c>
      <c r="V6510" s="60" t="str">
        <f t="shared" si="814"/>
        <v/>
      </c>
      <c r="W6510" s="60" t="str">
        <f t="shared" si="813"/>
        <v/>
      </c>
      <c r="X6510" s="60" t="str">
        <f t="shared" si="811"/>
        <v/>
      </c>
      <c r="AC6510" s="51">
        <f t="shared" si="815"/>
        <v>0</v>
      </c>
      <c r="AD6510" s="44">
        <f t="shared" si="816"/>
        <v>0</v>
      </c>
      <c r="AE6510" s="51">
        <f t="shared" si="812"/>
        <v>0</v>
      </c>
    </row>
    <row r="6511" spans="1:31">
      <c r="A6511" s="60" t="str">
        <f t="shared" si="809"/>
        <v/>
      </c>
      <c r="B6511" s="85" t="str">
        <f t="shared" si="810"/>
        <v/>
      </c>
      <c r="V6511" s="60" t="str">
        <f t="shared" si="814"/>
        <v/>
      </c>
      <c r="W6511" s="60" t="str">
        <f t="shared" si="813"/>
        <v/>
      </c>
      <c r="X6511" s="60" t="str">
        <f t="shared" si="811"/>
        <v/>
      </c>
      <c r="AC6511" s="51">
        <f t="shared" si="815"/>
        <v>0</v>
      </c>
      <c r="AD6511" s="44">
        <f t="shared" si="816"/>
        <v>0</v>
      </c>
      <c r="AE6511" s="51">
        <f t="shared" si="812"/>
        <v>0</v>
      </c>
    </row>
    <row r="6512" spans="1:31">
      <c r="A6512" s="60" t="str">
        <f t="shared" si="809"/>
        <v/>
      </c>
      <c r="B6512" s="85" t="str">
        <f t="shared" si="810"/>
        <v/>
      </c>
      <c r="V6512" s="60" t="str">
        <f t="shared" si="814"/>
        <v/>
      </c>
      <c r="W6512" s="60" t="str">
        <f t="shared" si="813"/>
        <v/>
      </c>
      <c r="X6512" s="60" t="str">
        <f t="shared" si="811"/>
        <v/>
      </c>
      <c r="AC6512" s="51">
        <f t="shared" si="815"/>
        <v>0</v>
      </c>
      <c r="AD6512" s="44">
        <f t="shared" si="816"/>
        <v>0</v>
      </c>
      <c r="AE6512" s="51">
        <f t="shared" si="812"/>
        <v>0</v>
      </c>
    </row>
    <row r="6513" spans="1:31">
      <c r="A6513" s="60" t="str">
        <f t="shared" ref="A6513:A6576" si="817">IF(G6513&amp;Q6513&lt;&gt;"",W6513&amp;Q6513,"")</f>
        <v/>
      </c>
      <c r="B6513" s="85" t="str">
        <f t="shared" ref="B6513:B6576" si="818">IF(C6513&lt;&gt;"",LEFT(C6513,9),"")</f>
        <v/>
      </c>
      <c r="V6513" s="60" t="str">
        <f t="shared" si="814"/>
        <v/>
      </c>
      <c r="W6513" s="60" t="str">
        <f t="shared" si="813"/>
        <v/>
      </c>
      <c r="X6513" s="60" t="str">
        <f t="shared" ref="X6513:X6576" si="819">IF(A6513&lt;&gt;"",IFERROR(IF(FIND(" ",G6513)&gt;=1,MID(G6513,FIND(" ",G6513)+1,LEN(G6513)),""),""),"")</f>
        <v/>
      </c>
      <c r="AC6513" s="51">
        <f t="shared" si="815"/>
        <v>0</v>
      </c>
      <c r="AD6513" s="44">
        <f t="shared" si="816"/>
        <v>0</v>
      </c>
      <c r="AE6513" s="51">
        <f t="shared" ref="AE6513:AE6576" si="820">VALUE(RIGHT("00"&amp;AC6513,2)&amp;RIGHT("000"&amp;AD6513,3))</f>
        <v>0</v>
      </c>
    </row>
    <row r="6514" spans="1:31">
      <c r="A6514" s="60" t="str">
        <f t="shared" si="817"/>
        <v/>
      </c>
      <c r="B6514" s="85" t="str">
        <f t="shared" si="818"/>
        <v/>
      </c>
      <c r="V6514" s="60" t="str">
        <f t="shared" si="814"/>
        <v/>
      </c>
      <c r="W6514" s="60" t="str">
        <f t="shared" si="813"/>
        <v/>
      </c>
      <c r="X6514" s="60" t="str">
        <f t="shared" si="819"/>
        <v/>
      </c>
      <c r="AC6514" s="51">
        <f t="shared" si="815"/>
        <v>0</v>
      </c>
      <c r="AD6514" s="44">
        <f t="shared" si="816"/>
        <v>0</v>
      </c>
      <c r="AE6514" s="51">
        <f t="shared" si="820"/>
        <v>0</v>
      </c>
    </row>
    <row r="6515" spans="1:31">
      <c r="A6515" s="60" t="str">
        <f t="shared" si="817"/>
        <v/>
      </c>
      <c r="B6515" s="85" t="str">
        <f t="shared" si="818"/>
        <v/>
      </c>
      <c r="V6515" s="60" t="str">
        <f t="shared" si="814"/>
        <v/>
      </c>
      <c r="W6515" s="60" t="str">
        <f t="shared" si="813"/>
        <v/>
      </c>
      <c r="X6515" s="60" t="str">
        <f t="shared" si="819"/>
        <v/>
      </c>
      <c r="AC6515" s="51">
        <f t="shared" si="815"/>
        <v>0</v>
      </c>
      <c r="AD6515" s="44">
        <f t="shared" si="816"/>
        <v>0</v>
      </c>
      <c r="AE6515" s="51">
        <f t="shared" si="820"/>
        <v>0</v>
      </c>
    </row>
    <row r="6516" spans="1:31">
      <c r="A6516" s="60" t="str">
        <f t="shared" si="817"/>
        <v/>
      </c>
      <c r="B6516" s="85" t="str">
        <f t="shared" si="818"/>
        <v/>
      </c>
      <c r="V6516" s="60" t="str">
        <f t="shared" si="814"/>
        <v/>
      </c>
      <c r="W6516" s="60" t="str">
        <f t="shared" si="813"/>
        <v/>
      </c>
      <c r="X6516" s="60" t="str">
        <f t="shared" si="819"/>
        <v/>
      </c>
      <c r="AC6516" s="51">
        <f t="shared" si="815"/>
        <v>0</v>
      </c>
      <c r="AD6516" s="44">
        <f t="shared" si="816"/>
        <v>0</v>
      </c>
      <c r="AE6516" s="51">
        <f t="shared" si="820"/>
        <v>0</v>
      </c>
    </row>
    <row r="6517" spans="1:31">
      <c r="A6517" s="60" t="str">
        <f t="shared" si="817"/>
        <v/>
      </c>
      <c r="B6517" s="85" t="str">
        <f t="shared" si="818"/>
        <v/>
      </c>
      <c r="V6517" s="60" t="str">
        <f t="shared" si="814"/>
        <v/>
      </c>
      <c r="W6517" s="60" t="str">
        <f t="shared" si="813"/>
        <v/>
      </c>
      <c r="X6517" s="60" t="str">
        <f t="shared" si="819"/>
        <v/>
      </c>
      <c r="AC6517" s="51">
        <f t="shared" si="815"/>
        <v>0</v>
      </c>
      <c r="AD6517" s="44">
        <f t="shared" si="816"/>
        <v>0</v>
      </c>
      <c r="AE6517" s="51">
        <f t="shared" si="820"/>
        <v>0</v>
      </c>
    </row>
    <row r="6518" spans="1:31">
      <c r="A6518" s="60" t="str">
        <f t="shared" si="817"/>
        <v/>
      </c>
      <c r="B6518" s="85" t="str">
        <f t="shared" si="818"/>
        <v/>
      </c>
      <c r="V6518" s="60" t="str">
        <f t="shared" si="814"/>
        <v/>
      </c>
      <c r="W6518" s="60" t="str">
        <f t="shared" si="813"/>
        <v/>
      </c>
      <c r="X6518" s="60" t="str">
        <f t="shared" si="819"/>
        <v/>
      </c>
      <c r="AC6518" s="51">
        <f t="shared" si="815"/>
        <v>0</v>
      </c>
      <c r="AD6518" s="44">
        <f t="shared" si="816"/>
        <v>0</v>
      </c>
      <c r="AE6518" s="51">
        <f t="shared" si="820"/>
        <v>0</v>
      </c>
    </row>
    <row r="6519" spans="1:31">
      <c r="A6519" s="60" t="str">
        <f t="shared" si="817"/>
        <v/>
      </c>
      <c r="B6519" s="85" t="str">
        <f t="shared" si="818"/>
        <v/>
      </c>
      <c r="V6519" s="60" t="str">
        <f t="shared" si="814"/>
        <v/>
      </c>
      <c r="W6519" s="60" t="str">
        <f t="shared" si="813"/>
        <v/>
      </c>
      <c r="X6519" s="60" t="str">
        <f t="shared" si="819"/>
        <v/>
      </c>
      <c r="AC6519" s="51">
        <f t="shared" si="815"/>
        <v>0</v>
      </c>
      <c r="AD6519" s="44">
        <f t="shared" si="816"/>
        <v>0</v>
      </c>
      <c r="AE6519" s="51">
        <f t="shared" si="820"/>
        <v>0</v>
      </c>
    </row>
    <row r="6520" spans="1:31">
      <c r="A6520" s="60" t="str">
        <f t="shared" si="817"/>
        <v/>
      </c>
      <c r="B6520" s="85" t="str">
        <f t="shared" si="818"/>
        <v/>
      </c>
      <c r="V6520" s="60" t="str">
        <f t="shared" si="814"/>
        <v/>
      </c>
      <c r="W6520" s="60" t="str">
        <f t="shared" si="813"/>
        <v/>
      </c>
      <c r="X6520" s="60" t="str">
        <f t="shared" si="819"/>
        <v/>
      </c>
      <c r="AC6520" s="51">
        <f t="shared" si="815"/>
        <v>0</v>
      </c>
      <c r="AD6520" s="44">
        <f t="shared" si="816"/>
        <v>0</v>
      </c>
      <c r="AE6520" s="51">
        <f t="shared" si="820"/>
        <v>0</v>
      </c>
    </row>
    <row r="6521" spans="1:31">
      <c r="A6521" s="60" t="str">
        <f t="shared" si="817"/>
        <v/>
      </c>
      <c r="B6521" s="85" t="str">
        <f t="shared" si="818"/>
        <v/>
      </c>
      <c r="V6521" s="60" t="str">
        <f t="shared" si="814"/>
        <v/>
      </c>
      <c r="W6521" s="60" t="str">
        <f t="shared" si="813"/>
        <v/>
      </c>
      <c r="X6521" s="60" t="str">
        <f t="shared" si="819"/>
        <v/>
      </c>
      <c r="AC6521" s="51">
        <f t="shared" si="815"/>
        <v>0</v>
      </c>
      <c r="AD6521" s="44">
        <f t="shared" si="816"/>
        <v>0</v>
      </c>
      <c r="AE6521" s="51">
        <f t="shared" si="820"/>
        <v>0</v>
      </c>
    </row>
    <row r="6522" spans="1:31">
      <c r="A6522" s="60" t="str">
        <f t="shared" si="817"/>
        <v/>
      </c>
      <c r="B6522" s="85" t="str">
        <f t="shared" si="818"/>
        <v/>
      </c>
      <c r="V6522" s="60" t="str">
        <f t="shared" si="814"/>
        <v/>
      </c>
      <c r="W6522" s="60" t="str">
        <f t="shared" si="813"/>
        <v/>
      </c>
      <c r="X6522" s="60" t="str">
        <f t="shared" si="819"/>
        <v/>
      </c>
      <c r="AC6522" s="51">
        <f t="shared" si="815"/>
        <v>0</v>
      </c>
      <c r="AD6522" s="44">
        <f t="shared" si="816"/>
        <v>0</v>
      </c>
      <c r="AE6522" s="51">
        <f t="shared" si="820"/>
        <v>0</v>
      </c>
    </row>
    <row r="6523" spans="1:31">
      <c r="A6523" s="60" t="str">
        <f t="shared" si="817"/>
        <v/>
      </c>
      <c r="B6523" s="85" t="str">
        <f t="shared" si="818"/>
        <v/>
      </c>
      <c r="V6523" s="60" t="str">
        <f t="shared" si="814"/>
        <v/>
      </c>
      <c r="W6523" s="60" t="str">
        <f t="shared" si="813"/>
        <v/>
      </c>
      <c r="X6523" s="60" t="str">
        <f t="shared" si="819"/>
        <v/>
      </c>
      <c r="AC6523" s="51">
        <f t="shared" si="815"/>
        <v>0</v>
      </c>
      <c r="AD6523" s="44">
        <f t="shared" si="816"/>
        <v>0</v>
      </c>
      <c r="AE6523" s="51">
        <f t="shared" si="820"/>
        <v>0</v>
      </c>
    </row>
    <row r="6524" spans="1:31">
      <c r="A6524" s="60" t="str">
        <f t="shared" si="817"/>
        <v/>
      </c>
      <c r="B6524" s="85" t="str">
        <f t="shared" si="818"/>
        <v/>
      </c>
      <c r="V6524" s="60" t="str">
        <f t="shared" si="814"/>
        <v/>
      </c>
      <c r="W6524" s="60" t="str">
        <f t="shared" si="813"/>
        <v/>
      </c>
      <c r="X6524" s="60" t="str">
        <f t="shared" si="819"/>
        <v/>
      </c>
      <c r="AC6524" s="51">
        <f t="shared" si="815"/>
        <v>0</v>
      </c>
      <c r="AD6524" s="44">
        <f t="shared" si="816"/>
        <v>0</v>
      </c>
      <c r="AE6524" s="51">
        <f t="shared" si="820"/>
        <v>0</v>
      </c>
    </row>
    <row r="6525" spans="1:31">
      <c r="A6525" s="60" t="str">
        <f t="shared" si="817"/>
        <v/>
      </c>
      <c r="B6525" s="85" t="str">
        <f t="shared" si="818"/>
        <v/>
      </c>
      <c r="V6525" s="60" t="str">
        <f t="shared" si="814"/>
        <v/>
      </c>
      <c r="W6525" s="60" t="str">
        <f t="shared" si="813"/>
        <v/>
      </c>
      <c r="X6525" s="60" t="str">
        <f t="shared" si="819"/>
        <v/>
      </c>
      <c r="AC6525" s="51">
        <f t="shared" si="815"/>
        <v>0</v>
      </c>
      <c r="AD6525" s="44">
        <f t="shared" si="816"/>
        <v>0</v>
      </c>
      <c r="AE6525" s="51">
        <f t="shared" si="820"/>
        <v>0</v>
      </c>
    </row>
    <row r="6526" spans="1:31">
      <c r="A6526" s="60" t="str">
        <f t="shared" si="817"/>
        <v/>
      </c>
      <c r="B6526" s="85" t="str">
        <f t="shared" si="818"/>
        <v/>
      </c>
      <c r="V6526" s="60" t="str">
        <f t="shared" si="814"/>
        <v/>
      </c>
      <c r="W6526" s="60" t="str">
        <f t="shared" si="813"/>
        <v/>
      </c>
      <c r="X6526" s="60" t="str">
        <f t="shared" si="819"/>
        <v/>
      </c>
      <c r="AC6526" s="51">
        <f t="shared" si="815"/>
        <v>0</v>
      </c>
      <c r="AD6526" s="44">
        <f t="shared" si="816"/>
        <v>0</v>
      </c>
      <c r="AE6526" s="51">
        <f t="shared" si="820"/>
        <v>0</v>
      </c>
    </row>
    <row r="6527" spans="1:31">
      <c r="A6527" s="60" t="str">
        <f t="shared" si="817"/>
        <v/>
      </c>
      <c r="B6527" s="85" t="str">
        <f t="shared" si="818"/>
        <v/>
      </c>
      <c r="V6527" s="60" t="str">
        <f t="shared" si="814"/>
        <v/>
      </c>
      <c r="W6527" s="60" t="str">
        <f t="shared" si="813"/>
        <v/>
      </c>
      <c r="X6527" s="60" t="str">
        <f t="shared" si="819"/>
        <v/>
      </c>
      <c r="AC6527" s="51">
        <f t="shared" si="815"/>
        <v>0</v>
      </c>
      <c r="AD6527" s="44">
        <f t="shared" si="816"/>
        <v>0</v>
      </c>
      <c r="AE6527" s="51">
        <f t="shared" si="820"/>
        <v>0</v>
      </c>
    </row>
    <row r="6528" spans="1:31">
      <c r="A6528" s="60" t="str">
        <f t="shared" si="817"/>
        <v/>
      </c>
      <c r="B6528" s="85" t="str">
        <f t="shared" si="818"/>
        <v/>
      </c>
      <c r="V6528" s="60" t="str">
        <f t="shared" si="814"/>
        <v/>
      </c>
      <c r="W6528" s="60" t="str">
        <f t="shared" si="813"/>
        <v/>
      </c>
      <c r="X6528" s="60" t="str">
        <f t="shared" si="819"/>
        <v/>
      </c>
      <c r="AC6528" s="51">
        <f t="shared" si="815"/>
        <v>0</v>
      </c>
      <c r="AD6528" s="44">
        <f t="shared" si="816"/>
        <v>0</v>
      </c>
      <c r="AE6528" s="51">
        <f t="shared" si="820"/>
        <v>0</v>
      </c>
    </row>
    <row r="6529" spans="1:31">
      <c r="A6529" s="60" t="str">
        <f t="shared" si="817"/>
        <v/>
      </c>
      <c r="B6529" s="85" t="str">
        <f t="shared" si="818"/>
        <v/>
      </c>
      <c r="V6529" s="60" t="str">
        <f t="shared" si="814"/>
        <v/>
      </c>
      <c r="W6529" s="60" t="str">
        <f t="shared" si="813"/>
        <v/>
      </c>
      <c r="X6529" s="60" t="str">
        <f t="shared" si="819"/>
        <v/>
      </c>
      <c r="AC6529" s="51">
        <f t="shared" si="815"/>
        <v>0</v>
      </c>
      <c r="AD6529" s="44">
        <f t="shared" si="816"/>
        <v>0</v>
      </c>
      <c r="AE6529" s="51">
        <f t="shared" si="820"/>
        <v>0</v>
      </c>
    </row>
    <row r="6530" spans="1:31">
      <c r="A6530" s="60" t="str">
        <f t="shared" si="817"/>
        <v/>
      </c>
      <c r="B6530" s="85" t="str">
        <f t="shared" si="818"/>
        <v/>
      </c>
      <c r="V6530" s="60" t="str">
        <f t="shared" si="814"/>
        <v/>
      </c>
      <c r="W6530" s="60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60" t="str">
        <f t="shared" si="819"/>
        <v/>
      </c>
      <c r="AC6530" s="51">
        <f t="shared" si="815"/>
        <v>0</v>
      </c>
      <c r="AD6530" s="44">
        <f t="shared" si="816"/>
        <v>0</v>
      </c>
      <c r="AE6530" s="51">
        <f t="shared" si="820"/>
        <v>0</v>
      </c>
    </row>
    <row r="6531" spans="1:31">
      <c r="A6531" s="60" t="str">
        <f t="shared" si="817"/>
        <v/>
      </c>
      <c r="B6531" s="85" t="str">
        <f t="shared" si="818"/>
        <v/>
      </c>
      <c r="V6531" s="60" t="str">
        <f t="shared" ref="V6531:V6594" si="822">W6531&amp;H6531</f>
        <v/>
      </c>
      <c r="W6531" s="60" t="str">
        <f t="shared" si="821"/>
        <v/>
      </c>
      <c r="X6531" s="60" t="str">
        <f t="shared" si="819"/>
        <v/>
      </c>
      <c r="AC6531" s="51">
        <f t="shared" ref="AC6531:AC6594" si="823">IFERROR(VALUE(MID($C6531,1,2)),0)</f>
        <v>0</v>
      </c>
      <c r="AD6531" s="44">
        <f t="shared" ref="AD6531:AD6594" si="824">IFERROR(VALUE(MID($C6531,4,3)),0)</f>
        <v>0</v>
      </c>
      <c r="AE6531" s="51">
        <f t="shared" si="820"/>
        <v>0</v>
      </c>
    </row>
    <row r="6532" spans="1:31">
      <c r="A6532" s="60" t="str">
        <f t="shared" si="817"/>
        <v/>
      </c>
      <c r="B6532" s="85" t="str">
        <f t="shared" si="818"/>
        <v/>
      </c>
      <c r="V6532" s="60" t="str">
        <f t="shared" si="822"/>
        <v/>
      </c>
      <c r="W6532" s="60" t="str">
        <f t="shared" si="821"/>
        <v/>
      </c>
      <c r="X6532" s="60" t="str">
        <f t="shared" si="819"/>
        <v/>
      </c>
      <c r="AC6532" s="51">
        <f t="shared" si="823"/>
        <v>0</v>
      </c>
      <c r="AD6532" s="44">
        <f t="shared" si="824"/>
        <v>0</v>
      </c>
      <c r="AE6532" s="51">
        <f t="shared" si="820"/>
        <v>0</v>
      </c>
    </row>
    <row r="6533" spans="1:31">
      <c r="A6533" s="60" t="str">
        <f t="shared" si="817"/>
        <v/>
      </c>
      <c r="B6533" s="85" t="str">
        <f t="shared" si="818"/>
        <v/>
      </c>
      <c r="V6533" s="60" t="str">
        <f t="shared" si="822"/>
        <v/>
      </c>
      <c r="W6533" s="60" t="str">
        <f t="shared" si="821"/>
        <v/>
      </c>
      <c r="X6533" s="60" t="str">
        <f t="shared" si="819"/>
        <v/>
      </c>
      <c r="AC6533" s="51">
        <f t="shared" si="823"/>
        <v>0</v>
      </c>
      <c r="AD6533" s="44">
        <f t="shared" si="824"/>
        <v>0</v>
      </c>
      <c r="AE6533" s="51">
        <f t="shared" si="820"/>
        <v>0</v>
      </c>
    </row>
    <row r="6534" spans="1:31">
      <c r="A6534" s="60" t="str">
        <f t="shared" si="817"/>
        <v/>
      </c>
      <c r="B6534" s="85" t="str">
        <f t="shared" si="818"/>
        <v/>
      </c>
      <c r="V6534" s="60" t="str">
        <f t="shared" si="822"/>
        <v/>
      </c>
      <c r="W6534" s="60" t="str">
        <f t="shared" si="821"/>
        <v/>
      </c>
      <c r="X6534" s="60" t="str">
        <f t="shared" si="819"/>
        <v/>
      </c>
      <c r="AC6534" s="51">
        <f t="shared" si="823"/>
        <v>0</v>
      </c>
      <c r="AD6534" s="44">
        <f t="shared" si="824"/>
        <v>0</v>
      </c>
      <c r="AE6534" s="51">
        <f t="shared" si="820"/>
        <v>0</v>
      </c>
    </row>
    <row r="6535" spans="1:31">
      <c r="A6535" s="60" t="str">
        <f t="shared" si="817"/>
        <v/>
      </c>
      <c r="B6535" s="85" t="str">
        <f t="shared" si="818"/>
        <v/>
      </c>
      <c r="V6535" s="60" t="str">
        <f t="shared" si="822"/>
        <v/>
      </c>
      <c r="W6535" s="60" t="str">
        <f t="shared" si="821"/>
        <v/>
      </c>
      <c r="X6535" s="60" t="str">
        <f t="shared" si="819"/>
        <v/>
      </c>
      <c r="AC6535" s="51">
        <f t="shared" si="823"/>
        <v>0</v>
      </c>
      <c r="AD6535" s="44">
        <f t="shared" si="824"/>
        <v>0</v>
      </c>
      <c r="AE6535" s="51">
        <f t="shared" si="820"/>
        <v>0</v>
      </c>
    </row>
    <row r="6536" spans="1:31">
      <c r="A6536" s="60" t="str">
        <f t="shared" si="817"/>
        <v/>
      </c>
      <c r="B6536" s="85" t="str">
        <f t="shared" si="818"/>
        <v/>
      </c>
      <c r="V6536" s="60" t="str">
        <f t="shared" si="822"/>
        <v/>
      </c>
      <c r="W6536" s="60" t="str">
        <f t="shared" si="821"/>
        <v/>
      </c>
      <c r="X6536" s="60" t="str">
        <f t="shared" si="819"/>
        <v/>
      </c>
      <c r="AC6536" s="51">
        <f t="shared" si="823"/>
        <v>0</v>
      </c>
      <c r="AD6536" s="44">
        <f t="shared" si="824"/>
        <v>0</v>
      </c>
      <c r="AE6536" s="51">
        <f t="shared" si="820"/>
        <v>0</v>
      </c>
    </row>
    <row r="6537" spans="1:31">
      <c r="A6537" s="60" t="str">
        <f t="shared" si="817"/>
        <v/>
      </c>
      <c r="B6537" s="85" t="str">
        <f t="shared" si="818"/>
        <v/>
      </c>
      <c r="V6537" s="60" t="str">
        <f t="shared" si="822"/>
        <v/>
      </c>
      <c r="W6537" s="60" t="str">
        <f t="shared" si="821"/>
        <v/>
      </c>
      <c r="X6537" s="60" t="str">
        <f t="shared" si="819"/>
        <v/>
      </c>
      <c r="AC6537" s="51">
        <f t="shared" si="823"/>
        <v>0</v>
      </c>
      <c r="AD6537" s="44">
        <f t="shared" si="824"/>
        <v>0</v>
      </c>
      <c r="AE6537" s="51">
        <f t="shared" si="820"/>
        <v>0</v>
      </c>
    </row>
    <row r="6538" spans="1:31">
      <c r="A6538" s="60" t="str">
        <f t="shared" si="817"/>
        <v/>
      </c>
      <c r="B6538" s="85" t="str">
        <f t="shared" si="818"/>
        <v/>
      </c>
      <c r="V6538" s="60" t="str">
        <f t="shared" si="822"/>
        <v/>
      </c>
      <c r="W6538" s="60" t="str">
        <f t="shared" si="821"/>
        <v/>
      </c>
      <c r="X6538" s="60" t="str">
        <f t="shared" si="819"/>
        <v/>
      </c>
      <c r="AC6538" s="51">
        <f t="shared" si="823"/>
        <v>0</v>
      </c>
      <c r="AD6538" s="44">
        <f t="shared" si="824"/>
        <v>0</v>
      </c>
      <c r="AE6538" s="51">
        <f t="shared" si="820"/>
        <v>0</v>
      </c>
    </row>
    <row r="6539" spans="1:31">
      <c r="A6539" s="60" t="str">
        <f t="shared" si="817"/>
        <v/>
      </c>
      <c r="B6539" s="85" t="str">
        <f t="shared" si="818"/>
        <v/>
      </c>
      <c r="V6539" s="60" t="str">
        <f t="shared" si="822"/>
        <v/>
      </c>
      <c r="W6539" s="60" t="str">
        <f t="shared" si="821"/>
        <v/>
      </c>
      <c r="X6539" s="60" t="str">
        <f t="shared" si="819"/>
        <v/>
      </c>
      <c r="AC6539" s="51">
        <f t="shared" si="823"/>
        <v>0</v>
      </c>
      <c r="AD6539" s="44">
        <f t="shared" si="824"/>
        <v>0</v>
      </c>
      <c r="AE6539" s="51">
        <f t="shared" si="820"/>
        <v>0</v>
      </c>
    </row>
    <row r="6540" spans="1:31">
      <c r="A6540" s="60" t="str">
        <f t="shared" si="817"/>
        <v/>
      </c>
      <c r="B6540" s="85" t="str">
        <f t="shared" si="818"/>
        <v/>
      </c>
      <c r="V6540" s="60" t="str">
        <f t="shared" si="822"/>
        <v/>
      </c>
      <c r="W6540" s="60" t="str">
        <f t="shared" si="821"/>
        <v/>
      </c>
      <c r="X6540" s="60" t="str">
        <f t="shared" si="819"/>
        <v/>
      </c>
      <c r="AC6540" s="51">
        <f t="shared" si="823"/>
        <v>0</v>
      </c>
      <c r="AD6540" s="44">
        <f t="shared" si="824"/>
        <v>0</v>
      </c>
      <c r="AE6540" s="51">
        <f t="shared" si="820"/>
        <v>0</v>
      </c>
    </row>
    <row r="6541" spans="1:31">
      <c r="A6541" s="60" t="str">
        <f t="shared" si="817"/>
        <v/>
      </c>
      <c r="B6541" s="85" t="str">
        <f t="shared" si="818"/>
        <v/>
      </c>
      <c r="V6541" s="60" t="str">
        <f t="shared" si="822"/>
        <v/>
      </c>
      <c r="W6541" s="60" t="str">
        <f t="shared" si="821"/>
        <v/>
      </c>
      <c r="X6541" s="60" t="str">
        <f t="shared" si="819"/>
        <v/>
      </c>
      <c r="AC6541" s="51">
        <f t="shared" si="823"/>
        <v>0</v>
      </c>
      <c r="AD6541" s="44">
        <f t="shared" si="824"/>
        <v>0</v>
      </c>
      <c r="AE6541" s="51">
        <f t="shared" si="820"/>
        <v>0</v>
      </c>
    </row>
    <row r="6542" spans="1:31">
      <c r="A6542" s="60" t="str">
        <f t="shared" si="817"/>
        <v/>
      </c>
      <c r="B6542" s="85" t="str">
        <f t="shared" si="818"/>
        <v/>
      </c>
      <c r="V6542" s="60" t="str">
        <f t="shared" si="822"/>
        <v/>
      </c>
      <c r="W6542" s="60" t="str">
        <f t="shared" si="821"/>
        <v/>
      </c>
      <c r="X6542" s="60" t="str">
        <f t="shared" si="819"/>
        <v/>
      </c>
      <c r="AC6542" s="51">
        <f t="shared" si="823"/>
        <v>0</v>
      </c>
      <c r="AD6542" s="44">
        <f t="shared" si="824"/>
        <v>0</v>
      </c>
      <c r="AE6542" s="51">
        <f t="shared" si="820"/>
        <v>0</v>
      </c>
    </row>
    <row r="6543" spans="1:31">
      <c r="A6543" s="60" t="str">
        <f t="shared" si="817"/>
        <v/>
      </c>
      <c r="B6543" s="85" t="str">
        <f t="shared" si="818"/>
        <v/>
      </c>
      <c r="V6543" s="60" t="str">
        <f t="shared" si="822"/>
        <v/>
      </c>
      <c r="W6543" s="60" t="str">
        <f t="shared" si="821"/>
        <v/>
      </c>
      <c r="X6543" s="60" t="str">
        <f t="shared" si="819"/>
        <v/>
      </c>
      <c r="AC6543" s="51">
        <f t="shared" si="823"/>
        <v>0</v>
      </c>
      <c r="AD6543" s="44">
        <f t="shared" si="824"/>
        <v>0</v>
      </c>
      <c r="AE6543" s="51">
        <f t="shared" si="820"/>
        <v>0</v>
      </c>
    </row>
    <row r="6544" spans="1:31">
      <c r="A6544" s="60" t="str">
        <f t="shared" si="817"/>
        <v/>
      </c>
      <c r="B6544" s="85" t="str">
        <f t="shared" si="818"/>
        <v/>
      </c>
      <c r="V6544" s="60" t="str">
        <f t="shared" si="822"/>
        <v/>
      </c>
      <c r="W6544" s="60" t="str">
        <f t="shared" si="821"/>
        <v/>
      </c>
      <c r="X6544" s="60" t="str">
        <f t="shared" si="819"/>
        <v/>
      </c>
      <c r="AC6544" s="51">
        <f t="shared" si="823"/>
        <v>0</v>
      </c>
      <c r="AD6544" s="44">
        <f t="shared" si="824"/>
        <v>0</v>
      </c>
      <c r="AE6544" s="51">
        <f t="shared" si="820"/>
        <v>0</v>
      </c>
    </row>
    <row r="6545" spans="1:31">
      <c r="A6545" s="60" t="str">
        <f t="shared" si="817"/>
        <v/>
      </c>
      <c r="B6545" s="85" t="str">
        <f t="shared" si="818"/>
        <v/>
      </c>
      <c r="V6545" s="60" t="str">
        <f t="shared" si="822"/>
        <v/>
      </c>
      <c r="W6545" s="60" t="str">
        <f t="shared" si="821"/>
        <v/>
      </c>
      <c r="X6545" s="60" t="str">
        <f t="shared" si="819"/>
        <v/>
      </c>
      <c r="AC6545" s="51">
        <f t="shared" si="823"/>
        <v>0</v>
      </c>
      <c r="AD6545" s="44">
        <f t="shared" si="824"/>
        <v>0</v>
      </c>
      <c r="AE6545" s="51">
        <f t="shared" si="820"/>
        <v>0</v>
      </c>
    </row>
    <row r="6546" spans="1:31">
      <c r="A6546" s="60" t="str">
        <f t="shared" si="817"/>
        <v/>
      </c>
      <c r="B6546" s="85" t="str">
        <f t="shared" si="818"/>
        <v/>
      </c>
      <c r="V6546" s="60" t="str">
        <f t="shared" si="822"/>
        <v/>
      </c>
      <c r="W6546" s="60" t="str">
        <f t="shared" si="821"/>
        <v/>
      </c>
      <c r="X6546" s="60" t="str">
        <f t="shared" si="819"/>
        <v/>
      </c>
      <c r="AC6546" s="51">
        <f t="shared" si="823"/>
        <v>0</v>
      </c>
      <c r="AD6546" s="44">
        <f t="shared" si="824"/>
        <v>0</v>
      </c>
      <c r="AE6546" s="51">
        <f t="shared" si="820"/>
        <v>0</v>
      </c>
    </row>
    <row r="6547" spans="1:31">
      <c r="A6547" s="60" t="str">
        <f t="shared" si="817"/>
        <v/>
      </c>
      <c r="B6547" s="85" t="str">
        <f t="shared" si="818"/>
        <v/>
      </c>
      <c r="V6547" s="60" t="str">
        <f t="shared" si="822"/>
        <v/>
      </c>
      <c r="W6547" s="60" t="str">
        <f t="shared" si="821"/>
        <v/>
      </c>
      <c r="X6547" s="60" t="str">
        <f t="shared" si="819"/>
        <v/>
      </c>
      <c r="AC6547" s="51">
        <f t="shared" si="823"/>
        <v>0</v>
      </c>
      <c r="AD6547" s="44">
        <f t="shared" si="824"/>
        <v>0</v>
      </c>
      <c r="AE6547" s="51">
        <f t="shared" si="820"/>
        <v>0</v>
      </c>
    </row>
    <row r="6548" spans="1:31">
      <c r="A6548" s="60" t="str">
        <f t="shared" si="817"/>
        <v/>
      </c>
      <c r="B6548" s="85" t="str">
        <f t="shared" si="818"/>
        <v/>
      </c>
      <c r="V6548" s="60" t="str">
        <f t="shared" si="822"/>
        <v/>
      </c>
      <c r="W6548" s="60" t="str">
        <f t="shared" si="821"/>
        <v/>
      </c>
      <c r="X6548" s="60" t="str">
        <f t="shared" si="819"/>
        <v/>
      </c>
      <c r="AC6548" s="51">
        <f t="shared" si="823"/>
        <v>0</v>
      </c>
      <c r="AD6548" s="44">
        <f t="shared" si="824"/>
        <v>0</v>
      </c>
      <c r="AE6548" s="51">
        <f t="shared" si="820"/>
        <v>0</v>
      </c>
    </row>
    <row r="6549" spans="1:31">
      <c r="A6549" s="60" t="str">
        <f t="shared" si="817"/>
        <v/>
      </c>
      <c r="B6549" s="85" t="str">
        <f t="shared" si="818"/>
        <v/>
      </c>
      <c r="V6549" s="60" t="str">
        <f t="shared" si="822"/>
        <v/>
      </c>
      <c r="W6549" s="60" t="str">
        <f t="shared" si="821"/>
        <v/>
      </c>
      <c r="X6549" s="60" t="str">
        <f t="shared" si="819"/>
        <v/>
      </c>
      <c r="AC6549" s="51">
        <f t="shared" si="823"/>
        <v>0</v>
      </c>
      <c r="AD6549" s="44">
        <f t="shared" si="824"/>
        <v>0</v>
      </c>
      <c r="AE6549" s="51">
        <f t="shared" si="820"/>
        <v>0</v>
      </c>
    </row>
    <row r="6550" spans="1:31">
      <c r="A6550" s="60" t="str">
        <f t="shared" si="817"/>
        <v/>
      </c>
      <c r="B6550" s="85" t="str">
        <f t="shared" si="818"/>
        <v/>
      </c>
      <c r="V6550" s="60" t="str">
        <f t="shared" si="822"/>
        <v/>
      </c>
      <c r="W6550" s="60" t="str">
        <f t="shared" si="821"/>
        <v/>
      </c>
      <c r="X6550" s="60" t="str">
        <f t="shared" si="819"/>
        <v/>
      </c>
      <c r="AC6550" s="51">
        <f t="shared" si="823"/>
        <v>0</v>
      </c>
      <c r="AD6550" s="44">
        <f t="shared" si="824"/>
        <v>0</v>
      </c>
      <c r="AE6550" s="51">
        <f t="shared" si="820"/>
        <v>0</v>
      </c>
    </row>
    <row r="6551" spans="1:31">
      <c r="A6551" s="60" t="str">
        <f t="shared" si="817"/>
        <v/>
      </c>
      <c r="B6551" s="85" t="str">
        <f t="shared" si="818"/>
        <v/>
      </c>
      <c r="V6551" s="60" t="str">
        <f t="shared" si="822"/>
        <v/>
      </c>
      <c r="W6551" s="60" t="str">
        <f t="shared" si="821"/>
        <v/>
      </c>
      <c r="X6551" s="60" t="str">
        <f t="shared" si="819"/>
        <v/>
      </c>
      <c r="AC6551" s="51">
        <f t="shared" si="823"/>
        <v>0</v>
      </c>
      <c r="AD6551" s="44">
        <f t="shared" si="824"/>
        <v>0</v>
      </c>
      <c r="AE6551" s="51">
        <f t="shared" si="820"/>
        <v>0</v>
      </c>
    </row>
    <row r="6552" spans="1:31">
      <c r="A6552" s="60" t="str">
        <f t="shared" si="817"/>
        <v/>
      </c>
      <c r="B6552" s="85" t="str">
        <f t="shared" si="818"/>
        <v/>
      </c>
      <c r="V6552" s="60" t="str">
        <f t="shared" si="822"/>
        <v/>
      </c>
      <c r="W6552" s="60" t="str">
        <f t="shared" si="821"/>
        <v/>
      </c>
      <c r="X6552" s="60" t="str">
        <f t="shared" si="819"/>
        <v/>
      </c>
      <c r="AC6552" s="51">
        <f t="shared" si="823"/>
        <v>0</v>
      </c>
      <c r="AD6552" s="44">
        <f t="shared" si="824"/>
        <v>0</v>
      </c>
      <c r="AE6552" s="51">
        <f t="shared" si="820"/>
        <v>0</v>
      </c>
    </row>
    <row r="6553" spans="1:31">
      <c r="A6553" s="60" t="str">
        <f t="shared" si="817"/>
        <v/>
      </c>
      <c r="B6553" s="85" t="str">
        <f t="shared" si="818"/>
        <v/>
      </c>
      <c r="V6553" s="60" t="str">
        <f t="shared" si="822"/>
        <v/>
      </c>
      <c r="W6553" s="60" t="str">
        <f t="shared" si="821"/>
        <v/>
      </c>
      <c r="X6553" s="60" t="str">
        <f t="shared" si="819"/>
        <v/>
      </c>
      <c r="AC6553" s="51">
        <f t="shared" si="823"/>
        <v>0</v>
      </c>
      <c r="AD6553" s="44">
        <f t="shared" si="824"/>
        <v>0</v>
      </c>
      <c r="AE6553" s="51">
        <f t="shared" si="820"/>
        <v>0</v>
      </c>
    </row>
    <row r="6554" spans="1:31">
      <c r="A6554" s="60" t="str">
        <f t="shared" si="817"/>
        <v/>
      </c>
      <c r="B6554" s="85" t="str">
        <f t="shared" si="818"/>
        <v/>
      </c>
      <c r="V6554" s="60" t="str">
        <f t="shared" si="822"/>
        <v/>
      </c>
      <c r="W6554" s="60" t="str">
        <f t="shared" si="821"/>
        <v/>
      </c>
      <c r="X6554" s="60" t="str">
        <f t="shared" si="819"/>
        <v/>
      </c>
      <c r="AC6554" s="51">
        <f t="shared" si="823"/>
        <v>0</v>
      </c>
      <c r="AD6554" s="44">
        <f t="shared" si="824"/>
        <v>0</v>
      </c>
      <c r="AE6554" s="51">
        <f t="shared" si="820"/>
        <v>0</v>
      </c>
    </row>
    <row r="6555" spans="1:31">
      <c r="A6555" s="60" t="str">
        <f t="shared" si="817"/>
        <v/>
      </c>
      <c r="B6555" s="85" t="str">
        <f t="shared" si="818"/>
        <v/>
      </c>
      <c r="V6555" s="60" t="str">
        <f t="shared" si="822"/>
        <v/>
      </c>
      <c r="W6555" s="60" t="str">
        <f t="shared" si="821"/>
        <v/>
      </c>
      <c r="X6555" s="60" t="str">
        <f t="shared" si="819"/>
        <v/>
      </c>
      <c r="AC6555" s="51">
        <f t="shared" si="823"/>
        <v>0</v>
      </c>
      <c r="AD6555" s="44">
        <f t="shared" si="824"/>
        <v>0</v>
      </c>
      <c r="AE6555" s="51">
        <f t="shared" si="820"/>
        <v>0</v>
      </c>
    </row>
    <row r="6556" spans="1:31">
      <c r="A6556" s="60" t="str">
        <f t="shared" si="817"/>
        <v/>
      </c>
      <c r="B6556" s="85" t="str">
        <f t="shared" si="818"/>
        <v/>
      </c>
      <c r="V6556" s="60" t="str">
        <f t="shared" si="822"/>
        <v/>
      </c>
      <c r="W6556" s="60" t="str">
        <f t="shared" si="821"/>
        <v/>
      </c>
      <c r="X6556" s="60" t="str">
        <f t="shared" si="819"/>
        <v/>
      </c>
      <c r="AC6556" s="51">
        <f t="shared" si="823"/>
        <v>0</v>
      </c>
      <c r="AD6556" s="44">
        <f t="shared" si="824"/>
        <v>0</v>
      </c>
      <c r="AE6556" s="51">
        <f t="shared" si="820"/>
        <v>0</v>
      </c>
    </row>
    <row r="6557" spans="1:31">
      <c r="A6557" s="60" t="str">
        <f t="shared" si="817"/>
        <v/>
      </c>
      <c r="B6557" s="85" t="str">
        <f t="shared" si="818"/>
        <v/>
      </c>
      <c r="V6557" s="60" t="str">
        <f t="shared" si="822"/>
        <v/>
      </c>
      <c r="W6557" s="60" t="str">
        <f t="shared" si="821"/>
        <v/>
      </c>
      <c r="X6557" s="60" t="str">
        <f t="shared" si="819"/>
        <v/>
      </c>
      <c r="AC6557" s="51">
        <f t="shared" si="823"/>
        <v>0</v>
      </c>
      <c r="AD6557" s="44">
        <f t="shared" si="824"/>
        <v>0</v>
      </c>
      <c r="AE6557" s="51">
        <f t="shared" si="820"/>
        <v>0</v>
      </c>
    </row>
    <row r="6558" spans="1:31">
      <c r="A6558" s="60" t="str">
        <f t="shared" si="817"/>
        <v/>
      </c>
      <c r="B6558" s="85" t="str">
        <f t="shared" si="818"/>
        <v/>
      </c>
      <c r="V6558" s="60" t="str">
        <f t="shared" si="822"/>
        <v/>
      </c>
      <c r="W6558" s="60" t="str">
        <f t="shared" si="821"/>
        <v/>
      </c>
      <c r="X6558" s="60" t="str">
        <f t="shared" si="819"/>
        <v/>
      </c>
      <c r="AC6558" s="51">
        <f t="shared" si="823"/>
        <v>0</v>
      </c>
      <c r="AD6558" s="44">
        <f t="shared" si="824"/>
        <v>0</v>
      </c>
      <c r="AE6558" s="51">
        <f t="shared" si="820"/>
        <v>0</v>
      </c>
    </row>
    <row r="6559" spans="1:31">
      <c r="A6559" s="60" t="str">
        <f t="shared" si="817"/>
        <v/>
      </c>
      <c r="B6559" s="85" t="str">
        <f t="shared" si="818"/>
        <v/>
      </c>
      <c r="V6559" s="60" t="str">
        <f t="shared" si="822"/>
        <v/>
      </c>
      <c r="W6559" s="60" t="str">
        <f t="shared" si="821"/>
        <v/>
      </c>
      <c r="X6559" s="60" t="str">
        <f t="shared" si="819"/>
        <v/>
      </c>
      <c r="AC6559" s="51">
        <f t="shared" si="823"/>
        <v>0</v>
      </c>
      <c r="AD6559" s="44">
        <f t="shared" si="824"/>
        <v>0</v>
      </c>
      <c r="AE6559" s="51">
        <f t="shared" si="820"/>
        <v>0</v>
      </c>
    </row>
    <row r="6560" spans="1:31">
      <c r="A6560" s="60" t="str">
        <f t="shared" si="817"/>
        <v/>
      </c>
      <c r="B6560" s="85" t="str">
        <f t="shared" si="818"/>
        <v/>
      </c>
      <c r="V6560" s="60" t="str">
        <f t="shared" si="822"/>
        <v/>
      </c>
      <c r="W6560" s="60" t="str">
        <f t="shared" si="821"/>
        <v/>
      </c>
      <c r="X6560" s="60" t="str">
        <f t="shared" si="819"/>
        <v/>
      </c>
      <c r="AC6560" s="51">
        <f t="shared" si="823"/>
        <v>0</v>
      </c>
      <c r="AD6560" s="44">
        <f t="shared" si="824"/>
        <v>0</v>
      </c>
      <c r="AE6560" s="51">
        <f t="shared" si="820"/>
        <v>0</v>
      </c>
    </row>
    <row r="6561" spans="1:31">
      <c r="A6561" s="60" t="str">
        <f t="shared" si="817"/>
        <v/>
      </c>
      <c r="B6561" s="85" t="str">
        <f t="shared" si="818"/>
        <v/>
      </c>
      <c r="V6561" s="60" t="str">
        <f t="shared" si="822"/>
        <v/>
      </c>
      <c r="W6561" s="60" t="str">
        <f t="shared" si="821"/>
        <v/>
      </c>
      <c r="X6561" s="60" t="str">
        <f t="shared" si="819"/>
        <v/>
      </c>
      <c r="AC6561" s="51">
        <f t="shared" si="823"/>
        <v>0</v>
      </c>
      <c r="AD6561" s="44">
        <f t="shared" si="824"/>
        <v>0</v>
      </c>
      <c r="AE6561" s="51">
        <f t="shared" si="820"/>
        <v>0</v>
      </c>
    </row>
    <row r="6562" spans="1:31">
      <c r="A6562" s="60" t="str">
        <f t="shared" si="817"/>
        <v/>
      </c>
      <c r="B6562" s="85" t="str">
        <f t="shared" si="818"/>
        <v/>
      </c>
      <c r="V6562" s="60" t="str">
        <f t="shared" si="822"/>
        <v/>
      </c>
      <c r="W6562" s="60" t="str">
        <f t="shared" si="821"/>
        <v/>
      </c>
      <c r="X6562" s="60" t="str">
        <f t="shared" si="819"/>
        <v/>
      </c>
      <c r="AC6562" s="51">
        <f t="shared" si="823"/>
        <v>0</v>
      </c>
      <c r="AD6562" s="44">
        <f t="shared" si="824"/>
        <v>0</v>
      </c>
      <c r="AE6562" s="51">
        <f t="shared" si="820"/>
        <v>0</v>
      </c>
    </row>
    <row r="6563" spans="1:31">
      <c r="A6563" s="60" t="str">
        <f t="shared" si="817"/>
        <v/>
      </c>
      <c r="B6563" s="85" t="str">
        <f t="shared" si="818"/>
        <v/>
      </c>
      <c r="V6563" s="60" t="str">
        <f t="shared" si="822"/>
        <v/>
      </c>
      <c r="W6563" s="60" t="str">
        <f t="shared" si="821"/>
        <v/>
      </c>
      <c r="X6563" s="60" t="str">
        <f t="shared" si="819"/>
        <v/>
      </c>
      <c r="AC6563" s="51">
        <f t="shared" si="823"/>
        <v>0</v>
      </c>
      <c r="AD6563" s="44">
        <f t="shared" si="824"/>
        <v>0</v>
      </c>
      <c r="AE6563" s="51">
        <f t="shared" si="820"/>
        <v>0</v>
      </c>
    </row>
    <row r="6564" spans="1:31">
      <c r="A6564" s="60" t="str">
        <f t="shared" si="817"/>
        <v/>
      </c>
      <c r="B6564" s="85" t="str">
        <f t="shared" si="818"/>
        <v/>
      </c>
      <c r="V6564" s="60" t="str">
        <f t="shared" si="822"/>
        <v/>
      </c>
      <c r="W6564" s="60" t="str">
        <f t="shared" si="821"/>
        <v/>
      </c>
      <c r="X6564" s="60" t="str">
        <f t="shared" si="819"/>
        <v/>
      </c>
      <c r="AC6564" s="51">
        <f t="shared" si="823"/>
        <v>0</v>
      </c>
      <c r="AD6564" s="44">
        <f t="shared" si="824"/>
        <v>0</v>
      </c>
      <c r="AE6564" s="51">
        <f t="shared" si="820"/>
        <v>0</v>
      </c>
    </row>
    <row r="6565" spans="1:31">
      <c r="A6565" s="60" t="str">
        <f t="shared" si="817"/>
        <v/>
      </c>
      <c r="B6565" s="85" t="str">
        <f t="shared" si="818"/>
        <v/>
      </c>
      <c r="V6565" s="60" t="str">
        <f t="shared" si="822"/>
        <v/>
      </c>
      <c r="W6565" s="60" t="str">
        <f t="shared" si="821"/>
        <v/>
      </c>
      <c r="X6565" s="60" t="str">
        <f t="shared" si="819"/>
        <v/>
      </c>
      <c r="AC6565" s="51">
        <f t="shared" si="823"/>
        <v>0</v>
      </c>
      <c r="AD6565" s="44">
        <f t="shared" si="824"/>
        <v>0</v>
      </c>
      <c r="AE6565" s="51">
        <f t="shared" si="820"/>
        <v>0</v>
      </c>
    </row>
    <row r="6566" spans="1:31">
      <c r="A6566" s="60" t="str">
        <f t="shared" si="817"/>
        <v/>
      </c>
      <c r="B6566" s="85" t="str">
        <f t="shared" si="818"/>
        <v/>
      </c>
      <c r="V6566" s="60" t="str">
        <f t="shared" si="822"/>
        <v/>
      </c>
      <c r="W6566" s="60" t="str">
        <f t="shared" si="821"/>
        <v/>
      </c>
      <c r="X6566" s="60" t="str">
        <f t="shared" si="819"/>
        <v/>
      </c>
      <c r="AC6566" s="51">
        <f t="shared" si="823"/>
        <v>0</v>
      </c>
      <c r="AD6566" s="44">
        <f t="shared" si="824"/>
        <v>0</v>
      </c>
      <c r="AE6566" s="51">
        <f t="shared" si="820"/>
        <v>0</v>
      </c>
    </row>
    <row r="6567" spans="1:31">
      <c r="A6567" s="60" t="str">
        <f t="shared" si="817"/>
        <v/>
      </c>
      <c r="B6567" s="85" t="str">
        <f t="shared" si="818"/>
        <v/>
      </c>
      <c r="V6567" s="60" t="str">
        <f t="shared" si="822"/>
        <v/>
      </c>
      <c r="W6567" s="60" t="str">
        <f t="shared" si="821"/>
        <v/>
      </c>
      <c r="X6567" s="60" t="str">
        <f t="shared" si="819"/>
        <v/>
      </c>
      <c r="AC6567" s="51">
        <f t="shared" si="823"/>
        <v>0</v>
      </c>
      <c r="AD6567" s="44">
        <f t="shared" si="824"/>
        <v>0</v>
      </c>
      <c r="AE6567" s="51">
        <f t="shared" si="820"/>
        <v>0</v>
      </c>
    </row>
    <row r="6568" spans="1:31">
      <c r="A6568" s="60" t="str">
        <f t="shared" si="817"/>
        <v/>
      </c>
      <c r="B6568" s="85" t="str">
        <f t="shared" si="818"/>
        <v/>
      </c>
      <c r="V6568" s="60" t="str">
        <f t="shared" si="822"/>
        <v/>
      </c>
      <c r="W6568" s="60" t="str">
        <f t="shared" si="821"/>
        <v/>
      </c>
      <c r="X6568" s="60" t="str">
        <f t="shared" si="819"/>
        <v/>
      </c>
      <c r="AC6568" s="51">
        <f t="shared" si="823"/>
        <v>0</v>
      </c>
      <c r="AD6568" s="44">
        <f t="shared" si="824"/>
        <v>0</v>
      </c>
      <c r="AE6568" s="51">
        <f t="shared" si="820"/>
        <v>0</v>
      </c>
    </row>
    <row r="6569" spans="1:31">
      <c r="A6569" s="60" t="str">
        <f t="shared" si="817"/>
        <v/>
      </c>
      <c r="B6569" s="85" t="str">
        <f t="shared" si="818"/>
        <v/>
      </c>
      <c r="V6569" s="60" t="str">
        <f t="shared" si="822"/>
        <v/>
      </c>
      <c r="W6569" s="60" t="str">
        <f t="shared" si="821"/>
        <v/>
      </c>
      <c r="X6569" s="60" t="str">
        <f t="shared" si="819"/>
        <v/>
      </c>
      <c r="AC6569" s="51">
        <f t="shared" si="823"/>
        <v>0</v>
      </c>
      <c r="AD6569" s="44">
        <f t="shared" si="824"/>
        <v>0</v>
      </c>
      <c r="AE6569" s="51">
        <f t="shared" si="820"/>
        <v>0</v>
      </c>
    </row>
    <row r="6570" spans="1:31">
      <c r="A6570" s="60" t="str">
        <f t="shared" si="817"/>
        <v/>
      </c>
      <c r="B6570" s="85" t="str">
        <f t="shared" si="818"/>
        <v/>
      </c>
      <c r="V6570" s="60" t="str">
        <f t="shared" si="822"/>
        <v/>
      </c>
      <c r="W6570" s="60" t="str">
        <f t="shared" si="821"/>
        <v/>
      </c>
      <c r="X6570" s="60" t="str">
        <f t="shared" si="819"/>
        <v/>
      </c>
      <c r="AC6570" s="51">
        <f t="shared" si="823"/>
        <v>0</v>
      </c>
      <c r="AD6570" s="44">
        <f t="shared" si="824"/>
        <v>0</v>
      </c>
      <c r="AE6570" s="51">
        <f t="shared" si="820"/>
        <v>0</v>
      </c>
    </row>
    <row r="6571" spans="1:31">
      <c r="A6571" s="60" t="str">
        <f t="shared" si="817"/>
        <v/>
      </c>
      <c r="B6571" s="85" t="str">
        <f t="shared" si="818"/>
        <v/>
      </c>
      <c r="V6571" s="60" t="str">
        <f t="shared" si="822"/>
        <v/>
      </c>
      <c r="W6571" s="60" t="str">
        <f t="shared" si="821"/>
        <v/>
      </c>
      <c r="X6571" s="60" t="str">
        <f t="shared" si="819"/>
        <v/>
      </c>
      <c r="AC6571" s="51">
        <f t="shared" si="823"/>
        <v>0</v>
      </c>
      <c r="AD6571" s="44">
        <f t="shared" si="824"/>
        <v>0</v>
      </c>
      <c r="AE6571" s="51">
        <f t="shared" si="820"/>
        <v>0</v>
      </c>
    </row>
    <row r="6572" spans="1:31">
      <c r="A6572" s="60" t="str">
        <f t="shared" si="817"/>
        <v/>
      </c>
      <c r="B6572" s="85" t="str">
        <f t="shared" si="818"/>
        <v/>
      </c>
      <c r="V6572" s="60" t="str">
        <f t="shared" si="822"/>
        <v/>
      </c>
      <c r="W6572" s="60" t="str">
        <f t="shared" si="821"/>
        <v/>
      </c>
      <c r="X6572" s="60" t="str">
        <f t="shared" si="819"/>
        <v/>
      </c>
      <c r="AC6572" s="51">
        <f t="shared" si="823"/>
        <v>0</v>
      </c>
      <c r="AD6572" s="44">
        <f t="shared" si="824"/>
        <v>0</v>
      </c>
      <c r="AE6572" s="51">
        <f t="shared" si="820"/>
        <v>0</v>
      </c>
    </row>
    <row r="6573" spans="1:31">
      <c r="A6573" s="60" t="str">
        <f t="shared" si="817"/>
        <v/>
      </c>
      <c r="B6573" s="85" t="str">
        <f t="shared" si="818"/>
        <v/>
      </c>
      <c r="V6573" s="60" t="str">
        <f t="shared" si="822"/>
        <v/>
      </c>
      <c r="W6573" s="60" t="str">
        <f t="shared" si="821"/>
        <v/>
      </c>
      <c r="X6573" s="60" t="str">
        <f t="shared" si="819"/>
        <v/>
      </c>
      <c r="AC6573" s="51">
        <f t="shared" si="823"/>
        <v>0</v>
      </c>
      <c r="AD6573" s="44">
        <f t="shared" si="824"/>
        <v>0</v>
      </c>
      <c r="AE6573" s="51">
        <f t="shared" si="820"/>
        <v>0</v>
      </c>
    </row>
    <row r="6574" spans="1:31">
      <c r="A6574" s="60" t="str">
        <f t="shared" si="817"/>
        <v/>
      </c>
      <c r="B6574" s="85" t="str">
        <f t="shared" si="818"/>
        <v/>
      </c>
      <c r="V6574" s="60" t="str">
        <f t="shared" si="822"/>
        <v/>
      </c>
      <c r="W6574" s="60" t="str">
        <f t="shared" si="821"/>
        <v/>
      </c>
      <c r="X6574" s="60" t="str">
        <f t="shared" si="819"/>
        <v/>
      </c>
      <c r="AC6574" s="51">
        <f t="shared" si="823"/>
        <v>0</v>
      </c>
      <c r="AD6574" s="44">
        <f t="shared" si="824"/>
        <v>0</v>
      </c>
      <c r="AE6574" s="51">
        <f t="shared" si="820"/>
        <v>0</v>
      </c>
    </row>
    <row r="6575" spans="1:31">
      <c r="A6575" s="60" t="str">
        <f t="shared" si="817"/>
        <v/>
      </c>
      <c r="B6575" s="85" t="str">
        <f t="shared" si="818"/>
        <v/>
      </c>
      <c r="V6575" s="60" t="str">
        <f t="shared" si="822"/>
        <v/>
      </c>
      <c r="W6575" s="60" t="str">
        <f t="shared" si="821"/>
        <v/>
      </c>
      <c r="X6575" s="60" t="str">
        <f t="shared" si="819"/>
        <v/>
      </c>
      <c r="AC6575" s="51">
        <f t="shared" si="823"/>
        <v>0</v>
      </c>
      <c r="AD6575" s="44">
        <f t="shared" si="824"/>
        <v>0</v>
      </c>
      <c r="AE6575" s="51">
        <f t="shared" si="820"/>
        <v>0</v>
      </c>
    </row>
    <row r="6576" spans="1:31">
      <c r="A6576" s="60" t="str">
        <f t="shared" si="817"/>
        <v/>
      </c>
      <c r="B6576" s="85" t="str">
        <f t="shared" si="818"/>
        <v/>
      </c>
      <c r="V6576" s="60" t="str">
        <f t="shared" si="822"/>
        <v/>
      </c>
      <c r="W6576" s="60" t="str">
        <f t="shared" si="821"/>
        <v/>
      </c>
      <c r="X6576" s="60" t="str">
        <f t="shared" si="819"/>
        <v/>
      </c>
      <c r="AC6576" s="51">
        <f t="shared" si="823"/>
        <v>0</v>
      </c>
      <c r="AD6576" s="44">
        <f t="shared" si="824"/>
        <v>0</v>
      </c>
      <c r="AE6576" s="51">
        <f t="shared" si="820"/>
        <v>0</v>
      </c>
    </row>
    <row r="6577" spans="1:31">
      <c r="A6577" s="60" t="str">
        <f t="shared" ref="A6577:A6640" si="825">IF(G6577&amp;Q6577&lt;&gt;"",W6577&amp;Q6577,"")</f>
        <v/>
      </c>
      <c r="B6577" s="85" t="str">
        <f t="shared" ref="B6577:B6640" si="826">IF(C6577&lt;&gt;"",LEFT(C6577,9),"")</f>
        <v/>
      </c>
      <c r="V6577" s="60" t="str">
        <f t="shared" si="822"/>
        <v/>
      </c>
      <c r="W6577" s="60" t="str">
        <f t="shared" si="821"/>
        <v/>
      </c>
      <c r="X6577" s="60" t="str">
        <f t="shared" ref="X6577:X6640" si="827">IF(A6577&lt;&gt;"",IFERROR(IF(FIND(" ",G6577)&gt;=1,MID(G6577,FIND(" ",G6577)+1,LEN(G6577)),""),""),"")</f>
        <v/>
      </c>
      <c r="AC6577" s="51">
        <f t="shared" si="823"/>
        <v>0</v>
      </c>
      <c r="AD6577" s="44">
        <f t="shared" si="824"/>
        <v>0</v>
      </c>
      <c r="AE6577" s="51">
        <f t="shared" ref="AE6577:AE6640" si="828">VALUE(RIGHT("00"&amp;AC6577,2)&amp;RIGHT("000"&amp;AD6577,3))</f>
        <v>0</v>
      </c>
    </row>
    <row r="6578" spans="1:31">
      <c r="A6578" s="60" t="str">
        <f t="shared" si="825"/>
        <v/>
      </c>
      <c r="B6578" s="85" t="str">
        <f t="shared" si="826"/>
        <v/>
      </c>
      <c r="V6578" s="60" t="str">
        <f t="shared" si="822"/>
        <v/>
      </c>
      <c r="W6578" s="60" t="str">
        <f t="shared" si="821"/>
        <v/>
      </c>
      <c r="X6578" s="60" t="str">
        <f t="shared" si="827"/>
        <v/>
      </c>
      <c r="AC6578" s="51">
        <f t="shared" si="823"/>
        <v>0</v>
      </c>
      <c r="AD6578" s="44">
        <f t="shared" si="824"/>
        <v>0</v>
      </c>
      <c r="AE6578" s="51">
        <f t="shared" si="828"/>
        <v>0</v>
      </c>
    </row>
    <row r="6579" spans="1:31">
      <c r="A6579" s="60" t="str">
        <f t="shared" si="825"/>
        <v/>
      </c>
      <c r="B6579" s="85" t="str">
        <f t="shared" si="826"/>
        <v/>
      </c>
      <c r="V6579" s="60" t="str">
        <f t="shared" si="822"/>
        <v/>
      </c>
      <c r="W6579" s="60" t="str">
        <f t="shared" si="821"/>
        <v/>
      </c>
      <c r="X6579" s="60" t="str">
        <f t="shared" si="827"/>
        <v/>
      </c>
      <c r="AC6579" s="51">
        <f t="shared" si="823"/>
        <v>0</v>
      </c>
      <c r="AD6579" s="44">
        <f t="shared" si="824"/>
        <v>0</v>
      </c>
      <c r="AE6579" s="51">
        <f t="shared" si="828"/>
        <v>0</v>
      </c>
    </row>
    <row r="6580" spans="1:31">
      <c r="A6580" s="60" t="str">
        <f t="shared" si="825"/>
        <v/>
      </c>
      <c r="B6580" s="85" t="str">
        <f t="shared" si="826"/>
        <v/>
      </c>
      <c r="V6580" s="60" t="str">
        <f t="shared" si="822"/>
        <v/>
      </c>
      <c r="W6580" s="60" t="str">
        <f t="shared" si="821"/>
        <v/>
      </c>
      <c r="X6580" s="60" t="str">
        <f t="shared" si="827"/>
        <v/>
      </c>
      <c r="AC6580" s="51">
        <f t="shared" si="823"/>
        <v>0</v>
      </c>
      <c r="AD6580" s="44">
        <f t="shared" si="824"/>
        <v>0</v>
      </c>
      <c r="AE6580" s="51">
        <f t="shared" si="828"/>
        <v>0</v>
      </c>
    </row>
    <row r="6581" spans="1:31">
      <c r="A6581" s="60" t="str">
        <f t="shared" si="825"/>
        <v/>
      </c>
      <c r="B6581" s="85" t="str">
        <f t="shared" si="826"/>
        <v/>
      </c>
      <c r="V6581" s="60" t="str">
        <f t="shared" si="822"/>
        <v/>
      </c>
      <c r="W6581" s="60" t="str">
        <f t="shared" si="821"/>
        <v/>
      </c>
      <c r="X6581" s="60" t="str">
        <f t="shared" si="827"/>
        <v/>
      </c>
      <c r="AC6581" s="51">
        <f t="shared" si="823"/>
        <v>0</v>
      </c>
      <c r="AD6581" s="44">
        <f t="shared" si="824"/>
        <v>0</v>
      </c>
      <c r="AE6581" s="51">
        <f t="shared" si="828"/>
        <v>0</v>
      </c>
    </row>
    <row r="6582" spans="1:31">
      <c r="A6582" s="60" t="str">
        <f t="shared" si="825"/>
        <v/>
      </c>
      <c r="B6582" s="85" t="str">
        <f t="shared" si="826"/>
        <v/>
      </c>
      <c r="V6582" s="60" t="str">
        <f t="shared" si="822"/>
        <v/>
      </c>
      <c r="W6582" s="60" t="str">
        <f t="shared" si="821"/>
        <v/>
      </c>
      <c r="X6582" s="60" t="str">
        <f t="shared" si="827"/>
        <v/>
      </c>
      <c r="AC6582" s="51">
        <f t="shared" si="823"/>
        <v>0</v>
      </c>
      <c r="AD6582" s="44">
        <f t="shared" si="824"/>
        <v>0</v>
      </c>
      <c r="AE6582" s="51">
        <f t="shared" si="828"/>
        <v>0</v>
      </c>
    </row>
    <row r="6583" spans="1:31">
      <c r="A6583" s="60" t="str">
        <f t="shared" si="825"/>
        <v/>
      </c>
      <c r="B6583" s="85" t="str">
        <f t="shared" si="826"/>
        <v/>
      </c>
      <c r="V6583" s="60" t="str">
        <f t="shared" si="822"/>
        <v/>
      </c>
      <c r="W6583" s="60" t="str">
        <f t="shared" si="821"/>
        <v/>
      </c>
      <c r="X6583" s="60" t="str">
        <f t="shared" si="827"/>
        <v/>
      </c>
      <c r="AC6583" s="51">
        <f t="shared" si="823"/>
        <v>0</v>
      </c>
      <c r="AD6583" s="44">
        <f t="shared" si="824"/>
        <v>0</v>
      </c>
      <c r="AE6583" s="51">
        <f t="shared" si="828"/>
        <v>0</v>
      </c>
    </row>
    <row r="6584" spans="1:31">
      <c r="A6584" s="60" t="str">
        <f t="shared" si="825"/>
        <v/>
      </c>
      <c r="B6584" s="85" t="str">
        <f t="shared" si="826"/>
        <v/>
      </c>
      <c r="V6584" s="60" t="str">
        <f t="shared" si="822"/>
        <v/>
      </c>
      <c r="W6584" s="60" t="str">
        <f t="shared" si="821"/>
        <v/>
      </c>
      <c r="X6584" s="60" t="str">
        <f t="shared" si="827"/>
        <v/>
      </c>
      <c r="AC6584" s="51">
        <f t="shared" si="823"/>
        <v>0</v>
      </c>
      <c r="AD6584" s="44">
        <f t="shared" si="824"/>
        <v>0</v>
      </c>
      <c r="AE6584" s="51">
        <f t="shared" si="828"/>
        <v>0</v>
      </c>
    </row>
    <row r="6585" spans="1:31">
      <c r="A6585" s="60" t="str">
        <f t="shared" si="825"/>
        <v/>
      </c>
      <c r="B6585" s="85" t="str">
        <f t="shared" si="826"/>
        <v/>
      </c>
      <c r="V6585" s="60" t="str">
        <f t="shared" si="822"/>
        <v/>
      </c>
      <c r="W6585" s="60" t="str">
        <f t="shared" si="821"/>
        <v/>
      </c>
      <c r="X6585" s="60" t="str">
        <f t="shared" si="827"/>
        <v/>
      </c>
      <c r="AC6585" s="51">
        <f t="shared" si="823"/>
        <v>0</v>
      </c>
      <c r="AD6585" s="44">
        <f t="shared" si="824"/>
        <v>0</v>
      </c>
      <c r="AE6585" s="51">
        <f t="shared" si="828"/>
        <v>0</v>
      </c>
    </row>
    <row r="6586" spans="1:31">
      <c r="A6586" s="60" t="str">
        <f t="shared" si="825"/>
        <v/>
      </c>
      <c r="B6586" s="85" t="str">
        <f t="shared" si="826"/>
        <v/>
      </c>
      <c r="V6586" s="60" t="str">
        <f t="shared" si="822"/>
        <v/>
      </c>
      <c r="W6586" s="60" t="str">
        <f t="shared" si="821"/>
        <v/>
      </c>
      <c r="X6586" s="60" t="str">
        <f t="shared" si="827"/>
        <v/>
      </c>
      <c r="AC6586" s="51">
        <f t="shared" si="823"/>
        <v>0</v>
      </c>
      <c r="AD6586" s="44">
        <f t="shared" si="824"/>
        <v>0</v>
      </c>
      <c r="AE6586" s="51">
        <f t="shared" si="828"/>
        <v>0</v>
      </c>
    </row>
    <row r="6587" spans="1:31">
      <c r="A6587" s="60" t="str">
        <f t="shared" si="825"/>
        <v/>
      </c>
      <c r="B6587" s="85" t="str">
        <f t="shared" si="826"/>
        <v/>
      </c>
      <c r="V6587" s="60" t="str">
        <f t="shared" si="822"/>
        <v/>
      </c>
      <c r="W6587" s="60" t="str">
        <f t="shared" si="821"/>
        <v/>
      </c>
      <c r="X6587" s="60" t="str">
        <f t="shared" si="827"/>
        <v/>
      </c>
      <c r="AC6587" s="51">
        <f t="shared" si="823"/>
        <v>0</v>
      </c>
      <c r="AD6587" s="44">
        <f t="shared" si="824"/>
        <v>0</v>
      </c>
      <c r="AE6587" s="51">
        <f t="shared" si="828"/>
        <v>0</v>
      </c>
    </row>
    <row r="6588" spans="1:31">
      <c r="A6588" s="60" t="str">
        <f t="shared" si="825"/>
        <v/>
      </c>
      <c r="B6588" s="85" t="str">
        <f t="shared" si="826"/>
        <v/>
      </c>
      <c r="V6588" s="60" t="str">
        <f t="shared" si="822"/>
        <v/>
      </c>
      <c r="W6588" s="60" t="str">
        <f t="shared" si="821"/>
        <v/>
      </c>
      <c r="X6588" s="60" t="str">
        <f t="shared" si="827"/>
        <v/>
      </c>
      <c r="AC6588" s="51">
        <f t="shared" si="823"/>
        <v>0</v>
      </c>
      <c r="AD6588" s="44">
        <f t="shared" si="824"/>
        <v>0</v>
      </c>
      <c r="AE6588" s="51">
        <f t="shared" si="828"/>
        <v>0</v>
      </c>
    </row>
    <row r="6589" spans="1:31">
      <c r="A6589" s="60" t="str">
        <f t="shared" si="825"/>
        <v/>
      </c>
      <c r="B6589" s="85" t="str">
        <f t="shared" si="826"/>
        <v/>
      </c>
      <c r="V6589" s="60" t="str">
        <f t="shared" si="822"/>
        <v/>
      </c>
      <c r="W6589" s="60" t="str">
        <f t="shared" si="821"/>
        <v/>
      </c>
      <c r="X6589" s="60" t="str">
        <f t="shared" si="827"/>
        <v/>
      </c>
      <c r="AC6589" s="51">
        <f t="shared" si="823"/>
        <v>0</v>
      </c>
      <c r="AD6589" s="44">
        <f t="shared" si="824"/>
        <v>0</v>
      </c>
      <c r="AE6589" s="51">
        <f t="shared" si="828"/>
        <v>0</v>
      </c>
    </row>
    <row r="6590" spans="1:31">
      <c r="A6590" s="60" t="str">
        <f t="shared" si="825"/>
        <v/>
      </c>
      <c r="B6590" s="85" t="str">
        <f t="shared" si="826"/>
        <v/>
      </c>
      <c r="V6590" s="60" t="str">
        <f t="shared" si="822"/>
        <v/>
      </c>
      <c r="W6590" s="60" t="str">
        <f t="shared" si="821"/>
        <v/>
      </c>
      <c r="X6590" s="60" t="str">
        <f t="shared" si="827"/>
        <v/>
      </c>
      <c r="AC6590" s="51">
        <f t="shared" si="823"/>
        <v>0</v>
      </c>
      <c r="AD6590" s="44">
        <f t="shared" si="824"/>
        <v>0</v>
      </c>
      <c r="AE6590" s="51">
        <f t="shared" si="828"/>
        <v>0</v>
      </c>
    </row>
    <row r="6591" spans="1:31">
      <c r="A6591" s="60" t="str">
        <f t="shared" si="825"/>
        <v/>
      </c>
      <c r="B6591" s="85" t="str">
        <f t="shared" si="826"/>
        <v/>
      </c>
      <c r="V6591" s="60" t="str">
        <f t="shared" si="822"/>
        <v/>
      </c>
      <c r="W6591" s="60" t="str">
        <f t="shared" si="821"/>
        <v/>
      </c>
      <c r="X6591" s="60" t="str">
        <f t="shared" si="827"/>
        <v/>
      </c>
      <c r="AC6591" s="51">
        <f t="shared" si="823"/>
        <v>0</v>
      </c>
      <c r="AD6591" s="44">
        <f t="shared" si="824"/>
        <v>0</v>
      </c>
      <c r="AE6591" s="51">
        <f t="shared" si="828"/>
        <v>0</v>
      </c>
    </row>
    <row r="6592" spans="1:31">
      <c r="A6592" s="60" t="str">
        <f t="shared" si="825"/>
        <v/>
      </c>
      <c r="B6592" s="85" t="str">
        <f t="shared" si="826"/>
        <v/>
      </c>
      <c r="V6592" s="60" t="str">
        <f t="shared" si="822"/>
        <v/>
      </c>
      <c r="W6592" s="60" t="str">
        <f t="shared" si="821"/>
        <v/>
      </c>
      <c r="X6592" s="60" t="str">
        <f t="shared" si="827"/>
        <v/>
      </c>
      <c r="AC6592" s="51">
        <f t="shared" si="823"/>
        <v>0</v>
      </c>
      <c r="AD6592" s="44">
        <f t="shared" si="824"/>
        <v>0</v>
      </c>
      <c r="AE6592" s="51">
        <f t="shared" si="828"/>
        <v>0</v>
      </c>
    </row>
    <row r="6593" spans="1:31">
      <c r="A6593" s="60" t="str">
        <f t="shared" si="825"/>
        <v/>
      </c>
      <c r="B6593" s="85" t="str">
        <f t="shared" si="826"/>
        <v/>
      </c>
      <c r="V6593" s="60" t="str">
        <f t="shared" si="822"/>
        <v/>
      </c>
      <c r="W6593" s="60" t="str">
        <f t="shared" si="821"/>
        <v/>
      </c>
      <c r="X6593" s="60" t="str">
        <f t="shared" si="827"/>
        <v/>
      </c>
      <c r="AC6593" s="51">
        <f t="shared" si="823"/>
        <v>0</v>
      </c>
      <c r="AD6593" s="44">
        <f t="shared" si="824"/>
        <v>0</v>
      </c>
      <c r="AE6593" s="51">
        <f t="shared" si="828"/>
        <v>0</v>
      </c>
    </row>
    <row r="6594" spans="1:31">
      <c r="A6594" s="60" t="str">
        <f t="shared" si="825"/>
        <v/>
      </c>
      <c r="B6594" s="85" t="str">
        <f t="shared" si="826"/>
        <v/>
      </c>
      <c r="V6594" s="60" t="str">
        <f t="shared" si="822"/>
        <v/>
      </c>
      <c r="W6594" s="60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60" t="str">
        <f t="shared" si="827"/>
        <v/>
      </c>
      <c r="AC6594" s="51">
        <f t="shared" si="823"/>
        <v>0</v>
      </c>
      <c r="AD6594" s="44">
        <f t="shared" si="824"/>
        <v>0</v>
      </c>
      <c r="AE6594" s="51">
        <f t="shared" si="828"/>
        <v>0</v>
      </c>
    </row>
    <row r="6595" spans="1:31">
      <c r="A6595" s="60" t="str">
        <f t="shared" si="825"/>
        <v/>
      </c>
      <c r="B6595" s="85" t="str">
        <f t="shared" si="826"/>
        <v/>
      </c>
      <c r="V6595" s="60" t="str">
        <f t="shared" ref="V6595:V6658" si="830">W6595&amp;H6595</f>
        <v/>
      </c>
      <c r="W6595" s="60" t="str">
        <f t="shared" si="829"/>
        <v/>
      </c>
      <c r="X6595" s="60" t="str">
        <f t="shared" si="827"/>
        <v/>
      </c>
      <c r="AC6595" s="51">
        <f t="shared" ref="AC6595:AC6658" si="831">IFERROR(VALUE(MID($C6595,1,2)),0)</f>
        <v>0</v>
      </c>
      <c r="AD6595" s="44">
        <f t="shared" ref="AD6595:AD6658" si="832">IFERROR(VALUE(MID($C6595,4,3)),0)</f>
        <v>0</v>
      </c>
      <c r="AE6595" s="51">
        <f t="shared" si="828"/>
        <v>0</v>
      </c>
    </row>
    <row r="6596" spans="1:31">
      <c r="A6596" s="60" t="str">
        <f t="shared" si="825"/>
        <v/>
      </c>
      <c r="B6596" s="85" t="str">
        <f t="shared" si="826"/>
        <v/>
      </c>
      <c r="V6596" s="60" t="str">
        <f t="shared" si="830"/>
        <v/>
      </c>
      <c r="W6596" s="60" t="str">
        <f t="shared" si="829"/>
        <v/>
      </c>
      <c r="X6596" s="60" t="str">
        <f t="shared" si="827"/>
        <v/>
      </c>
      <c r="AC6596" s="51">
        <f t="shared" si="831"/>
        <v>0</v>
      </c>
      <c r="AD6596" s="44">
        <f t="shared" si="832"/>
        <v>0</v>
      </c>
      <c r="AE6596" s="51">
        <f t="shared" si="828"/>
        <v>0</v>
      </c>
    </row>
    <row r="6597" spans="1:31">
      <c r="A6597" s="60" t="str">
        <f t="shared" si="825"/>
        <v/>
      </c>
      <c r="B6597" s="85" t="str">
        <f t="shared" si="826"/>
        <v/>
      </c>
      <c r="V6597" s="60" t="str">
        <f t="shared" si="830"/>
        <v/>
      </c>
      <c r="W6597" s="60" t="str">
        <f t="shared" si="829"/>
        <v/>
      </c>
      <c r="X6597" s="60" t="str">
        <f t="shared" si="827"/>
        <v/>
      </c>
      <c r="AC6597" s="51">
        <f t="shared" si="831"/>
        <v>0</v>
      </c>
      <c r="AD6597" s="44">
        <f t="shared" si="832"/>
        <v>0</v>
      </c>
      <c r="AE6597" s="51">
        <f t="shared" si="828"/>
        <v>0</v>
      </c>
    </row>
    <row r="6598" spans="1:31">
      <c r="A6598" s="60" t="str">
        <f t="shared" si="825"/>
        <v/>
      </c>
      <c r="B6598" s="85" t="str">
        <f t="shared" si="826"/>
        <v/>
      </c>
      <c r="V6598" s="60" t="str">
        <f t="shared" si="830"/>
        <v/>
      </c>
      <c r="W6598" s="60" t="str">
        <f t="shared" si="829"/>
        <v/>
      </c>
      <c r="X6598" s="60" t="str">
        <f t="shared" si="827"/>
        <v/>
      </c>
      <c r="AC6598" s="51">
        <f t="shared" si="831"/>
        <v>0</v>
      </c>
      <c r="AD6598" s="44">
        <f t="shared" si="832"/>
        <v>0</v>
      </c>
      <c r="AE6598" s="51">
        <f t="shared" si="828"/>
        <v>0</v>
      </c>
    </row>
    <row r="6599" spans="1:31">
      <c r="A6599" s="60" t="str">
        <f t="shared" si="825"/>
        <v/>
      </c>
      <c r="B6599" s="85" t="str">
        <f t="shared" si="826"/>
        <v/>
      </c>
      <c r="V6599" s="60" t="str">
        <f t="shared" si="830"/>
        <v/>
      </c>
      <c r="W6599" s="60" t="str">
        <f t="shared" si="829"/>
        <v/>
      </c>
      <c r="X6599" s="60" t="str">
        <f t="shared" si="827"/>
        <v/>
      </c>
      <c r="AC6599" s="51">
        <f t="shared" si="831"/>
        <v>0</v>
      </c>
      <c r="AD6599" s="44">
        <f t="shared" si="832"/>
        <v>0</v>
      </c>
      <c r="AE6599" s="51">
        <f t="shared" si="828"/>
        <v>0</v>
      </c>
    </row>
    <row r="6600" spans="1:31">
      <c r="A6600" s="60" t="str">
        <f t="shared" si="825"/>
        <v/>
      </c>
      <c r="B6600" s="85" t="str">
        <f t="shared" si="826"/>
        <v/>
      </c>
      <c r="V6600" s="60" t="str">
        <f t="shared" si="830"/>
        <v/>
      </c>
      <c r="W6600" s="60" t="str">
        <f t="shared" si="829"/>
        <v/>
      </c>
      <c r="X6600" s="60" t="str">
        <f t="shared" si="827"/>
        <v/>
      </c>
      <c r="AC6600" s="51">
        <f t="shared" si="831"/>
        <v>0</v>
      </c>
      <c r="AD6600" s="44">
        <f t="shared" si="832"/>
        <v>0</v>
      </c>
      <c r="AE6600" s="51">
        <f t="shared" si="828"/>
        <v>0</v>
      </c>
    </row>
    <row r="6601" spans="1:31">
      <c r="A6601" s="60" t="str">
        <f t="shared" si="825"/>
        <v/>
      </c>
      <c r="B6601" s="85" t="str">
        <f t="shared" si="826"/>
        <v/>
      </c>
      <c r="V6601" s="60" t="str">
        <f t="shared" si="830"/>
        <v/>
      </c>
      <c r="W6601" s="60" t="str">
        <f t="shared" si="829"/>
        <v/>
      </c>
      <c r="X6601" s="60" t="str">
        <f t="shared" si="827"/>
        <v/>
      </c>
      <c r="AC6601" s="51">
        <f t="shared" si="831"/>
        <v>0</v>
      </c>
      <c r="AD6601" s="44">
        <f t="shared" si="832"/>
        <v>0</v>
      </c>
      <c r="AE6601" s="51">
        <f t="shared" si="828"/>
        <v>0</v>
      </c>
    </row>
    <row r="6602" spans="1:31">
      <c r="A6602" s="60" t="str">
        <f t="shared" si="825"/>
        <v/>
      </c>
      <c r="B6602" s="85" t="str">
        <f t="shared" si="826"/>
        <v/>
      </c>
      <c r="V6602" s="60" t="str">
        <f t="shared" si="830"/>
        <v/>
      </c>
      <c r="W6602" s="60" t="str">
        <f t="shared" si="829"/>
        <v/>
      </c>
      <c r="X6602" s="60" t="str">
        <f t="shared" si="827"/>
        <v/>
      </c>
      <c r="AC6602" s="51">
        <f t="shared" si="831"/>
        <v>0</v>
      </c>
      <c r="AD6602" s="44">
        <f t="shared" si="832"/>
        <v>0</v>
      </c>
      <c r="AE6602" s="51">
        <f t="shared" si="828"/>
        <v>0</v>
      </c>
    </row>
    <row r="6603" spans="1:31">
      <c r="A6603" s="60" t="str">
        <f t="shared" si="825"/>
        <v/>
      </c>
      <c r="B6603" s="85" t="str">
        <f t="shared" si="826"/>
        <v/>
      </c>
      <c r="V6603" s="60" t="str">
        <f t="shared" si="830"/>
        <v/>
      </c>
      <c r="W6603" s="60" t="str">
        <f t="shared" si="829"/>
        <v/>
      </c>
      <c r="X6603" s="60" t="str">
        <f t="shared" si="827"/>
        <v/>
      </c>
      <c r="AC6603" s="51">
        <f t="shared" si="831"/>
        <v>0</v>
      </c>
      <c r="AD6603" s="44">
        <f t="shared" si="832"/>
        <v>0</v>
      </c>
      <c r="AE6603" s="51">
        <f t="shared" si="828"/>
        <v>0</v>
      </c>
    </row>
    <row r="6604" spans="1:31">
      <c r="A6604" s="60" t="str">
        <f t="shared" si="825"/>
        <v/>
      </c>
      <c r="B6604" s="85" t="str">
        <f t="shared" si="826"/>
        <v/>
      </c>
      <c r="V6604" s="60" t="str">
        <f t="shared" si="830"/>
        <v/>
      </c>
      <c r="W6604" s="60" t="str">
        <f t="shared" si="829"/>
        <v/>
      </c>
      <c r="X6604" s="60" t="str">
        <f t="shared" si="827"/>
        <v/>
      </c>
      <c r="AC6604" s="51">
        <f t="shared" si="831"/>
        <v>0</v>
      </c>
      <c r="AD6604" s="44">
        <f t="shared" si="832"/>
        <v>0</v>
      </c>
      <c r="AE6604" s="51">
        <f t="shared" si="828"/>
        <v>0</v>
      </c>
    </row>
    <row r="6605" spans="1:31">
      <c r="A6605" s="60" t="str">
        <f t="shared" si="825"/>
        <v/>
      </c>
      <c r="B6605" s="85" t="str">
        <f t="shared" si="826"/>
        <v/>
      </c>
      <c r="V6605" s="60" t="str">
        <f t="shared" si="830"/>
        <v/>
      </c>
      <c r="W6605" s="60" t="str">
        <f t="shared" si="829"/>
        <v/>
      </c>
      <c r="X6605" s="60" t="str">
        <f t="shared" si="827"/>
        <v/>
      </c>
      <c r="AC6605" s="51">
        <f t="shared" si="831"/>
        <v>0</v>
      </c>
      <c r="AD6605" s="44">
        <f t="shared" si="832"/>
        <v>0</v>
      </c>
      <c r="AE6605" s="51">
        <f t="shared" si="828"/>
        <v>0</v>
      </c>
    </row>
    <row r="6606" spans="1:31">
      <c r="A6606" s="60" t="str">
        <f t="shared" si="825"/>
        <v/>
      </c>
      <c r="B6606" s="85" t="str">
        <f t="shared" si="826"/>
        <v/>
      </c>
      <c r="V6606" s="60" t="str">
        <f t="shared" si="830"/>
        <v/>
      </c>
      <c r="W6606" s="60" t="str">
        <f t="shared" si="829"/>
        <v/>
      </c>
      <c r="X6606" s="60" t="str">
        <f t="shared" si="827"/>
        <v/>
      </c>
      <c r="AC6606" s="51">
        <f t="shared" si="831"/>
        <v>0</v>
      </c>
      <c r="AD6606" s="44">
        <f t="shared" si="832"/>
        <v>0</v>
      </c>
      <c r="AE6606" s="51">
        <f t="shared" si="828"/>
        <v>0</v>
      </c>
    </row>
    <row r="6607" spans="1:31">
      <c r="A6607" s="60" t="str">
        <f t="shared" si="825"/>
        <v/>
      </c>
      <c r="B6607" s="85" t="str">
        <f t="shared" si="826"/>
        <v/>
      </c>
      <c r="V6607" s="60" t="str">
        <f t="shared" si="830"/>
        <v/>
      </c>
      <c r="W6607" s="60" t="str">
        <f t="shared" si="829"/>
        <v/>
      </c>
      <c r="X6607" s="60" t="str">
        <f t="shared" si="827"/>
        <v/>
      </c>
      <c r="AC6607" s="51">
        <f t="shared" si="831"/>
        <v>0</v>
      </c>
      <c r="AD6607" s="44">
        <f t="shared" si="832"/>
        <v>0</v>
      </c>
      <c r="AE6607" s="51">
        <f t="shared" si="828"/>
        <v>0</v>
      </c>
    </row>
    <row r="6608" spans="1:31">
      <c r="A6608" s="60" t="str">
        <f t="shared" si="825"/>
        <v/>
      </c>
      <c r="B6608" s="85" t="str">
        <f t="shared" si="826"/>
        <v/>
      </c>
      <c r="V6608" s="60" t="str">
        <f t="shared" si="830"/>
        <v/>
      </c>
      <c r="W6608" s="60" t="str">
        <f t="shared" si="829"/>
        <v/>
      </c>
      <c r="X6608" s="60" t="str">
        <f t="shared" si="827"/>
        <v/>
      </c>
      <c r="AC6608" s="51">
        <f t="shared" si="831"/>
        <v>0</v>
      </c>
      <c r="AD6608" s="44">
        <f t="shared" si="832"/>
        <v>0</v>
      </c>
      <c r="AE6608" s="51">
        <f t="shared" si="828"/>
        <v>0</v>
      </c>
    </row>
    <row r="6609" spans="1:31">
      <c r="A6609" s="60" t="str">
        <f t="shared" si="825"/>
        <v/>
      </c>
      <c r="B6609" s="85" t="str">
        <f t="shared" si="826"/>
        <v/>
      </c>
      <c r="V6609" s="60" t="str">
        <f t="shared" si="830"/>
        <v/>
      </c>
      <c r="W6609" s="60" t="str">
        <f t="shared" si="829"/>
        <v/>
      </c>
      <c r="X6609" s="60" t="str">
        <f t="shared" si="827"/>
        <v/>
      </c>
      <c r="AC6609" s="51">
        <f t="shared" si="831"/>
        <v>0</v>
      </c>
      <c r="AD6609" s="44">
        <f t="shared" si="832"/>
        <v>0</v>
      </c>
      <c r="AE6609" s="51">
        <f t="shared" si="828"/>
        <v>0</v>
      </c>
    </row>
    <row r="6610" spans="1:31">
      <c r="A6610" s="60" t="str">
        <f t="shared" si="825"/>
        <v/>
      </c>
      <c r="B6610" s="85" t="str">
        <f t="shared" si="826"/>
        <v/>
      </c>
      <c r="V6610" s="60" t="str">
        <f t="shared" si="830"/>
        <v/>
      </c>
      <c r="W6610" s="60" t="str">
        <f t="shared" si="829"/>
        <v/>
      </c>
      <c r="X6610" s="60" t="str">
        <f t="shared" si="827"/>
        <v/>
      </c>
      <c r="AC6610" s="51">
        <f t="shared" si="831"/>
        <v>0</v>
      </c>
      <c r="AD6610" s="44">
        <f t="shared" si="832"/>
        <v>0</v>
      </c>
      <c r="AE6610" s="51">
        <f t="shared" si="828"/>
        <v>0</v>
      </c>
    </row>
    <row r="6611" spans="1:31">
      <c r="A6611" s="60" t="str">
        <f t="shared" si="825"/>
        <v/>
      </c>
      <c r="B6611" s="85" t="str">
        <f t="shared" si="826"/>
        <v/>
      </c>
      <c r="V6611" s="60" t="str">
        <f t="shared" si="830"/>
        <v/>
      </c>
      <c r="W6611" s="60" t="str">
        <f t="shared" si="829"/>
        <v/>
      </c>
      <c r="X6611" s="60" t="str">
        <f t="shared" si="827"/>
        <v/>
      </c>
      <c r="AC6611" s="51">
        <f t="shared" si="831"/>
        <v>0</v>
      </c>
      <c r="AD6611" s="44">
        <f t="shared" si="832"/>
        <v>0</v>
      </c>
      <c r="AE6611" s="51">
        <f t="shared" si="828"/>
        <v>0</v>
      </c>
    </row>
    <row r="6612" spans="1:31">
      <c r="A6612" s="60" t="str">
        <f t="shared" si="825"/>
        <v/>
      </c>
      <c r="B6612" s="85" t="str">
        <f t="shared" si="826"/>
        <v/>
      </c>
      <c r="V6612" s="60" t="str">
        <f t="shared" si="830"/>
        <v/>
      </c>
      <c r="W6612" s="60" t="str">
        <f t="shared" si="829"/>
        <v/>
      </c>
      <c r="X6612" s="60" t="str">
        <f t="shared" si="827"/>
        <v/>
      </c>
      <c r="AC6612" s="51">
        <f t="shared" si="831"/>
        <v>0</v>
      </c>
      <c r="AD6612" s="44">
        <f t="shared" si="832"/>
        <v>0</v>
      </c>
      <c r="AE6612" s="51">
        <f t="shared" si="828"/>
        <v>0</v>
      </c>
    </row>
    <row r="6613" spans="1:31">
      <c r="A6613" s="60" t="str">
        <f t="shared" si="825"/>
        <v/>
      </c>
      <c r="B6613" s="85" t="str">
        <f t="shared" si="826"/>
        <v/>
      </c>
      <c r="V6613" s="60" t="str">
        <f t="shared" si="830"/>
        <v/>
      </c>
      <c r="W6613" s="60" t="str">
        <f t="shared" si="829"/>
        <v/>
      </c>
      <c r="X6613" s="60" t="str">
        <f t="shared" si="827"/>
        <v/>
      </c>
      <c r="AC6613" s="51">
        <f t="shared" si="831"/>
        <v>0</v>
      </c>
      <c r="AD6613" s="44">
        <f t="shared" si="832"/>
        <v>0</v>
      </c>
      <c r="AE6613" s="51">
        <f t="shared" si="828"/>
        <v>0</v>
      </c>
    </row>
    <row r="6614" spans="1:31">
      <c r="A6614" s="60" t="str">
        <f t="shared" si="825"/>
        <v/>
      </c>
      <c r="B6614" s="85" t="str">
        <f t="shared" si="826"/>
        <v/>
      </c>
      <c r="V6614" s="60" t="str">
        <f t="shared" si="830"/>
        <v/>
      </c>
      <c r="W6614" s="60" t="str">
        <f t="shared" si="829"/>
        <v/>
      </c>
      <c r="X6614" s="60" t="str">
        <f t="shared" si="827"/>
        <v/>
      </c>
      <c r="AC6614" s="51">
        <f t="shared" si="831"/>
        <v>0</v>
      </c>
      <c r="AD6614" s="44">
        <f t="shared" si="832"/>
        <v>0</v>
      </c>
      <c r="AE6614" s="51">
        <f t="shared" si="828"/>
        <v>0</v>
      </c>
    </row>
    <row r="6615" spans="1:31">
      <c r="A6615" s="60" t="str">
        <f t="shared" si="825"/>
        <v/>
      </c>
      <c r="B6615" s="85" t="str">
        <f t="shared" si="826"/>
        <v/>
      </c>
      <c r="V6615" s="60" t="str">
        <f t="shared" si="830"/>
        <v/>
      </c>
      <c r="W6615" s="60" t="str">
        <f t="shared" si="829"/>
        <v/>
      </c>
      <c r="X6615" s="60" t="str">
        <f t="shared" si="827"/>
        <v/>
      </c>
      <c r="AC6615" s="51">
        <f t="shared" si="831"/>
        <v>0</v>
      </c>
      <c r="AD6615" s="44">
        <f t="shared" si="832"/>
        <v>0</v>
      </c>
      <c r="AE6615" s="51">
        <f t="shared" si="828"/>
        <v>0</v>
      </c>
    </row>
    <row r="6616" spans="1:31">
      <c r="A6616" s="60" t="str">
        <f t="shared" si="825"/>
        <v/>
      </c>
      <c r="B6616" s="85" t="str">
        <f t="shared" si="826"/>
        <v/>
      </c>
      <c r="V6616" s="60" t="str">
        <f t="shared" si="830"/>
        <v/>
      </c>
      <c r="W6616" s="60" t="str">
        <f t="shared" si="829"/>
        <v/>
      </c>
      <c r="X6616" s="60" t="str">
        <f t="shared" si="827"/>
        <v/>
      </c>
      <c r="AC6616" s="51">
        <f t="shared" si="831"/>
        <v>0</v>
      </c>
      <c r="AD6616" s="44">
        <f t="shared" si="832"/>
        <v>0</v>
      </c>
      <c r="AE6616" s="51">
        <f t="shared" si="828"/>
        <v>0</v>
      </c>
    </row>
    <row r="6617" spans="1:31">
      <c r="A6617" s="60" t="str">
        <f t="shared" si="825"/>
        <v/>
      </c>
      <c r="B6617" s="85" t="str">
        <f t="shared" si="826"/>
        <v/>
      </c>
      <c r="V6617" s="60" t="str">
        <f t="shared" si="830"/>
        <v/>
      </c>
      <c r="W6617" s="60" t="str">
        <f t="shared" si="829"/>
        <v/>
      </c>
      <c r="X6617" s="60" t="str">
        <f t="shared" si="827"/>
        <v/>
      </c>
      <c r="AC6617" s="51">
        <f t="shared" si="831"/>
        <v>0</v>
      </c>
      <c r="AD6617" s="44">
        <f t="shared" si="832"/>
        <v>0</v>
      </c>
      <c r="AE6617" s="51">
        <f t="shared" si="828"/>
        <v>0</v>
      </c>
    </row>
    <row r="6618" spans="1:31">
      <c r="A6618" s="60" t="str">
        <f t="shared" si="825"/>
        <v/>
      </c>
      <c r="B6618" s="85" t="str">
        <f t="shared" si="826"/>
        <v/>
      </c>
      <c r="V6618" s="60" t="str">
        <f t="shared" si="830"/>
        <v/>
      </c>
      <c r="W6618" s="60" t="str">
        <f t="shared" si="829"/>
        <v/>
      </c>
      <c r="X6618" s="60" t="str">
        <f t="shared" si="827"/>
        <v/>
      </c>
      <c r="AC6618" s="51">
        <f t="shared" si="831"/>
        <v>0</v>
      </c>
      <c r="AD6618" s="44">
        <f t="shared" si="832"/>
        <v>0</v>
      </c>
      <c r="AE6618" s="51">
        <f t="shared" si="828"/>
        <v>0</v>
      </c>
    </row>
    <row r="6619" spans="1:31">
      <c r="A6619" s="60" t="str">
        <f t="shared" si="825"/>
        <v/>
      </c>
      <c r="B6619" s="85" t="str">
        <f t="shared" si="826"/>
        <v/>
      </c>
      <c r="V6619" s="60" t="str">
        <f t="shared" si="830"/>
        <v/>
      </c>
      <c r="W6619" s="60" t="str">
        <f t="shared" si="829"/>
        <v/>
      </c>
      <c r="X6619" s="60" t="str">
        <f t="shared" si="827"/>
        <v/>
      </c>
      <c r="AC6619" s="51">
        <f t="shared" si="831"/>
        <v>0</v>
      </c>
      <c r="AD6619" s="44">
        <f t="shared" si="832"/>
        <v>0</v>
      </c>
      <c r="AE6619" s="51">
        <f t="shared" si="828"/>
        <v>0</v>
      </c>
    </row>
    <row r="6620" spans="1:31">
      <c r="A6620" s="60" t="str">
        <f t="shared" si="825"/>
        <v/>
      </c>
      <c r="B6620" s="85" t="str">
        <f t="shared" si="826"/>
        <v/>
      </c>
      <c r="V6620" s="60" t="str">
        <f t="shared" si="830"/>
        <v/>
      </c>
      <c r="W6620" s="60" t="str">
        <f t="shared" si="829"/>
        <v/>
      </c>
      <c r="X6620" s="60" t="str">
        <f t="shared" si="827"/>
        <v/>
      </c>
      <c r="AC6620" s="51">
        <f t="shared" si="831"/>
        <v>0</v>
      </c>
      <c r="AD6620" s="44">
        <f t="shared" si="832"/>
        <v>0</v>
      </c>
      <c r="AE6620" s="51">
        <f t="shared" si="828"/>
        <v>0</v>
      </c>
    </row>
    <row r="6621" spans="1:31">
      <c r="A6621" s="60" t="str">
        <f t="shared" si="825"/>
        <v/>
      </c>
      <c r="B6621" s="85" t="str">
        <f t="shared" si="826"/>
        <v/>
      </c>
      <c r="V6621" s="60" t="str">
        <f t="shared" si="830"/>
        <v/>
      </c>
      <c r="W6621" s="60" t="str">
        <f t="shared" si="829"/>
        <v/>
      </c>
      <c r="X6621" s="60" t="str">
        <f t="shared" si="827"/>
        <v/>
      </c>
      <c r="AC6621" s="51">
        <f t="shared" si="831"/>
        <v>0</v>
      </c>
      <c r="AD6621" s="44">
        <f t="shared" si="832"/>
        <v>0</v>
      </c>
      <c r="AE6621" s="51">
        <f t="shared" si="828"/>
        <v>0</v>
      </c>
    </row>
    <row r="6622" spans="1:31">
      <c r="A6622" s="60" t="str">
        <f t="shared" si="825"/>
        <v/>
      </c>
      <c r="B6622" s="85" t="str">
        <f t="shared" si="826"/>
        <v/>
      </c>
      <c r="V6622" s="60" t="str">
        <f t="shared" si="830"/>
        <v/>
      </c>
      <c r="W6622" s="60" t="str">
        <f t="shared" si="829"/>
        <v/>
      </c>
      <c r="X6622" s="60" t="str">
        <f t="shared" si="827"/>
        <v/>
      </c>
      <c r="AC6622" s="51">
        <f t="shared" si="831"/>
        <v>0</v>
      </c>
      <c r="AD6622" s="44">
        <f t="shared" si="832"/>
        <v>0</v>
      </c>
      <c r="AE6622" s="51">
        <f t="shared" si="828"/>
        <v>0</v>
      </c>
    </row>
    <row r="6623" spans="1:31">
      <c r="A6623" s="60" t="str">
        <f t="shared" si="825"/>
        <v/>
      </c>
      <c r="B6623" s="85" t="str">
        <f t="shared" si="826"/>
        <v/>
      </c>
      <c r="V6623" s="60" t="str">
        <f t="shared" si="830"/>
        <v/>
      </c>
      <c r="W6623" s="60" t="str">
        <f t="shared" si="829"/>
        <v/>
      </c>
      <c r="X6623" s="60" t="str">
        <f t="shared" si="827"/>
        <v/>
      </c>
      <c r="AC6623" s="51">
        <f t="shared" si="831"/>
        <v>0</v>
      </c>
      <c r="AD6623" s="44">
        <f t="shared" si="832"/>
        <v>0</v>
      </c>
      <c r="AE6623" s="51">
        <f t="shared" si="828"/>
        <v>0</v>
      </c>
    </row>
    <row r="6624" spans="1:31">
      <c r="A6624" s="60" t="str">
        <f t="shared" si="825"/>
        <v/>
      </c>
      <c r="B6624" s="85" t="str">
        <f t="shared" si="826"/>
        <v/>
      </c>
      <c r="V6624" s="60" t="str">
        <f t="shared" si="830"/>
        <v/>
      </c>
      <c r="W6624" s="60" t="str">
        <f t="shared" si="829"/>
        <v/>
      </c>
      <c r="X6624" s="60" t="str">
        <f t="shared" si="827"/>
        <v/>
      </c>
      <c r="AC6624" s="51">
        <f t="shared" si="831"/>
        <v>0</v>
      </c>
      <c r="AD6624" s="44">
        <f t="shared" si="832"/>
        <v>0</v>
      </c>
      <c r="AE6624" s="51">
        <f t="shared" si="828"/>
        <v>0</v>
      </c>
    </row>
    <row r="6625" spans="1:31">
      <c r="A6625" s="60" t="str">
        <f t="shared" si="825"/>
        <v/>
      </c>
      <c r="B6625" s="85" t="str">
        <f t="shared" si="826"/>
        <v/>
      </c>
      <c r="V6625" s="60" t="str">
        <f t="shared" si="830"/>
        <v/>
      </c>
      <c r="W6625" s="60" t="str">
        <f t="shared" si="829"/>
        <v/>
      </c>
      <c r="X6625" s="60" t="str">
        <f t="shared" si="827"/>
        <v/>
      </c>
      <c r="AC6625" s="51">
        <f t="shared" si="831"/>
        <v>0</v>
      </c>
      <c r="AD6625" s="44">
        <f t="shared" si="832"/>
        <v>0</v>
      </c>
      <c r="AE6625" s="51">
        <f t="shared" si="828"/>
        <v>0</v>
      </c>
    </row>
    <row r="6626" spans="1:31">
      <c r="A6626" s="60" t="str">
        <f t="shared" si="825"/>
        <v/>
      </c>
      <c r="B6626" s="85" t="str">
        <f t="shared" si="826"/>
        <v/>
      </c>
      <c r="V6626" s="60" t="str">
        <f t="shared" si="830"/>
        <v/>
      </c>
      <c r="W6626" s="60" t="str">
        <f t="shared" si="829"/>
        <v/>
      </c>
      <c r="X6626" s="60" t="str">
        <f t="shared" si="827"/>
        <v/>
      </c>
      <c r="AC6626" s="51">
        <f t="shared" si="831"/>
        <v>0</v>
      </c>
      <c r="AD6626" s="44">
        <f t="shared" si="832"/>
        <v>0</v>
      </c>
      <c r="AE6626" s="51">
        <f t="shared" si="828"/>
        <v>0</v>
      </c>
    </row>
    <row r="6627" spans="1:31">
      <c r="A6627" s="60" t="str">
        <f t="shared" si="825"/>
        <v/>
      </c>
      <c r="B6627" s="85" t="str">
        <f t="shared" si="826"/>
        <v/>
      </c>
      <c r="V6627" s="60" t="str">
        <f t="shared" si="830"/>
        <v/>
      </c>
      <c r="W6627" s="60" t="str">
        <f t="shared" si="829"/>
        <v/>
      </c>
      <c r="X6627" s="60" t="str">
        <f t="shared" si="827"/>
        <v/>
      </c>
      <c r="AC6627" s="51">
        <f t="shared" si="831"/>
        <v>0</v>
      </c>
      <c r="AD6627" s="44">
        <f t="shared" si="832"/>
        <v>0</v>
      </c>
      <c r="AE6627" s="51">
        <f t="shared" si="828"/>
        <v>0</v>
      </c>
    </row>
    <row r="6628" spans="1:31">
      <c r="A6628" s="60" t="str">
        <f t="shared" si="825"/>
        <v/>
      </c>
      <c r="B6628" s="85" t="str">
        <f t="shared" si="826"/>
        <v/>
      </c>
      <c r="V6628" s="60" t="str">
        <f t="shared" si="830"/>
        <v/>
      </c>
      <c r="W6628" s="60" t="str">
        <f t="shared" si="829"/>
        <v/>
      </c>
      <c r="X6628" s="60" t="str">
        <f t="shared" si="827"/>
        <v/>
      </c>
      <c r="AC6628" s="51">
        <f t="shared" si="831"/>
        <v>0</v>
      </c>
      <c r="AD6628" s="44">
        <f t="shared" si="832"/>
        <v>0</v>
      </c>
      <c r="AE6628" s="51">
        <f t="shared" si="828"/>
        <v>0</v>
      </c>
    </row>
    <row r="6629" spans="1:31">
      <c r="A6629" s="60" t="str">
        <f t="shared" si="825"/>
        <v/>
      </c>
      <c r="B6629" s="85" t="str">
        <f t="shared" si="826"/>
        <v/>
      </c>
      <c r="V6629" s="60" t="str">
        <f t="shared" si="830"/>
        <v/>
      </c>
      <c r="W6629" s="60" t="str">
        <f t="shared" si="829"/>
        <v/>
      </c>
      <c r="X6629" s="60" t="str">
        <f t="shared" si="827"/>
        <v/>
      </c>
      <c r="AC6629" s="51">
        <f t="shared" si="831"/>
        <v>0</v>
      </c>
      <c r="AD6629" s="44">
        <f t="shared" si="832"/>
        <v>0</v>
      </c>
      <c r="AE6629" s="51">
        <f t="shared" si="828"/>
        <v>0</v>
      </c>
    </row>
    <row r="6630" spans="1:31">
      <c r="A6630" s="60" t="str">
        <f t="shared" si="825"/>
        <v/>
      </c>
      <c r="B6630" s="85" t="str">
        <f t="shared" si="826"/>
        <v/>
      </c>
      <c r="V6630" s="60" t="str">
        <f t="shared" si="830"/>
        <v/>
      </c>
      <c r="W6630" s="60" t="str">
        <f t="shared" si="829"/>
        <v/>
      </c>
      <c r="X6630" s="60" t="str">
        <f t="shared" si="827"/>
        <v/>
      </c>
      <c r="AC6630" s="51">
        <f t="shared" si="831"/>
        <v>0</v>
      </c>
      <c r="AD6630" s="44">
        <f t="shared" si="832"/>
        <v>0</v>
      </c>
      <c r="AE6630" s="51">
        <f t="shared" si="828"/>
        <v>0</v>
      </c>
    </row>
    <row r="6631" spans="1:31">
      <c r="A6631" s="60" t="str">
        <f t="shared" si="825"/>
        <v/>
      </c>
      <c r="B6631" s="85" t="str">
        <f t="shared" si="826"/>
        <v/>
      </c>
      <c r="V6631" s="60" t="str">
        <f t="shared" si="830"/>
        <v/>
      </c>
      <c r="W6631" s="60" t="str">
        <f t="shared" si="829"/>
        <v/>
      </c>
      <c r="X6631" s="60" t="str">
        <f t="shared" si="827"/>
        <v/>
      </c>
      <c r="AC6631" s="51">
        <f t="shared" si="831"/>
        <v>0</v>
      </c>
      <c r="AD6631" s="44">
        <f t="shared" si="832"/>
        <v>0</v>
      </c>
      <c r="AE6631" s="51">
        <f t="shared" si="828"/>
        <v>0</v>
      </c>
    </row>
    <row r="6632" spans="1:31">
      <c r="A6632" s="60" t="str">
        <f t="shared" si="825"/>
        <v/>
      </c>
      <c r="B6632" s="85" t="str">
        <f t="shared" si="826"/>
        <v/>
      </c>
      <c r="V6632" s="60" t="str">
        <f t="shared" si="830"/>
        <v/>
      </c>
      <c r="W6632" s="60" t="str">
        <f t="shared" si="829"/>
        <v/>
      </c>
      <c r="X6632" s="60" t="str">
        <f t="shared" si="827"/>
        <v/>
      </c>
      <c r="AC6632" s="51">
        <f t="shared" si="831"/>
        <v>0</v>
      </c>
      <c r="AD6632" s="44">
        <f t="shared" si="832"/>
        <v>0</v>
      </c>
      <c r="AE6632" s="51">
        <f t="shared" si="828"/>
        <v>0</v>
      </c>
    </row>
    <row r="6633" spans="1:31">
      <c r="A6633" s="60" t="str">
        <f t="shared" si="825"/>
        <v/>
      </c>
      <c r="B6633" s="85" t="str">
        <f t="shared" si="826"/>
        <v/>
      </c>
      <c r="V6633" s="60" t="str">
        <f t="shared" si="830"/>
        <v/>
      </c>
      <c r="W6633" s="60" t="str">
        <f t="shared" si="829"/>
        <v/>
      </c>
      <c r="X6633" s="60" t="str">
        <f t="shared" si="827"/>
        <v/>
      </c>
      <c r="AC6633" s="51">
        <f t="shared" si="831"/>
        <v>0</v>
      </c>
      <c r="AD6633" s="44">
        <f t="shared" si="832"/>
        <v>0</v>
      </c>
      <c r="AE6633" s="51">
        <f t="shared" si="828"/>
        <v>0</v>
      </c>
    </row>
    <row r="6634" spans="1:31">
      <c r="A6634" s="60" t="str">
        <f t="shared" si="825"/>
        <v/>
      </c>
      <c r="B6634" s="85" t="str">
        <f t="shared" si="826"/>
        <v/>
      </c>
      <c r="V6634" s="60" t="str">
        <f t="shared" si="830"/>
        <v/>
      </c>
      <c r="W6634" s="60" t="str">
        <f t="shared" si="829"/>
        <v/>
      </c>
      <c r="X6634" s="60" t="str">
        <f t="shared" si="827"/>
        <v/>
      </c>
      <c r="AC6634" s="51">
        <f t="shared" si="831"/>
        <v>0</v>
      </c>
      <c r="AD6634" s="44">
        <f t="shared" si="832"/>
        <v>0</v>
      </c>
      <c r="AE6634" s="51">
        <f t="shared" si="828"/>
        <v>0</v>
      </c>
    </row>
    <row r="6635" spans="1:31">
      <c r="A6635" s="60" t="str">
        <f t="shared" si="825"/>
        <v/>
      </c>
      <c r="B6635" s="85" t="str">
        <f t="shared" si="826"/>
        <v/>
      </c>
      <c r="V6635" s="60" t="str">
        <f t="shared" si="830"/>
        <v/>
      </c>
      <c r="W6635" s="60" t="str">
        <f t="shared" si="829"/>
        <v/>
      </c>
      <c r="X6635" s="60" t="str">
        <f t="shared" si="827"/>
        <v/>
      </c>
      <c r="AC6635" s="51">
        <f t="shared" si="831"/>
        <v>0</v>
      </c>
      <c r="AD6635" s="44">
        <f t="shared" si="832"/>
        <v>0</v>
      </c>
      <c r="AE6635" s="51">
        <f t="shared" si="828"/>
        <v>0</v>
      </c>
    </row>
    <row r="6636" spans="1:31">
      <c r="A6636" s="60" t="str">
        <f t="shared" si="825"/>
        <v/>
      </c>
      <c r="B6636" s="85" t="str">
        <f t="shared" si="826"/>
        <v/>
      </c>
      <c r="V6636" s="60" t="str">
        <f t="shared" si="830"/>
        <v/>
      </c>
      <c r="W6636" s="60" t="str">
        <f t="shared" si="829"/>
        <v/>
      </c>
      <c r="X6636" s="60" t="str">
        <f t="shared" si="827"/>
        <v/>
      </c>
      <c r="AC6636" s="51">
        <f t="shared" si="831"/>
        <v>0</v>
      </c>
      <c r="AD6636" s="44">
        <f t="shared" si="832"/>
        <v>0</v>
      </c>
      <c r="AE6636" s="51">
        <f t="shared" si="828"/>
        <v>0</v>
      </c>
    </row>
    <row r="6637" spans="1:31">
      <c r="A6637" s="60" t="str">
        <f t="shared" si="825"/>
        <v/>
      </c>
      <c r="B6637" s="85" t="str">
        <f t="shared" si="826"/>
        <v/>
      </c>
      <c r="V6637" s="60" t="str">
        <f t="shared" si="830"/>
        <v/>
      </c>
      <c r="W6637" s="60" t="str">
        <f t="shared" si="829"/>
        <v/>
      </c>
      <c r="X6637" s="60" t="str">
        <f t="shared" si="827"/>
        <v/>
      </c>
      <c r="AC6637" s="51">
        <f t="shared" si="831"/>
        <v>0</v>
      </c>
      <c r="AD6637" s="44">
        <f t="shared" si="832"/>
        <v>0</v>
      </c>
      <c r="AE6637" s="51">
        <f t="shared" si="828"/>
        <v>0</v>
      </c>
    </row>
    <row r="6638" spans="1:31">
      <c r="A6638" s="60" t="str">
        <f t="shared" si="825"/>
        <v/>
      </c>
      <c r="B6638" s="85" t="str">
        <f t="shared" si="826"/>
        <v/>
      </c>
      <c r="V6638" s="60" t="str">
        <f t="shared" si="830"/>
        <v/>
      </c>
      <c r="W6638" s="60" t="str">
        <f t="shared" si="829"/>
        <v/>
      </c>
      <c r="X6638" s="60" t="str">
        <f t="shared" si="827"/>
        <v/>
      </c>
      <c r="AC6638" s="51">
        <f t="shared" si="831"/>
        <v>0</v>
      </c>
      <c r="AD6638" s="44">
        <f t="shared" si="832"/>
        <v>0</v>
      </c>
      <c r="AE6638" s="51">
        <f t="shared" si="828"/>
        <v>0</v>
      </c>
    </row>
    <row r="6639" spans="1:31">
      <c r="A6639" s="60" t="str">
        <f t="shared" si="825"/>
        <v/>
      </c>
      <c r="B6639" s="85" t="str">
        <f t="shared" si="826"/>
        <v/>
      </c>
      <c r="V6639" s="60" t="str">
        <f t="shared" si="830"/>
        <v/>
      </c>
      <c r="W6639" s="60" t="str">
        <f t="shared" si="829"/>
        <v/>
      </c>
      <c r="X6639" s="60" t="str">
        <f t="shared" si="827"/>
        <v/>
      </c>
      <c r="AC6639" s="51">
        <f t="shared" si="831"/>
        <v>0</v>
      </c>
      <c r="AD6639" s="44">
        <f t="shared" si="832"/>
        <v>0</v>
      </c>
      <c r="AE6639" s="51">
        <f t="shared" si="828"/>
        <v>0</v>
      </c>
    </row>
    <row r="6640" spans="1:31">
      <c r="A6640" s="60" t="str">
        <f t="shared" si="825"/>
        <v/>
      </c>
      <c r="B6640" s="85" t="str">
        <f t="shared" si="826"/>
        <v/>
      </c>
      <c r="V6640" s="60" t="str">
        <f t="shared" si="830"/>
        <v/>
      </c>
      <c r="W6640" s="60" t="str">
        <f t="shared" si="829"/>
        <v/>
      </c>
      <c r="X6640" s="60" t="str">
        <f t="shared" si="827"/>
        <v/>
      </c>
      <c r="AC6640" s="51">
        <f t="shared" si="831"/>
        <v>0</v>
      </c>
      <c r="AD6640" s="44">
        <f t="shared" si="832"/>
        <v>0</v>
      </c>
      <c r="AE6640" s="51">
        <f t="shared" si="828"/>
        <v>0</v>
      </c>
    </row>
    <row r="6641" spans="1:31">
      <c r="A6641" s="60" t="str">
        <f t="shared" ref="A6641:A6704" si="833">IF(G6641&amp;Q6641&lt;&gt;"",W6641&amp;Q6641,"")</f>
        <v/>
      </c>
      <c r="B6641" s="85" t="str">
        <f t="shared" ref="B6641:B6704" si="834">IF(C6641&lt;&gt;"",LEFT(C6641,9),"")</f>
        <v/>
      </c>
      <c r="V6641" s="60" t="str">
        <f t="shared" si="830"/>
        <v/>
      </c>
      <c r="W6641" s="60" t="str">
        <f t="shared" si="829"/>
        <v/>
      </c>
      <c r="X6641" s="60" t="str">
        <f t="shared" ref="X6641:X6704" si="835">IF(A6641&lt;&gt;"",IFERROR(IF(FIND(" ",G6641)&gt;=1,MID(G6641,FIND(" ",G6641)+1,LEN(G6641)),""),""),"")</f>
        <v/>
      </c>
      <c r="AC6641" s="51">
        <f t="shared" si="831"/>
        <v>0</v>
      </c>
      <c r="AD6641" s="44">
        <f t="shared" si="832"/>
        <v>0</v>
      </c>
      <c r="AE6641" s="51">
        <f t="shared" ref="AE6641:AE6704" si="836">VALUE(RIGHT("00"&amp;AC6641,2)&amp;RIGHT("000"&amp;AD6641,3))</f>
        <v>0</v>
      </c>
    </row>
    <row r="6642" spans="1:31">
      <c r="A6642" s="60" t="str">
        <f t="shared" si="833"/>
        <v/>
      </c>
      <c r="B6642" s="85" t="str">
        <f t="shared" si="834"/>
        <v/>
      </c>
      <c r="V6642" s="60" t="str">
        <f t="shared" si="830"/>
        <v/>
      </c>
      <c r="W6642" s="60" t="str">
        <f t="shared" si="829"/>
        <v/>
      </c>
      <c r="X6642" s="60" t="str">
        <f t="shared" si="835"/>
        <v/>
      </c>
      <c r="AC6642" s="51">
        <f t="shared" si="831"/>
        <v>0</v>
      </c>
      <c r="AD6642" s="44">
        <f t="shared" si="832"/>
        <v>0</v>
      </c>
      <c r="AE6642" s="51">
        <f t="shared" si="836"/>
        <v>0</v>
      </c>
    </row>
    <row r="6643" spans="1:31">
      <c r="A6643" s="60" t="str">
        <f t="shared" si="833"/>
        <v/>
      </c>
      <c r="B6643" s="85" t="str">
        <f t="shared" si="834"/>
        <v/>
      </c>
      <c r="V6643" s="60" t="str">
        <f t="shared" si="830"/>
        <v/>
      </c>
      <c r="W6643" s="60" t="str">
        <f t="shared" si="829"/>
        <v/>
      </c>
      <c r="X6643" s="60" t="str">
        <f t="shared" si="835"/>
        <v/>
      </c>
      <c r="AC6643" s="51">
        <f t="shared" si="831"/>
        <v>0</v>
      </c>
      <c r="AD6643" s="44">
        <f t="shared" si="832"/>
        <v>0</v>
      </c>
      <c r="AE6643" s="51">
        <f t="shared" si="836"/>
        <v>0</v>
      </c>
    </row>
    <row r="6644" spans="1:31">
      <c r="A6644" s="60" t="str">
        <f t="shared" si="833"/>
        <v/>
      </c>
      <c r="B6644" s="85" t="str">
        <f t="shared" si="834"/>
        <v/>
      </c>
      <c r="V6644" s="60" t="str">
        <f t="shared" si="830"/>
        <v/>
      </c>
      <c r="W6644" s="60" t="str">
        <f t="shared" si="829"/>
        <v/>
      </c>
      <c r="X6644" s="60" t="str">
        <f t="shared" si="835"/>
        <v/>
      </c>
      <c r="AC6644" s="51">
        <f t="shared" si="831"/>
        <v>0</v>
      </c>
      <c r="AD6644" s="44">
        <f t="shared" si="832"/>
        <v>0</v>
      </c>
      <c r="AE6644" s="51">
        <f t="shared" si="836"/>
        <v>0</v>
      </c>
    </row>
    <row r="6645" spans="1:31">
      <c r="A6645" s="60" t="str">
        <f t="shared" si="833"/>
        <v/>
      </c>
      <c r="B6645" s="85" t="str">
        <f t="shared" si="834"/>
        <v/>
      </c>
      <c r="V6645" s="60" t="str">
        <f t="shared" si="830"/>
        <v/>
      </c>
      <c r="W6645" s="60" t="str">
        <f t="shared" si="829"/>
        <v/>
      </c>
      <c r="X6645" s="60" t="str">
        <f t="shared" si="835"/>
        <v/>
      </c>
      <c r="AC6645" s="51">
        <f t="shared" si="831"/>
        <v>0</v>
      </c>
      <c r="AD6645" s="44">
        <f t="shared" si="832"/>
        <v>0</v>
      </c>
      <c r="AE6645" s="51">
        <f t="shared" si="836"/>
        <v>0</v>
      </c>
    </row>
    <row r="6646" spans="1:31">
      <c r="A6646" s="60" t="str">
        <f t="shared" si="833"/>
        <v/>
      </c>
      <c r="B6646" s="85" t="str">
        <f t="shared" si="834"/>
        <v/>
      </c>
      <c r="V6646" s="60" t="str">
        <f t="shared" si="830"/>
        <v/>
      </c>
      <c r="W6646" s="60" t="str">
        <f t="shared" si="829"/>
        <v/>
      </c>
      <c r="X6646" s="60" t="str">
        <f t="shared" si="835"/>
        <v/>
      </c>
      <c r="AC6646" s="51">
        <f t="shared" si="831"/>
        <v>0</v>
      </c>
      <c r="AD6646" s="44">
        <f t="shared" si="832"/>
        <v>0</v>
      </c>
      <c r="AE6646" s="51">
        <f t="shared" si="836"/>
        <v>0</v>
      </c>
    </row>
    <row r="6647" spans="1:31">
      <c r="A6647" s="60" t="str">
        <f t="shared" si="833"/>
        <v/>
      </c>
      <c r="B6647" s="85" t="str">
        <f t="shared" si="834"/>
        <v/>
      </c>
      <c r="V6647" s="60" t="str">
        <f t="shared" si="830"/>
        <v/>
      </c>
      <c r="W6647" s="60" t="str">
        <f t="shared" si="829"/>
        <v/>
      </c>
      <c r="X6647" s="60" t="str">
        <f t="shared" si="835"/>
        <v/>
      </c>
      <c r="AC6647" s="51">
        <f t="shared" si="831"/>
        <v>0</v>
      </c>
      <c r="AD6647" s="44">
        <f t="shared" si="832"/>
        <v>0</v>
      </c>
      <c r="AE6647" s="51">
        <f t="shared" si="836"/>
        <v>0</v>
      </c>
    </row>
    <row r="6648" spans="1:31">
      <c r="A6648" s="60" t="str">
        <f t="shared" si="833"/>
        <v/>
      </c>
      <c r="B6648" s="85" t="str">
        <f t="shared" si="834"/>
        <v/>
      </c>
      <c r="V6648" s="60" t="str">
        <f t="shared" si="830"/>
        <v/>
      </c>
      <c r="W6648" s="60" t="str">
        <f t="shared" si="829"/>
        <v/>
      </c>
      <c r="X6648" s="60" t="str">
        <f t="shared" si="835"/>
        <v/>
      </c>
      <c r="AC6648" s="51">
        <f t="shared" si="831"/>
        <v>0</v>
      </c>
      <c r="AD6648" s="44">
        <f t="shared" si="832"/>
        <v>0</v>
      </c>
      <c r="AE6648" s="51">
        <f t="shared" si="836"/>
        <v>0</v>
      </c>
    </row>
    <row r="6649" spans="1:31">
      <c r="A6649" s="60" t="str">
        <f t="shared" si="833"/>
        <v/>
      </c>
      <c r="B6649" s="85" t="str">
        <f t="shared" si="834"/>
        <v/>
      </c>
      <c r="V6649" s="60" t="str">
        <f t="shared" si="830"/>
        <v/>
      </c>
      <c r="W6649" s="60" t="str">
        <f t="shared" si="829"/>
        <v/>
      </c>
      <c r="X6649" s="60" t="str">
        <f t="shared" si="835"/>
        <v/>
      </c>
      <c r="AC6649" s="51">
        <f t="shared" si="831"/>
        <v>0</v>
      </c>
      <c r="AD6649" s="44">
        <f t="shared" si="832"/>
        <v>0</v>
      </c>
      <c r="AE6649" s="51">
        <f t="shared" si="836"/>
        <v>0</v>
      </c>
    </row>
    <row r="6650" spans="1:31">
      <c r="A6650" s="60" t="str">
        <f t="shared" si="833"/>
        <v/>
      </c>
      <c r="B6650" s="85" t="str">
        <f t="shared" si="834"/>
        <v/>
      </c>
      <c r="V6650" s="60" t="str">
        <f t="shared" si="830"/>
        <v/>
      </c>
      <c r="W6650" s="60" t="str">
        <f t="shared" si="829"/>
        <v/>
      </c>
      <c r="X6650" s="60" t="str">
        <f t="shared" si="835"/>
        <v/>
      </c>
      <c r="AC6650" s="51">
        <f t="shared" si="831"/>
        <v>0</v>
      </c>
      <c r="AD6650" s="44">
        <f t="shared" si="832"/>
        <v>0</v>
      </c>
      <c r="AE6650" s="51">
        <f t="shared" si="836"/>
        <v>0</v>
      </c>
    </row>
    <row r="6651" spans="1:31">
      <c r="A6651" s="60" t="str">
        <f t="shared" si="833"/>
        <v/>
      </c>
      <c r="B6651" s="85" t="str">
        <f t="shared" si="834"/>
        <v/>
      </c>
      <c r="V6651" s="60" t="str">
        <f t="shared" si="830"/>
        <v/>
      </c>
      <c r="W6651" s="60" t="str">
        <f t="shared" si="829"/>
        <v/>
      </c>
      <c r="X6651" s="60" t="str">
        <f t="shared" si="835"/>
        <v/>
      </c>
      <c r="AC6651" s="51">
        <f t="shared" si="831"/>
        <v>0</v>
      </c>
      <c r="AD6651" s="44">
        <f t="shared" si="832"/>
        <v>0</v>
      </c>
      <c r="AE6651" s="51">
        <f t="shared" si="836"/>
        <v>0</v>
      </c>
    </row>
    <row r="6652" spans="1:31">
      <c r="A6652" s="60" t="str">
        <f t="shared" si="833"/>
        <v/>
      </c>
      <c r="B6652" s="85" t="str">
        <f t="shared" si="834"/>
        <v/>
      </c>
      <c r="V6652" s="60" t="str">
        <f t="shared" si="830"/>
        <v/>
      </c>
      <c r="W6652" s="60" t="str">
        <f t="shared" si="829"/>
        <v/>
      </c>
      <c r="X6652" s="60" t="str">
        <f t="shared" si="835"/>
        <v/>
      </c>
      <c r="AC6652" s="51">
        <f t="shared" si="831"/>
        <v>0</v>
      </c>
      <c r="AD6652" s="44">
        <f t="shared" si="832"/>
        <v>0</v>
      </c>
      <c r="AE6652" s="51">
        <f t="shared" si="836"/>
        <v>0</v>
      </c>
    </row>
    <row r="6653" spans="1:31">
      <c r="A6653" s="60" t="str">
        <f t="shared" si="833"/>
        <v/>
      </c>
      <c r="B6653" s="85" t="str">
        <f t="shared" si="834"/>
        <v/>
      </c>
      <c r="V6653" s="60" t="str">
        <f t="shared" si="830"/>
        <v/>
      </c>
      <c r="W6653" s="60" t="str">
        <f t="shared" si="829"/>
        <v/>
      </c>
      <c r="X6653" s="60" t="str">
        <f t="shared" si="835"/>
        <v/>
      </c>
      <c r="AC6653" s="51">
        <f t="shared" si="831"/>
        <v>0</v>
      </c>
      <c r="AD6653" s="44">
        <f t="shared" si="832"/>
        <v>0</v>
      </c>
      <c r="AE6653" s="51">
        <f t="shared" si="836"/>
        <v>0</v>
      </c>
    </row>
    <row r="6654" spans="1:31">
      <c r="A6654" s="60" t="str">
        <f t="shared" si="833"/>
        <v/>
      </c>
      <c r="B6654" s="85" t="str">
        <f t="shared" si="834"/>
        <v/>
      </c>
      <c r="V6654" s="60" t="str">
        <f t="shared" si="830"/>
        <v/>
      </c>
      <c r="W6654" s="60" t="str">
        <f t="shared" si="829"/>
        <v/>
      </c>
      <c r="X6654" s="60" t="str">
        <f t="shared" si="835"/>
        <v/>
      </c>
      <c r="AC6654" s="51">
        <f t="shared" si="831"/>
        <v>0</v>
      </c>
      <c r="AD6654" s="44">
        <f t="shared" si="832"/>
        <v>0</v>
      </c>
      <c r="AE6654" s="51">
        <f t="shared" si="836"/>
        <v>0</v>
      </c>
    </row>
    <row r="6655" spans="1:31">
      <c r="A6655" s="60" t="str">
        <f t="shared" si="833"/>
        <v/>
      </c>
      <c r="B6655" s="85" t="str">
        <f t="shared" si="834"/>
        <v/>
      </c>
      <c r="V6655" s="60" t="str">
        <f t="shared" si="830"/>
        <v/>
      </c>
      <c r="W6655" s="60" t="str">
        <f t="shared" si="829"/>
        <v/>
      </c>
      <c r="X6655" s="60" t="str">
        <f t="shared" si="835"/>
        <v/>
      </c>
      <c r="AC6655" s="51">
        <f t="shared" si="831"/>
        <v>0</v>
      </c>
      <c r="AD6655" s="44">
        <f t="shared" si="832"/>
        <v>0</v>
      </c>
      <c r="AE6655" s="51">
        <f t="shared" si="836"/>
        <v>0</v>
      </c>
    </row>
    <row r="6656" spans="1:31">
      <c r="A6656" s="60" t="str">
        <f t="shared" si="833"/>
        <v/>
      </c>
      <c r="B6656" s="85" t="str">
        <f t="shared" si="834"/>
        <v/>
      </c>
      <c r="V6656" s="60" t="str">
        <f t="shared" si="830"/>
        <v/>
      </c>
      <c r="W6656" s="60" t="str">
        <f t="shared" si="829"/>
        <v/>
      </c>
      <c r="X6656" s="60" t="str">
        <f t="shared" si="835"/>
        <v/>
      </c>
      <c r="AC6656" s="51">
        <f t="shared" si="831"/>
        <v>0</v>
      </c>
      <c r="AD6656" s="44">
        <f t="shared" si="832"/>
        <v>0</v>
      </c>
      <c r="AE6656" s="51">
        <f t="shared" si="836"/>
        <v>0</v>
      </c>
    </row>
    <row r="6657" spans="1:31">
      <c r="A6657" s="60" t="str">
        <f t="shared" si="833"/>
        <v/>
      </c>
      <c r="B6657" s="85" t="str">
        <f t="shared" si="834"/>
        <v/>
      </c>
      <c r="V6657" s="60" t="str">
        <f t="shared" si="830"/>
        <v/>
      </c>
      <c r="W6657" s="60" t="str">
        <f t="shared" si="829"/>
        <v/>
      </c>
      <c r="X6657" s="60" t="str">
        <f t="shared" si="835"/>
        <v/>
      </c>
      <c r="AC6657" s="51">
        <f t="shared" si="831"/>
        <v>0</v>
      </c>
      <c r="AD6657" s="44">
        <f t="shared" si="832"/>
        <v>0</v>
      </c>
      <c r="AE6657" s="51">
        <f t="shared" si="836"/>
        <v>0</v>
      </c>
    </row>
    <row r="6658" spans="1:31">
      <c r="A6658" s="60" t="str">
        <f t="shared" si="833"/>
        <v/>
      </c>
      <c r="B6658" s="85" t="str">
        <f t="shared" si="834"/>
        <v/>
      </c>
      <c r="V6658" s="60" t="str">
        <f t="shared" si="830"/>
        <v/>
      </c>
      <c r="W6658" s="60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60" t="str">
        <f t="shared" si="835"/>
        <v/>
      </c>
      <c r="AC6658" s="51">
        <f t="shared" si="831"/>
        <v>0</v>
      </c>
      <c r="AD6658" s="44">
        <f t="shared" si="832"/>
        <v>0</v>
      </c>
      <c r="AE6658" s="51">
        <f t="shared" si="836"/>
        <v>0</v>
      </c>
    </row>
    <row r="6659" spans="1:31">
      <c r="A6659" s="60" t="str">
        <f t="shared" si="833"/>
        <v/>
      </c>
      <c r="B6659" s="85" t="str">
        <f t="shared" si="834"/>
        <v/>
      </c>
      <c r="V6659" s="60" t="str">
        <f t="shared" ref="V6659:V6722" si="838">W6659&amp;H6659</f>
        <v/>
      </c>
      <c r="W6659" s="60" t="str">
        <f t="shared" si="837"/>
        <v/>
      </c>
      <c r="X6659" s="60" t="str">
        <f t="shared" si="835"/>
        <v/>
      </c>
      <c r="AC6659" s="51">
        <f t="shared" ref="AC6659:AC6722" si="839">IFERROR(VALUE(MID($C6659,1,2)),0)</f>
        <v>0</v>
      </c>
      <c r="AD6659" s="44">
        <f t="shared" ref="AD6659:AD6722" si="840">IFERROR(VALUE(MID($C6659,4,3)),0)</f>
        <v>0</v>
      </c>
      <c r="AE6659" s="51">
        <f t="shared" si="836"/>
        <v>0</v>
      </c>
    </row>
    <row r="6660" spans="1:31">
      <c r="A6660" s="60" t="str">
        <f t="shared" si="833"/>
        <v/>
      </c>
      <c r="B6660" s="85" t="str">
        <f t="shared" si="834"/>
        <v/>
      </c>
      <c r="V6660" s="60" t="str">
        <f t="shared" si="838"/>
        <v/>
      </c>
      <c r="W6660" s="60" t="str">
        <f t="shared" si="837"/>
        <v/>
      </c>
      <c r="X6660" s="60" t="str">
        <f t="shared" si="835"/>
        <v/>
      </c>
      <c r="AC6660" s="51">
        <f t="shared" si="839"/>
        <v>0</v>
      </c>
      <c r="AD6660" s="44">
        <f t="shared" si="840"/>
        <v>0</v>
      </c>
      <c r="AE6660" s="51">
        <f t="shared" si="836"/>
        <v>0</v>
      </c>
    </row>
    <row r="6661" spans="1:31">
      <c r="A6661" s="60" t="str">
        <f t="shared" si="833"/>
        <v/>
      </c>
      <c r="B6661" s="85" t="str">
        <f t="shared" si="834"/>
        <v/>
      </c>
      <c r="V6661" s="60" t="str">
        <f t="shared" si="838"/>
        <v/>
      </c>
      <c r="W6661" s="60" t="str">
        <f t="shared" si="837"/>
        <v/>
      </c>
      <c r="X6661" s="60" t="str">
        <f t="shared" si="835"/>
        <v/>
      </c>
      <c r="AC6661" s="51">
        <f t="shared" si="839"/>
        <v>0</v>
      </c>
      <c r="AD6661" s="44">
        <f t="shared" si="840"/>
        <v>0</v>
      </c>
      <c r="AE6661" s="51">
        <f t="shared" si="836"/>
        <v>0</v>
      </c>
    </row>
    <row r="6662" spans="1:31">
      <c r="A6662" s="60" t="str">
        <f t="shared" si="833"/>
        <v/>
      </c>
      <c r="B6662" s="85" t="str">
        <f t="shared" si="834"/>
        <v/>
      </c>
      <c r="V6662" s="60" t="str">
        <f t="shared" si="838"/>
        <v/>
      </c>
      <c r="W6662" s="60" t="str">
        <f t="shared" si="837"/>
        <v/>
      </c>
      <c r="X6662" s="60" t="str">
        <f t="shared" si="835"/>
        <v/>
      </c>
      <c r="AC6662" s="51">
        <f t="shared" si="839"/>
        <v>0</v>
      </c>
      <c r="AD6662" s="44">
        <f t="shared" si="840"/>
        <v>0</v>
      </c>
      <c r="AE6662" s="51">
        <f t="shared" si="836"/>
        <v>0</v>
      </c>
    </row>
    <row r="6663" spans="1:31">
      <c r="A6663" s="60" t="str">
        <f t="shared" si="833"/>
        <v/>
      </c>
      <c r="B6663" s="85" t="str">
        <f t="shared" si="834"/>
        <v/>
      </c>
      <c r="V6663" s="60" t="str">
        <f t="shared" si="838"/>
        <v/>
      </c>
      <c r="W6663" s="60" t="str">
        <f t="shared" si="837"/>
        <v/>
      </c>
      <c r="X6663" s="60" t="str">
        <f t="shared" si="835"/>
        <v/>
      </c>
      <c r="AC6663" s="51">
        <f t="shared" si="839"/>
        <v>0</v>
      </c>
      <c r="AD6663" s="44">
        <f t="shared" si="840"/>
        <v>0</v>
      </c>
      <c r="AE6663" s="51">
        <f t="shared" si="836"/>
        <v>0</v>
      </c>
    </row>
    <row r="6664" spans="1:31">
      <c r="A6664" s="60" t="str">
        <f t="shared" si="833"/>
        <v/>
      </c>
      <c r="B6664" s="85" t="str">
        <f t="shared" si="834"/>
        <v/>
      </c>
      <c r="V6664" s="60" t="str">
        <f t="shared" si="838"/>
        <v/>
      </c>
      <c r="W6664" s="60" t="str">
        <f t="shared" si="837"/>
        <v/>
      </c>
      <c r="X6664" s="60" t="str">
        <f t="shared" si="835"/>
        <v/>
      </c>
      <c r="AC6664" s="51">
        <f t="shared" si="839"/>
        <v>0</v>
      </c>
      <c r="AD6664" s="44">
        <f t="shared" si="840"/>
        <v>0</v>
      </c>
      <c r="AE6664" s="51">
        <f t="shared" si="836"/>
        <v>0</v>
      </c>
    </row>
    <row r="6665" spans="1:31">
      <c r="A6665" s="60" t="str">
        <f t="shared" si="833"/>
        <v/>
      </c>
      <c r="B6665" s="85" t="str">
        <f t="shared" si="834"/>
        <v/>
      </c>
      <c r="V6665" s="60" t="str">
        <f t="shared" si="838"/>
        <v/>
      </c>
      <c r="W6665" s="60" t="str">
        <f t="shared" si="837"/>
        <v/>
      </c>
      <c r="X6665" s="60" t="str">
        <f t="shared" si="835"/>
        <v/>
      </c>
      <c r="AC6665" s="51">
        <f t="shared" si="839"/>
        <v>0</v>
      </c>
      <c r="AD6665" s="44">
        <f t="shared" si="840"/>
        <v>0</v>
      </c>
      <c r="AE6665" s="51">
        <f t="shared" si="836"/>
        <v>0</v>
      </c>
    </row>
    <row r="6666" spans="1:31">
      <c r="A6666" s="60" t="str">
        <f t="shared" si="833"/>
        <v/>
      </c>
      <c r="B6666" s="85" t="str">
        <f t="shared" si="834"/>
        <v/>
      </c>
      <c r="V6666" s="60" t="str">
        <f t="shared" si="838"/>
        <v/>
      </c>
      <c r="W6666" s="60" t="str">
        <f t="shared" si="837"/>
        <v/>
      </c>
      <c r="X6666" s="60" t="str">
        <f t="shared" si="835"/>
        <v/>
      </c>
      <c r="AC6666" s="51">
        <f t="shared" si="839"/>
        <v>0</v>
      </c>
      <c r="AD6666" s="44">
        <f t="shared" si="840"/>
        <v>0</v>
      </c>
      <c r="AE6666" s="51">
        <f t="shared" si="836"/>
        <v>0</v>
      </c>
    </row>
    <row r="6667" spans="1:31">
      <c r="A6667" s="60" t="str">
        <f t="shared" si="833"/>
        <v/>
      </c>
      <c r="B6667" s="85" t="str">
        <f t="shared" si="834"/>
        <v/>
      </c>
      <c r="V6667" s="60" t="str">
        <f t="shared" si="838"/>
        <v/>
      </c>
      <c r="W6667" s="60" t="str">
        <f t="shared" si="837"/>
        <v/>
      </c>
      <c r="X6667" s="60" t="str">
        <f t="shared" si="835"/>
        <v/>
      </c>
      <c r="AC6667" s="51">
        <f t="shared" si="839"/>
        <v>0</v>
      </c>
      <c r="AD6667" s="44">
        <f t="shared" si="840"/>
        <v>0</v>
      </c>
      <c r="AE6667" s="51">
        <f t="shared" si="836"/>
        <v>0</v>
      </c>
    </row>
    <row r="6668" spans="1:31">
      <c r="A6668" s="60" t="str">
        <f t="shared" si="833"/>
        <v/>
      </c>
      <c r="B6668" s="85" t="str">
        <f t="shared" si="834"/>
        <v/>
      </c>
      <c r="V6668" s="60" t="str">
        <f t="shared" si="838"/>
        <v/>
      </c>
      <c r="W6668" s="60" t="str">
        <f t="shared" si="837"/>
        <v/>
      </c>
      <c r="X6668" s="60" t="str">
        <f t="shared" si="835"/>
        <v/>
      </c>
      <c r="AC6668" s="51">
        <f t="shared" si="839"/>
        <v>0</v>
      </c>
      <c r="AD6668" s="44">
        <f t="shared" si="840"/>
        <v>0</v>
      </c>
      <c r="AE6668" s="51">
        <f t="shared" si="836"/>
        <v>0</v>
      </c>
    </row>
    <row r="6669" spans="1:31">
      <c r="A6669" s="60" t="str">
        <f t="shared" si="833"/>
        <v/>
      </c>
      <c r="B6669" s="85" t="str">
        <f t="shared" si="834"/>
        <v/>
      </c>
      <c r="V6669" s="60" t="str">
        <f t="shared" si="838"/>
        <v/>
      </c>
      <c r="W6669" s="60" t="str">
        <f t="shared" si="837"/>
        <v/>
      </c>
      <c r="X6669" s="60" t="str">
        <f t="shared" si="835"/>
        <v/>
      </c>
      <c r="AC6669" s="51">
        <f t="shared" si="839"/>
        <v>0</v>
      </c>
      <c r="AD6669" s="44">
        <f t="shared" si="840"/>
        <v>0</v>
      </c>
      <c r="AE6669" s="51">
        <f t="shared" si="836"/>
        <v>0</v>
      </c>
    </row>
    <row r="6670" spans="1:31">
      <c r="A6670" s="60" t="str">
        <f t="shared" si="833"/>
        <v/>
      </c>
      <c r="B6670" s="85" t="str">
        <f t="shared" si="834"/>
        <v/>
      </c>
      <c r="V6670" s="60" t="str">
        <f t="shared" si="838"/>
        <v/>
      </c>
      <c r="W6670" s="60" t="str">
        <f t="shared" si="837"/>
        <v/>
      </c>
      <c r="X6670" s="60" t="str">
        <f t="shared" si="835"/>
        <v/>
      </c>
      <c r="AC6670" s="51">
        <f t="shared" si="839"/>
        <v>0</v>
      </c>
      <c r="AD6670" s="44">
        <f t="shared" si="840"/>
        <v>0</v>
      </c>
      <c r="AE6670" s="51">
        <f t="shared" si="836"/>
        <v>0</v>
      </c>
    </row>
    <row r="6671" spans="1:31">
      <c r="A6671" s="60" t="str">
        <f t="shared" si="833"/>
        <v/>
      </c>
      <c r="B6671" s="85" t="str">
        <f t="shared" si="834"/>
        <v/>
      </c>
      <c r="V6671" s="60" t="str">
        <f t="shared" si="838"/>
        <v/>
      </c>
      <c r="W6671" s="60" t="str">
        <f t="shared" si="837"/>
        <v/>
      </c>
      <c r="X6671" s="60" t="str">
        <f t="shared" si="835"/>
        <v/>
      </c>
      <c r="AC6671" s="51">
        <f t="shared" si="839"/>
        <v>0</v>
      </c>
      <c r="AD6671" s="44">
        <f t="shared" si="840"/>
        <v>0</v>
      </c>
      <c r="AE6671" s="51">
        <f t="shared" si="836"/>
        <v>0</v>
      </c>
    </row>
    <row r="6672" spans="1:31">
      <c r="A6672" s="60" t="str">
        <f t="shared" si="833"/>
        <v/>
      </c>
      <c r="B6672" s="85" t="str">
        <f t="shared" si="834"/>
        <v/>
      </c>
      <c r="V6672" s="60" t="str">
        <f t="shared" si="838"/>
        <v/>
      </c>
      <c r="W6672" s="60" t="str">
        <f t="shared" si="837"/>
        <v/>
      </c>
      <c r="X6672" s="60" t="str">
        <f t="shared" si="835"/>
        <v/>
      </c>
      <c r="AC6672" s="51">
        <f t="shared" si="839"/>
        <v>0</v>
      </c>
      <c r="AD6672" s="44">
        <f t="shared" si="840"/>
        <v>0</v>
      </c>
      <c r="AE6672" s="51">
        <f t="shared" si="836"/>
        <v>0</v>
      </c>
    </row>
    <row r="6673" spans="1:31">
      <c r="A6673" s="60" t="str">
        <f t="shared" si="833"/>
        <v/>
      </c>
      <c r="B6673" s="85" t="str">
        <f t="shared" si="834"/>
        <v/>
      </c>
      <c r="V6673" s="60" t="str">
        <f t="shared" si="838"/>
        <v/>
      </c>
      <c r="W6673" s="60" t="str">
        <f t="shared" si="837"/>
        <v/>
      </c>
      <c r="X6673" s="60" t="str">
        <f t="shared" si="835"/>
        <v/>
      </c>
      <c r="AC6673" s="51">
        <f t="shared" si="839"/>
        <v>0</v>
      </c>
      <c r="AD6673" s="44">
        <f t="shared" si="840"/>
        <v>0</v>
      </c>
      <c r="AE6673" s="51">
        <f t="shared" si="836"/>
        <v>0</v>
      </c>
    </row>
    <row r="6674" spans="1:31">
      <c r="A6674" s="60" t="str">
        <f t="shared" si="833"/>
        <v/>
      </c>
      <c r="B6674" s="85" t="str">
        <f t="shared" si="834"/>
        <v/>
      </c>
      <c r="V6674" s="60" t="str">
        <f t="shared" si="838"/>
        <v/>
      </c>
      <c r="W6674" s="60" t="str">
        <f t="shared" si="837"/>
        <v/>
      </c>
      <c r="X6674" s="60" t="str">
        <f t="shared" si="835"/>
        <v/>
      </c>
      <c r="AC6674" s="51">
        <f t="shared" si="839"/>
        <v>0</v>
      </c>
      <c r="AD6674" s="44">
        <f t="shared" si="840"/>
        <v>0</v>
      </c>
      <c r="AE6674" s="51">
        <f t="shared" si="836"/>
        <v>0</v>
      </c>
    </row>
    <row r="6675" spans="1:31">
      <c r="A6675" s="60" t="str">
        <f t="shared" si="833"/>
        <v/>
      </c>
      <c r="B6675" s="85" t="str">
        <f t="shared" si="834"/>
        <v/>
      </c>
      <c r="V6675" s="60" t="str">
        <f t="shared" si="838"/>
        <v/>
      </c>
      <c r="W6675" s="60" t="str">
        <f t="shared" si="837"/>
        <v/>
      </c>
      <c r="X6675" s="60" t="str">
        <f t="shared" si="835"/>
        <v/>
      </c>
      <c r="AC6675" s="51">
        <f t="shared" si="839"/>
        <v>0</v>
      </c>
      <c r="AD6675" s="44">
        <f t="shared" si="840"/>
        <v>0</v>
      </c>
      <c r="AE6675" s="51">
        <f t="shared" si="836"/>
        <v>0</v>
      </c>
    </row>
    <row r="6676" spans="1:31">
      <c r="A6676" s="60" t="str">
        <f t="shared" si="833"/>
        <v/>
      </c>
      <c r="B6676" s="85" t="str">
        <f t="shared" si="834"/>
        <v/>
      </c>
      <c r="V6676" s="60" t="str">
        <f t="shared" si="838"/>
        <v/>
      </c>
      <c r="W6676" s="60" t="str">
        <f t="shared" si="837"/>
        <v/>
      </c>
      <c r="X6676" s="60" t="str">
        <f t="shared" si="835"/>
        <v/>
      </c>
      <c r="AC6676" s="51">
        <f t="shared" si="839"/>
        <v>0</v>
      </c>
      <c r="AD6676" s="44">
        <f t="shared" si="840"/>
        <v>0</v>
      </c>
      <c r="AE6676" s="51">
        <f t="shared" si="836"/>
        <v>0</v>
      </c>
    </row>
    <row r="6677" spans="1:31">
      <c r="A6677" s="60" t="str">
        <f t="shared" si="833"/>
        <v/>
      </c>
      <c r="B6677" s="85" t="str">
        <f t="shared" si="834"/>
        <v/>
      </c>
      <c r="V6677" s="60" t="str">
        <f t="shared" si="838"/>
        <v/>
      </c>
      <c r="W6677" s="60" t="str">
        <f t="shared" si="837"/>
        <v/>
      </c>
      <c r="X6677" s="60" t="str">
        <f t="shared" si="835"/>
        <v/>
      </c>
      <c r="AC6677" s="51">
        <f t="shared" si="839"/>
        <v>0</v>
      </c>
      <c r="AD6677" s="44">
        <f t="shared" si="840"/>
        <v>0</v>
      </c>
      <c r="AE6677" s="51">
        <f t="shared" si="836"/>
        <v>0</v>
      </c>
    </row>
    <row r="6678" spans="1:31">
      <c r="A6678" s="60" t="str">
        <f t="shared" si="833"/>
        <v/>
      </c>
      <c r="B6678" s="85" t="str">
        <f t="shared" si="834"/>
        <v/>
      </c>
      <c r="V6678" s="60" t="str">
        <f t="shared" si="838"/>
        <v/>
      </c>
      <c r="W6678" s="60" t="str">
        <f t="shared" si="837"/>
        <v/>
      </c>
      <c r="X6678" s="60" t="str">
        <f t="shared" si="835"/>
        <v/>
      </c>
      <c r="AC6678" s="51">
        <f t="shared" si="839"/>
        <v>0</v>
      </c>
      <c r="AD6678" s="44">
        <f t="shared" si="840"/>
        <v>0</v>
      </c>
      <c r="AE6678" s="51">
        <f t="shared" si="836"/>
        <v>0</v>
      </c>
    </row>
    <row r="6679" spans="1:31">
      <c r="A6679" s="60" t="str">
        <f t="shared" si="833"/>
        <v/>
      </c>
      <c r="B6679" s="85" t="str">
        <f t="shared" si="834"/>
        <v/>
      </c>
      <c r="V6679" s="60" t="str">
        <f t="shared" si="838"/>
        <v/>
      </c>
      <c r="W6679" s="60" t="str">
        <f t="shared" si="837"/>
        <v/>
      </c>
      <c r="X6679" s="60" t="str">
        <f t="shared" si="835"/>
        <v/>
      </c>
      <c r="AC6679" s="51">
        <f t="shared" si="839"/>
        <v>0</v>
      </c>
      <c r="AD6679" s="44">
        <f t="shared" si="840"/>
        <v>0</v>
      </c>
      <c r="AE6679" s="51">
        <f t="shared" si="836"/>
        <v>0</v>
      </c>
    </row>
    <row r="6680" spans="1:31">
      <c r="A6680" s="60" t="str">
        <f t="shared" si="833"/>
        <v/>
      </c>
      <c r="B6680" s="85" t="str">
        <f t="shared" si="834"/>
        <v/>
      </c>
      <c r="V6680" s="60" t="str">
        <f t="shared" si="838"/>
        <v/>
      </c>
      <c r="W6680" s="60" t="str">
        <f t="shared" si="837"/>
        <v/>
      </c>
      <c r="X6680" s="60" t="str">
        <f t="shared" si="835"/>
        <v/>
      </c>
      <c r="AC6680" s="51">
        <f t="shared" si="839"/>
        <v>0</v>
      </c>
      <c r="AD6680" s="44">
        <f t="shared" si="840"/>
        <v>0</v>
      </c>
      <c r="AE6680" s="51">
        <f t="shared" si="836"/>
        <v>0</v>
      </c>
    </row>
    <row r="6681" spans="1:31">
      <c r="A6681" s="60" t="str">
        <f t="shared" si="833"/>
        <v/>
      </c>
      <c r="B6681" s="85" t="str">
        <f t="shared" si="834"/>
        <v/>
      </c>
      <c r="V6681" s="60" t="str">
        <f t="shared" si="838"/>
        <v/>
      </c>
      <c r="W6681" s="60" t="str">
        <f t="shared" si="837"/>
        <v/>
      </c>
      <c r="X6681" s="60" t="str">
        <f t="shared" si="835"/>
        <v/>
      </c>
      <c r="AC6681" s="51">
        <f t="shared" si="839"/>
        <v>0</v>
      </c>
      <c r="AD6681" s="44">
        <f t="shared" si="840"/>
        <v>0</v>
      </c>
      <c r="AE6681" s="51">
        <f t="shared" si="836"/>
        <v>0</v>
      </c>
    </row>
    <row r="6682" spans="1:31">
      <c r="A6682" s="60" t="str">
        <f t="shared" si="833"/>
        <v/>
      </c>
      <c r="B6682" s="85" t="str">
        <f t="shared" si="834"/>
        <v/>
      </c>
      <c r="V6682" s="60" t="str">
        <f t="shared" si="838"/>
        <v/>
      </c>
      <c r="W6682" s="60" t="str">
        <f t="shared" si="837"/>
        <v/>
      </c>
      <c r="X6682" s="60" t="str">
        <f t="shared" si="835"/>
        <v/>
      </c>
      <c r="AC6682" s="51">
        <f t="shared" si="839"/>
        <v>0</v>
      </c>
      <c r="AD6682" s="44">
        <f t="shared" si="840"/>
        <v>0</v>
      </c>
      <c r="AE6682" s="51">
        <f t="shared" si="836"/>
        <v>0</v>
      </c>
    </row>
    <row r="6683" spans="1:31">
      <c r="A6683" s="60" t="str">
        <f t="shared" si="833"/>
        <v/>
      </c>
      <c r="B6683" s="85" t="str">
        <f t="shared" si="834"/>
        <v/>
      </c>
      <c r="V6683" s="60" t="str">
        <f t="shared" si="838"/>
        <v/>
      </c>
      <c r="W6683" s="60" t="str">
        <f t="shared" si="837"/>
        <v/>
      </c>
      <c r="X6683" s="60" t="str">
        <f t="shared" si="835"/>
        <v/>
      </c>
      <c r="AC6683" s="51">
        <f t="shared" si="839"/>
        <v>0</v>
      </c>
      <c r="AD6683" s="44">
        <f t="shared" si="840"/>
        <v>0</v>
      </c>
      <c r="AE6683" s="51">
        <f t="shared" si="836"/>
        <v>0</v>
      </c>
    </row>
    <row r="6684" spans="1:31">
      <c r="A6684" s="60" t="str">
        <f t="shared" si="833"/>
        <v/>
      </c>
      <c r="B6684" s="85" t="str">
        <f t="shared" si="834"/>
        <v/>
      </c>
      <c r="V6684" s="60" t="str">
        <f t="shared" si="838"/>
        <v/>
      </c>
      <c r="W6684" s="60" t="str">
        <f t="shared" si="837"/>
        <v/>
      </c>
      <c r="X6684" s="60" t="str">
        <f t="shared" si="835"/>
        <v/>
      </c>
      <c r="AC6684" s="51">
        <f t="shared" si="839"/>
        <v>0</v>
      </c>
      <c r="AD6684" s="44">
        <f t="shared" si="840"/>
        <v>0</v>
      </c>
      <c r="AE6684" s="51">
        <f t="shared" si="836"/>
        <v>0</v>
      </c>
    </row>
    <row r="6685" spans="1:31">
      <c r="A6685" s="60" t="str">
        <f t="shared" si="833"/>
        <v/>
      </c>
      <c r="B6685" s="85" t="str">
        <f t="shared" si="834"/>
        <v/>
      </c>
      <c r="V6685" s="60" t="str">
        <f t="shared" si="838"/>
        <v/>
      </c>
      <c r="W6685" s="60" t="str">
        <f t="shared" si="837"/>
        <v/>
      </c>
      <c r="X6685" s="60" t="str">
        <f t="shared" si="835"/>
        <v/>
      </c>
      <c r="AC6685" s="51">
        <f t="shared" si="839"/>
        <v>0</v>
      </c>
      <c r="AD6685" s="44">
        <f t="shared" si="840"/>
        <v>0</v>
      </c>
      <c r="AE6685" s="51">
        <f t="shared" si="836"/>
        <v>0</v>
      </c>
    </row>
    <row r="6686" spans="1:31">
      <c r="A6686" s="60" t="str">
        <f t="shared" si="833"/>
        <v/>
      </c>
      <c r="B6686" s="85" t="str">
        <f t="shared" si="834"/>
        <v/>
      </c>
      <c r="V6686" s="60" t="str">
        <f t="shared" si="838"/>
        <v/>
      </c>
      <c r="W6686" s="60" t="str">
        <f t="shared" si="837"/>
        <v/>
      </c>
      <c r="X6686" s="60" t="str">
        <f t="shared" si="835"/>
        <v/>
      </c>
      <c r="AC6686" s="51">
        <f t="shared" si="839"/>
        <v>0</v>
      </c>
      <c r="AD6686" s="44">
        <f t="shared" si="840"/>
        <v>0</v>
      </c>
      <c r="AE6686" s="51">
        <f t="shared" si="836"/>
        <v>0</v>
      </c>
    </row>
    <row r="6687" spans="1:31">
      <c r="A6687" s="60" t="str">
        <f t="shared" si="833"/>
        <v/>
      </c>
      <c r="B6687" s="85" t="str">
        <f t="shared" si="834"/>
        <v/>
      </c>
      <c r="V6687" s="60" t="str">
        <f t="shared" si="838"/>
        <v/>
      </c>
      <c r="W6687" s="60" t="str">
        <f t="shared" si="837"/>
        <v/>
      </c>
      <c r="X6687" s="60" t="str">
        <f t="shared" si="835"/>
        <v/>
      </c>
      <c r="AC6687" s="51">
        <f t="shared" si="839"/>
        <v>0</v>
      </c>
      <c r="AD6687" s="44">
        <f t="shared" si="840"/>
        <v>0</v>
      </c>
      <c r="AE6687" s="51">
        <f t="shared" si="836"/>
        <v>0</v>
      </c>
    </row>
    <row r="6688" spans="1:31">
      <c r="A6688" s="60" t="str">
        <f t="shared" si="833"/>
        <v/>
      </c>
      <c r="B6688" s="85" t="str">
        <f t="shared" si="834"/>
        <v/>
      </c>
      <c r="V6688" s="60" t="str">
        <f t="shared" si="838"/>
        <v/>
      </c>
      <c r="W6688" s="60" t="str">
        <f t="shared" si="837"/>
        <v/>
      </c>
      <c r="X6688" s="60" t="str">
        <f t="shared" si="835"/>
        <v/>
      </c>
      <c r="AC6688" s="51">
        <f t="shared" si="839"/>
        <v>0</v>
      </c>
      <c r="AD6688" s="44">
        <f t="shared" si="840"/>
        <v>0</v>
      </c>
      <c r="AE6688" s="51">
        <f t="shared" si="836"/>
        <v>0</v>
      </c>
    </row>
    <row r="6689" spans="1:31">
      <c r="A6689" s="60" t="str">
        <f t="shared" si="833"/>
        <v/>
      </c>
      <c r="B6689" s="85" t="str">
        <f t="shared" si="834"/>
        <v/>
      </c>
      <c r="V6689" s="60" t="str">
        <f t="shared" si="838"/>
        <v/>
      </c>
      <c r="W6689" s="60" t="str">
        <f t="shared" si="837"/>
        <v/>
      </c>
      <c r="X6689" s="60" t="str">
        <f t="shared" si="835"/>
        <v/>
      </c>
      <c r="AC6689" s="51">
        <f t="shared" si="839"/>
        <v>0</v>
      </c>
      <c r="AD6689" s="44">
        <f t="shared" si="840"/>
        <v>0</v>
      </c>
      <c r="AE6689" s="51">
        <f t="shared" si="836"/>
        <v>0</v>
      </c>
    </row>
    <row r="6690" spans="1:31">
      <c r="A6690" s="60" t="str">
        <f t="shared" si="833"/>
        <v/>
      </c>
      <c r="B6690" s="85" t="str">
        <f t="shared" si="834"/>
        <v/>
      </c>
      <c r="V6690" s="60" t="str">
        <f t="shared" si="838"/>
        <v/>
      </c>
      <c r="W6690" s="60" t="str">
        <f t="shared" si="837"/>
        <v/>
      </c>
      <c r="X6690" s="60" t="str">
        <f t="shared" si="835"/>
        <v/>
      </c>
      <c r="AC6690" s="51">
        <f t="shared" si="839"/>
        <v>0</v>
      </c>
      <c r="AD6690" s="44">
        <f t="shared" si="840"/>
        <v>0</v>
      </c>
      <c r="AE6690" s="51">
        <f t="shared" si="836"/>
        <v>0</v>
      </c>
    </row>
    <row r="6691" spans="1:31">
      <c r="A6691" s="60" t="str">
        <f t="shared" si="833"/>
        <v/>
      </c>
      <c r="B6691" s="85" t="str">
        <f t="shared" si="834"/>
        <v/>
      </c>
      <c r="V6691" s="60" t="str">
        <f t="shared" si="838"/>
        <v/>
      </c>
      <c r="W6691" s="60" t="str">
        <f t="shared" si="837"/>
        <v/>
      </c>
      <c r="X6691" s="60" t="str">
        <f t="shared" si="835"/>
        <v/>
      </c>
      <c r="AC6691" s="51">
        <f t="shared" si="839"/>
        <v>0</v>
      </c>
      <c r="AD6691" s="44">
        <f t="shared" si="840"/>
        <v>0</v>
      </c>
      <c r="AE6691" s="51">
        <f t="shared" si="836"/>
        <v>0</v>
      </c>
    </row>
    <row r="6692" spans="1:31">
      <c r="A6692" s="60" t="str">
        <f t="shared" si="833"/>
        <v/>
      </c>
      <c r="B6692" s="85" t="str">
        <f t="shared" si="834"/>
        <v/>
      </c>
      <c r="V6692" s="60" t="str">
        <f t="shared" si="838"/>
        <v/>
      </c>
      <c r="W6692" s="60" t="str">
        <f t="shared" si="837"/>
        <v/>
      </c>
      <c r="X6692" s="60" t="str">
        <f t="shared" si="835"/>
        <v/>
      </c>
      <c r="AC6692" s="51">
        <f t="shared" si="839"/>
        <v>0</v>
      </c>
      <c r="AD6692" s="44">
        <f t="shared" si="840"/>
        <v>0</v>
      </c>
      <c r="AE6692" s="51">
        <f t="shared" si="836"/>
        <v>0</v>
      </c>
    </row>
    <row r="6693" spans="1:31">
      <c r="A6693" s="60" t="str">
        <f t="shared" si="833"/>
        <v/>
      </c>
      <c r="B6693" s="85" t="str">
        <f t="shared" si="834"/>
        <v/>
      </c>
      <c r="V6693" s="60" t="str">
        <f t="shared" si="838"/>
        <v/>
      </c>
      <c r="W6693" s="60" t="str">
        <f t="shared" si="837"/>
        <v/>
      </c>
      <c r="X6693" s="60" t="str">
        <f t="shared" si="835"/>
        <v/>
      </c>
      <c r="AC6693" s="51">
        <f t="shared" si="839"/>
        <v>0</v>
      </c>
      <c r="AD6693" s="44">
        <f t="shared" si="840"/>
        <v>0</v>
      </c>
      <c r="AE6693" s="51">
        <f t="shared" si="836"/>
        <v>0</v>
      </c>
    </row>
    <row r="6694" spans="1:31">
      <c r="A6694" s="60" t="str">
        <f t="shared" si="833"/>
        <v/>
      </c>
      <c r="B6694" s="85" t="str">
        <f t="shared" si="834"/>
        <v/>
      </c>
      <c r="V6694" s="60" t="str">
        <f t="shared" si="838"/>
        <v/>
      </c>
      <c r="W6694" s="60" t="str">
        <f t="shared" si="837"/>
        <v/>
      </c>
      <c r="X6694" s="60" t="str">
        <f t="shared" si="835"/>
        <v/>
      </c>
      <c r="AC6694" s="51">
        <f t="shared" si="839"/>
        <v>0</v>
      </c>
      <c r="AD6694" s="44">
        <f t="shared" si="840"/>
        <v>0</v>
      </c>
      <c r="AE6694" s="51">
        <f t="shared" si="836"/>
        <v>0</v>
      </c>
    </row>
    <row r="6695" spans="1:31">
      <c r="A6695" s="60" t="str">
        <f t="shared" si="833"/>
        <v/>
      </c>
      <c r="B6695" s="85" t="str">
        <f t="shared" si="834"/>
        <v/>
      </c>
      <c r="V6695" s="60" t="str">
        <f t="shared" si="838"/>
        <v/>
      </c>
      <c r="W6695" s="60" t="str">
        <f t="shared" si="837"/>
        <v/>
      </c>
      <c r="X6695" s="60" t="str">
        <f t="shared" si="835"/>
        <v/>
      </c>
      <c r="AC6695" s="51">
        <f t="shared" si="839"/>
        <v>0</v>
      </c>
      <c r="AD6695" s="44">
        <f t="shared" si="840"/>
        <v>0</v>
      </c>
      <c r="AE6695" s="51">
        <f t="shared" si="836"/>
        <v>0</v>
      </c>
    </row>
    <row r="6696" spans="1:31">
      <c r="A6696" s="60" t="str">
        <f t="shared" si="833"/>
        <v/>
      </c>
      <c r="B6696" s="85" t="str">
        <f t="shared" si="834"/>
        <v/>
      </c>
      <c r="V6696" s="60" t="str">
        <f t="shared" si="838"/>
        <v/>
      </c>
      <c r="W6696" s="60" t="str">
        <f t="shared" si="837"/>
        <v/>
      </c>
      <c r="X6696" s="60" t="str">
        <f t="shared" si="835"/>
        <v/>
      </c>
      <c r="AC6696" s="51">
        <f t="shared" si="839"/>
        <v>0</v>
      </c>
      <c r="AD6696" s="44">
        <f t="shared" si="840"/>
        <v>0</v>
      </c>
      <c r="AE6696" s="51">
        <f t="shared" si="836"/>
        <v>0</v>
      </c>
    </row>
    <row r="6697" spans="1:31">
      <c r="A6697" s="60" t="str">
        <f t="shared" si="833"/>
        <v/>
      </c>
      <c r="B6697" s="85" t="str">
        <f t="shared" si="834"/>
        <v/>
      </c>
      <c r="V6697" s="60" t="str">
        <f t="shared" si="838"/>
        <v/>
      </c>
      <c r="W6697" s="60" t="str">
        <f t="shared" si="837"/>
        <v/>
      </c>
      <c r="X6697" s="60" t="str">
        <f t="shared" si="835"/>
        <v/>
      </c>
      <c r="AC6697" s="51">
        <f t="shared" si="839"/>
        <v>0</v>
      </c>
      <c r="AD6697" s="44">
        <f t="shared" si="840"/>
        <v>0</v>
      </c>
      <c r="AE6697" s="51">
        <f t="shared" si="836"/>
        <v>0</v>
      </c>
    </row>
    <row r="6698" spans="1:31">
      <c r="A6698" s="60" t="str">
        <f t="shared" si="833"/>
        <v/>
      </c>
      <c r="B6698" s="85" t="str">
        <f t="shared" si="834"/>
        <v/>
      </c>
      <c r="V6698" s="60" t="str">
        <f t="shared" si="838"/>
        <v/>
      </c>
      <c r="W6698" s="60" t="str">
        <f t="shared" si="837"/>
        <v/>
      </c>
      <c r="X6698" s="60" t="str">
        <f t="shared" si="835"/>
        <v/>
      </c>
      <c r="AC6698" s="51">
        <f t="shared" si="839"/>
        <v>0</v>
      </c>
      <c r="AD6698" s="44">
        <f t="shared" si="840"/>
        <v>0</v>
      </c>
      <c r="AE6698" s="51">
        <f t="shared" si="836"/>
        <v>0</v>
      </c>
    </row>
    <row r="6699" spans="1:31">
      <c r="A6699" s="60" t="str">
        <f t="shared" si="833"/>
        <v/>
      </c>
      <c r="B6699" s="85" t="str">
        <f t="shared" si="834"/>
        <v/>
      </c>
      <c r="V6699" s="60" t="str">
        <f t="shared" si="838"/>
        <v/>
      </c>
      <c r="W6699" s="60" t="str">
        <f t="shared" si="837"/>
        <v/>
      </c>
      <c r="X6699" s="60" t="str">
        <f t="shared" si="835"/>
        <v/>
      </c>
      <c r="AC6699" s="51">
        <f t="shared" si="839"/>
        <v>0</v>
      </c>
      <c r="AD6699" s="44">
        <f t="shared" si="840"/>
        <v>0</v>
      </c>
      <c r="AE6699" s="51">
        <f t="shared" si="836"/>
        <v>0</v>
      </c>
    </row>
    <row r="6700" spans="1:31">
      <c r="A6700" s="60" t="str">
        <f t="shared" si="833"/>
        <v/>
      </c>
      <c r="B6700" s="85" t="str">
        <f t="shared" si="834"/>
        <v/>
      </c>
      <c r="V6700" s="60" t="str">
        <f t="shared" si="838"/>
        <v/>
      </c>
      <c r="W6700" s="60" t="str">
        <f t="shared" si="837"/>
        <v/>
      </c>
      <c r="X6700" s="60" t="str">
        <f t="shared" si="835"/>
        <v/>
      </c>
      <c r="AC6700" s="51">
        <f t="shared" si="839"/>
        <v>0</v>
      </c>
      <c r="AD6700" s="44">
        <f t="shared" si="840"/>
        <v>0</v>
      </c>
      <c r="AE6700" s="51">
        <f t="shared" si="836"/>
        <v>0</v>
      </c>
    </row>
    <row r="6701" spans="1:31">
      <c r="A6701" s="60" t="str">
        <f t="shared" si="833"/>
        <v/>
      </c>
      <c r="B6701" s="85" t="str">
        <f t="shared" si="834"/>
        <v/>
      </c>
      <c r="V6701" s="60" t="str">
        <f t="shared" si="838"/>
        <v/>
      </c>
      <c r="W6701" s="60" t="str">
        <f t="shared" si="837"/>
        <v/>
      </c>
      <c r="X6701" s="60" t="str">
        <f t="shared" si="835"/>
        <v/>
      </c>
      <c r="AC6701" s="51">
        <f t="shared" si="839"/>
        <v>0</v>
      </c>
      <c r="AD6701" s="44">
        <f t="shared" si="840"/>
        <v>0</v>
      </c>
      <c r="AE6701" s="51">
        <f t="shared" si="836"/>
        <v>0</v>
      </c>
    </row>
    <row r="6702" spans="1:31">
      <c r="A6702" s="60" t="str">
        <f t="shared" si="833"/>
        <v/>
      </c>
      <c r="B6702" s="85" t="str">
        <f t="shared" si="834"/>
        <v/>
      </c>
      <c r="V6702" s="60" t="str">
        <f t="shared" si="838"/>
        <v/>
      </c>
      <c r="W6702" s="60" t="str">
        <f t="shared" si="837"/>
        <v/>
      </c>
      <c r="X6702" s="60" t="str">
        <f t="shared" si="835"/>
        <v/>
      </c>
      <c r="AC6702" s="51">
        <f t="shared" si="839"/>
        <v>0</v>
      </c>
      <c r="AD6702" s="44">
        <f t="shared" si="840"/>
        <v>0</v>
      </c>
      <c r="AE6702" s="51">
        <f t="shared" si="836"/>
        <v>0</v>
      </c>
    </row>
    <row r="6703" spans="1:31">
      <c r="A6703" s="60" t="str">
        <f t="shared" si="833"/>
        <v/>
      </c>
      <c r="B6703" s="85" t="str">
        <f t="shared" si="834"/>
        <v/>
      </c>
      <c r="V6703" s="60" t="str">
        <f t="shared" si="838"/>
        <v/>
      </c>
      <c r="W6703" s="60" t="str">
        <f t="shared" si="837"/>
        <v/>
      </c>
      <c r="X6703" s="60" t="str">
        <f t="shared" si="835"/>
        <v/>
      </c>
      <c r="AC6703" s="51">
        <f t="shared" si="839"/>
        <v>0</v>
      </c>
      <c r="AD6703" s="44">
        <f t="shared" si="840"/>
        <v>0</v>
      </c>
      <c r="AE6703" s="51">
        <f t="shared" si="836"/>
        <v>0</v>
      </c>
    </row>
    <row r="6704" spans="1:31">
      <c r="A6704" s="60" t="str">
        <f t="shared" si="833"/>
        <v/>
      </c>
      <c r="B6704" s="85" t="str">
        <f t="shared" si="834"/>
        <v/>
      </c>
      <c r="V6704" s="60" t="str">
        <f t="shared" si="838"/>
        <v/>
      </c>
      <c r="W6704" s="60" t="str">
        <f t="shared" si="837"/>
        <v/>
      </c>
      <c r="X6704" s="60" t="str">
        <f t="shared" si="835"/>
        <v/>
      </c>
      <c r="AC6704" s="51">
        <f t="shared" si="839"/>
        <v>0</v>
      </c>
      <c r="AD6704" s="44">
        <f t="shared" si="840"/>
        <v>0</v>
      </c>
      <c r="AE6704" s="51">
        <f t="shared" si="836"/>
        <v>0</v>
      </c>
    </row>
    <row r="6705" spans="1:31">
      <c r="A6705" s="60" t="str">
        <f t="shared" ref="A6705:A6768" si="841">IF(G6705&amp;Q6705&lt;&gt;"",W6705&amp;Q6705,"")</f>
        <v/>
      </c>
      <c r="B6705" s="85" t="str">
        <f t="shared" ref="B6705:B6768" si="842">IF(C6705&lt;&gt;"",LEFT(C6705,9),"")</f>
        <v/>
      </c>
      <c r="V6705" s="60" t="str">
        <f t="shared" si="838"/>
        <v/>
      </c>
      <c r="W6705" s="60" t="str">
        <f t="shared" si="837"/>
        <v/>
      </c>
      <c r="X6705" s="60" t="str">
        <f t="shared" ref="X6705:X6768" si="843">IF(A6705&lt;&gt;"",IFERROR(IF(FIND(" ",G6705)&gt;=1,MID(G6705,FIND(" ",G6705)+1,LEN(G6705)),""),""),"")</f>
        <v/>
      </c>
      <c r="AC6705" s="51">
        <f t="shared" si="839"/>
        <v>0</v>
      </c>
      <c r="AD6705" s="44">
        <f t="shared" si="840"/>
        <v>0</v>
      </c>
      <c r="AE6705" s="51">
        <f t="shared" ref="AE6705:AE6768" si="844">VALUE(RIGHT("00"&amp;AC6705,2)&amp;RIGHT("000"&amp;AD6705,3))</f>
        <v>0</v>
      </c>
    </row>
    <row r="6706" spans="1:31">
      <c r="A6706" s="60" t="str">
        <f t="shared" si="841"/>
        <v/>
      </c>
      <c r="B6706" s="85" t="str">
        <f t="shared" si="842"/>
        <v/>
      </c>
      <c r="V6706" s="60" t="str">
        <f t="shared" si="838"/>
        <v/>
      </c>
      <c r="W6706" s="60" t="str">
        <f t="shared" si="837"/>
        <v/>
      </c>
      <c r="X6706" s="60" t="str">
        <f t="shared" si="843"/>
        <v/>
      </c>
      <c r="AC6706" s="51">
        <f t="shared" si="839"/>
        <v>0</v>
      </c>
      <c r="AD6706" s="44">
        <f t="shared" si="840"/>
        <v>0</v>
      </c>
      <c r="AE6706" s="51">
        <f t="shared" si="844"/>
        <v>0</v>
      </c>
    </row>
    <row r="6707" spans="1:31">
      <c r="A6707" s="60" t="str">
        <f t="shared" si="841"/>
        <v/>
      </c>
      <c r="B6707" s="85" t="str">
        <f t="shared" si="842"/>
        <v/>
      </c>
      <c r="V6707" s="60" t="str">
        <f t="shared" si="838"/>
        <v/>
      </c>
      <c r="W6707" s="60" t="str">
        <f t="shared" si="837"/>
        <v/>
      </c>
      <c r="X6707" s="60" t="str">
        <f t="shared" si="843"/>
        <v/>
      </c>
      <c r="AC6707" s="51">
        <f t="shared" si="839"/>
        <v>0</v>
      </c>
      <c r="AD6707" s="44">
        <f t="shared" si="840"/>
        <v>0</v>
      </c>
      <c r="AE6707" s="51">
        <f t="shared" si="844"/>
        <v>0</v>
      </c>
    </row>
    <row r="6708" spans="1:31">
      <c r="A6708" s="60" t="str">
        <f t="shared" si="841"/>
        <v/>
      </c>
      <c r="B6708" s="85" t="str">
        <f t="shared" si="842"/>
        <v/>
      </c>
      <c r="V6708" s="60" t="str">
        <f t="shared" si="838"/>
        <v/>
      </c>
      <c r="W6708" s="60" t="str">
        <f t="shared" si="837"/>
        <v/>
      </c>
      <c r="X6708" s="60" t="str">
        <f t="shared" si="843"/>
        <v/>
      </c>
      <c r="AC6708" s="51">
        <f t="shared" si="839"/>
        <v>0</v>
      </c>
      <c r="AD6708" s="44">
        <f t="shared" si="840"/>
        <v>0</v>
      </c>
      <c r="AE6708" s="51">
        <f t="shared" si="844"/>
        <v>0</v>
      </c>
    </row>
    <row r="6709" spans="1:31">
      <c r="A6709" s="60" t="str">
        <f t="shared" si="841"/>
        <v/>
      </c>
      <c r="B6709" s="85" t="str">
        <f t="shared" si="842"/>
        <v/>
      </c>
      <c r="V6709" s="60" t="str">
        <f t="shared" si="838"/>
        <v/>
      </c>
      <c r="W6709" s="60" t="str">
        <f t="shared" si="837"/>
        <v/>
      </c>
      <c r="X6709" s="60" t="str">
        <f t="shared" si="843"/>
        <v/>
      </c>
      <c r="AC6709" s="51">
        <f t="shared" si="839"/>
        <v>0</v>
      </c>
      <c r="AD6709" s="44">
        <f t="shared" si="840"/>
        <v>0</v>
      </c>
      <c r="AE6709" s="51">
        <f t="shared" si="844"/>
        <v>0</v>
      </c>
    </row>
    <row r="6710" spans="1:31">
      <c r="A6710" s="60" t="str">
        <f t="shared" si="841"/>
        <v/>
      </c>
      <c r="B6710" s="85" t="str">
        <f t="shared" si="842"/>
        <v/>
      </c>
      <c r="V6710" s="60" t="str">
        <f t="shared" si="838"/>
        <v/>
      </c>
      <c r="W6710" s="60" t="str">
        <f t="shared" si="837"/>
        <v/>
      </c>
      <c r="X6710" s="60" t="str">
        <f t="shared" si="843"/>
        <v/>
      </c>
      <c r="AC6710" s="51">
        <f t="shared" si="839"/>
        <v>0</v>
      </c>
      <c r="AD6710" s="44">
        <f t="shared" si="840"/>
        <v>0</v>
      </c>
      <c r="AE6710" s="51">
        <f t="shared" si="844"/>
        <v>0</v>
      </c>
    </row>
    <row r="6711" spans="1:31">
      <c r="A6711" s="60" t="str">
        <f t="shared" si="841"/>
        <v/>
      </c>
      <c r="B6711" s="85" t="str">
        <f t="shared" si="842"/>
        <v/>
      </c>
      <c r="V6711" s="60" t="str">
        <f t="shared" si="838"/>
        <v/>
      </c>
      <c r="W6711" s="60" t="str">
        <f t="shared" si="837"/>
        <v/>
      </c>
      <c r="X6711" s="60" t="str">
        <f t="shared" si="843"/>
        <v/>
      </c>
      <c r="AC6711" s="51">
        <f t="shared" si="839"/>
        <v>0</v>
      </c>
      <c r="AD6711" s="44">
        <f t="shared" si="840"/>
        <v>0</v>
      </c>
      <c r="AE6711" s="51">
        <f t="shared" si="844"/>
        <v>0</v>
      </c>
    </row>
    <row r="6712" spans="1:31">
      <c r="A6712" s="60" t="str">
        <f t="shared" si="841"/>
        <v/>
      </c>
      <c r="B6712" s="85" t="str">
        <f t="shared" si="842"/>
        <v/>
      </c>
      <c r="V6712" s="60" t="str">
        <f t="shared" si="838"/>
        <v/>
      </c>
      <c r="W6712" s="60" t="str">
        <f t="shared" si="837"/>
        <v/>
      </c>
      <c r="X6712" s="60" t="str">
        <f t="shared" si="843"/>
        <v/>
      </c>
      <c r="AC6712" s="51">
        <f t="shared" si="839"/>
        <v>0</v>
      </c>
      <c r="AD6712" s="44">
        <f t="shared" si="840"/>
        <v>0</v>
      </c>
      <c r="AE6712" s="51">
        <f t="shared" si="844"/>
        <v>0</v>
      </c>
    </row>
    <row r="6713" spans="1:31">
      <c r="A6713" s="60" t="str">
        <f t="shared" si="841"/>
        <v/>
      </c>
      <c r="B6713" s="85" t="str">
        <f t="shared" si="842"/>
        <v/>
      </c>
      <c r="V6713" s="60" t="str">
        <f t="shared" si="838"/>
        <v/>
      </c>
      <c r="W6713" s="60" t="str">
        <f t="shared" si="837"/>
        <v/>
      </c>
      <c r="X6713" s="60" t="str">
        <f t="shared" si="843"/>
        <v/>
      </c>
      <c r="AC6713" s="51">
        <f t="shared" si="839"/>
        <v>0</v>
      </c>
      <c r="AD6713" s="44">
        <f t="shared" si="840"/>
        <v>0</v>
      </c>
      <c r="AE6713" s="51">
        <f t="shared" si="844"/>
        <v>0</v>
      </c>
    </row>
    <row r="6714" spans="1:31">
      <c r="A6714" s="60" t="str">
        <f t="shared" si="841"/>
        <v/>
      </c>
      <c r="B6714" s="85" t="str">
        <f t="shared" si="842"/>
        <v/>
      </c>
      <c r="V6714" s="60" t="str">
        <f t="shared" si="838"/>
        <v/>
      </c>
      <c r="W6714" s="60" t="str">
        <f t="shared" si="837"/>
        <v/>
      </c>
      <c r="X6714" s="60" t="str">
        <f t="shared" si="843"/>
        <v/>
      </c>
      <c r="AC6714" s="51">
        <f t="shared" si="839"/>
        <v>0</v>
      </c>
      <c r="AD6714" s="44">
        <f t="shared" si="840"/>
        <v>0</v>
      </c>
      <c r="AE6714" s="51">
        <f t="shared" si="844"/>
        <v>0</v>
      </c>
    </row>
    <row r="6715" spans="1:31">
      <c r="A6715" s="60" t="str">
        <f t="shared" si="841"/>
        <v/>
      </c>
      <c r="B6715" s="85" t="str">
        <f t="shared" si="842"/>
        <v/>
      </c>
      <c r="V6715" s="60" t="str">
        <f t="shared" si="838"/>
        <v/>
      </c>
      <c r="W6715" s="60" t="str">
        <f t="shared" si="837"/>
        <v/>
      </c>
      <c r="X6715" s="60" t="str">
        <f t="shared" si="843"/>
        <v/>
      </c>
      <c r="AC6715" s="51">
        <f t="shared" si="839"/>
        <v>0</v>
      </c>
      <c r="AD6715" s="44">
        <f t="shared" si="840"/>
        <v>0</v>
      </c>
      <c r="AE6715" s="51">
        <f t="shared" si="844"/>
        <v>0</v>
      </c>
    </row>
    <row r="6716" spans="1:31">
      <c r="A6716" s="60" t="str">
        <f t="shared" si="841"/>
        <v/>
      </c>
      <c r="B6716" s="85" t="str">
        <f t="shared" si="842"/>
        <v/>
      </c>
      <c r="V6716" s="60" t="str">
        <f t="shared" si="838"/>
        <v/>
      </c>
      <c r="W6716" s="60" t="str">
        <f t="shared" si="837"/>
        <v/>
      </c>
      <c r="X6716" s="60" t="str">
        <f t="shared" si="843"/>
        <v/>
      </c>
      <c r="AC6716" s="51">
        <f t="shared" si="839"/>
        <v>0</v>
      </c>
      <c r="AD6716" s="44">
        <f t="shared" si="840"/>
        <v>0</v>
      </c>
      <c r="AE6716" s="51">
        <f t="shared" si="844"/>
        <v>0</v>
      </c>
    </row>
    <row r="6717" spans="1:31">
      <c r="A6717" s="60" t="str">
        <f t="shared" si="841"/>
        <v/>
      </c>
      <c r="B6717" s="85" t="str">
        <f t="shared" si="842"/>
        <v/>
      </c>
      <c r="V6717" s="60" t="str">
        <f t="shared" si="838"/>
        <v/>
      </c>
      <c r="W6717" s="60" t="str">
        <f t="shared" si="837"/>
        <v/>
      </c>
      <c r="X6717" s="60" t="str">
        <f t="shared" si="843"/>
        <v/>
      </c>
      <c r="AC6717" s="51">
        <f t="shared" si="839"/>
        <v>0</v>
      </c>
      <c r="AD6717" s="44">
        <f t="shared" si="840"/>
        <v>0</v>
      </c>
      <c r="AE6717" s="51">
        <f t="shared" si="844"/>
        <v>0</v>
      </c>
    </row>
    <row r="6718" spans="1:31">
      <c r="A6718" s="60" t="str">
        <f t="shared" si="841"/>
        <v/>
      </c>
      <c r="B6718" s="85" t="str">
        <f t="shared" si="842"/>
        <v/>
      </c>
      <c r="V6718" s="60" t="str">
        <f t="shared" si="838"/>
        <v/>
      </c>
      <c r="W6718" s="60" t="str">
        <f t="shared" si="837"/>
        <v/>
      </c>
      <c r="X6718" s="60" t="str">
        <f t="shared" si="843"/>
        <v/>
      </c>
      <c r="AC6718" s="51">
        <f t="shared" si="839"/>
        <v>0</v>
      </c>
      <c r="AD6718" s="44">
        <f t="shared" si="840"/>
        <v>0</v>
      </c>
      <c r="AE6718" s="51">
        <f t="shared" si="844"/>
        <v>0</v>
      </c>
    </row>
    <row r="6719" spans="1:31">
      <c r="A6719" s="60" t="str">
        <f t="shared" si="841"/>
        <v/>
      </c>
      <c r="B6719" s="85" t="str">
        <f t="shared" si="842"/>
        <v/>
      </c>
      <c r="V6719" s="60" t="str">
        <f t="shared" si="838"/>
        <v/>
      </c>
      <c r="W6719" s="60" t="str">
        <f t="shared" si="837"/>
        <v/>
      </c>
      <c r="X6719" s="60" t="str">
        <f t="shared" si="843"/>
        <v/>
      </c>
      <c r="AC6719" s="51">
        <f t="shared" si="839"/>
        <v>0</v>
      </c>
      <c r="AD6719" s="44">
        <f t="shared" si="840"/>
        <v>0</v>
      </c>
      <c r="AE6719" s="51">
        <f t="shared" si="844"/>
        <v>0</v>
      </c>
    </row>
    <row r="6720" spans="1:31">
      <c r="A6720" s="60" t="str">
        <f t="shared" si="841"/>
        <v/>
      </c>
      <c r="B6720" s="85" t="str">
        <f t="shared" si="842"/>
        <v/>
      </c>
      <c r="V6720" s="60" t="str">
        <f t="shared" si="838"/>
        <v/>
      </c>
      <c r="W6720" s="60" t="str">
        <f t="shared" si="837"/>
        <v/>
      </c>
      <c r="X6720" s="60" t="str">
        <f t="shared" si="843"/>
        <v/>
      </c>
      <c r="AC6720" s="51">
        <f t="shared" si="839"/>
        <v>0</v>
      </c>
      <c r="AD6720" s="44">
        <f t="shared" si="840"/>
        <v>0</v>
      </c>
      <c r="AE6720" s="51">
        <f t="shared" si="844"/>
        <v>0</v>
      </c>
    </row>
    <row r="6721" spans="1:31">
      <c r="A6721" s="60" t="str">
        <f t="shared" si="841"/>
        <v/>
      </c>
      <c r="B6721" s="85" t="str">
        <f t="shared" si="842"/>
        <v/>
      </c>
      <c r="V6721" s="60" t="str">
        <f t="shared" si="838"/>
        <v/>
      </c>
      <c r="W6721" s="60" t="str">
        <f t="shared" si="837"/>
        <v/>
      </c>
      <c r="X6721" s="60" t="str">
        <f t="shared" si="843"/>
        <v/>
      </c>
      <c r="AC6721" s="51">
        <f t="shared" si="839"/>
        <v>0</v>
      </c>
      <c r="AD6721" s="44">
        <f t="shared" si="840"/>
        <v>0</v>
      </c>
      <c r="AE6721" s="51">
        <f t="shared" si="844"/>
        <v>0</v>
      </c>
    </row>
    <row r="6722" spans="1:31">
      <c r="A6722" s="60" t="str">
        <f t="shared" si="841"/>
        <v/>
      </c>
      <c r="B6722" s="85" t="str">
        <f t="shared" si="842"/>
        <v/>
      </c>
      <c r="V6722" s="60" t="str">
        <f t="shared" si="838"/>
        <v/>
      </c>
      <c r="W6722" s="60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60" t="str">
        <f t="shared" si="843"/>
        <v/>
      </c>
      <c r="AC6722" s="51">
        <f t="shared" si="839"/>
        <v>0</v>
      </c>
      <c r="AD6722" s="44">
        <f t="shared" si="840"/>
        <v>0</v>
      </c>
      <c r="AE6722" s="51">
        <f t="shared" si="844"/>
        <v>0</v>
      </c>
    </row>
    <row r="6723" spans="1:31">
      <c r="A6723" s="60" t="str">
        <f t="shared" si="841"/>
        <v/>
      </c>
      <c r="B6723" s="85" t="str">
        <f t="shared" si="842"/>
        <v/>
      </c>
      <c r="V6723" s="60" t="str">
        <f t="shared" ref="V6723:V6786" si="846">W6723&amp;H6723</f>
        <v/>
      </c>
      <c r="W6723" s="60" t="str">
        <f t="shared" si="845"/>
        <v/>
      </c>
      <c r="X6723" s="60" t="str">
        <f t="shared" si="843"/>
        <v/>
      </c>
      <c r="AC6723" s="51">
        <f t="shared" ref="AC6723:AC6786" si="847">IFERROR(VALUE(MID($C6723,1,2)),0)</f>
        <v>0</v>
      </c>
      <c r="AD6723" s="44">
        <f t="shared" ref="AD6723:AD6786" si="848">IFERROR(VALUE(MID($C6723,4,3)),0)</f>
        <v>0</v>
      </c>
      <c r="AE6723" s="51">
        <f t="shared" si="844"/>
        <v>0</v>
      </c>
    </row>
    <row r="6724" spans="1:31">
      <c r="A6724" s="60" t="str">
        <f t="shared" si="841"/>
        <v/>
      </c>
      <c r="B6724" s="85" t="str">
        <f t="shared" si="842"/>
        <v/>
      </c>
      <c r="V6724" s="60" t="str">
        <f t="shared" si="846"/>
        <v/>
      </c>
      <c r="W6724" s="60" t="str">
        <f t="shared" si="845"/>
        <v/>
      </c>
      <c r="X6724" s="60" t="str">
        <f t="shared" si="843"/>
        <v/>
      </c>
      <c r="AC6724" s="51">
        <f t="shared" si="847"/>
        <v>0</v>
      </c>
      <c r="AD6724" s="44">
        <f t="shared" si="848"/>
        <v>0</v>
      </c>
      <c r="AE6724" s="51">
        <f t="shared" si="844"/>
        <v>0</v>
      </c>
    </row>
    <row r="6725" spans="1:31">
      <c r="A6725" s="60" t="str">
        <f t="shared" si="841"/>
        <v/>
      </c>
      <c r="B6725" s="85" t="str">
        <f t="shared" si="842"/>
        <v/>
      </c>
      <c r="V6725" s="60" t="str">
        <f t="shared" si="846"/>
        <v/>
      </c>
      <c r="W6725" s="60" t="str">
        <f t="shared" si="845"/>
        <v/>
      </c>
      <c r="X6725" s="60" t="str">
        <f t="shared" si="843"/>
        <v/>
      </c>
      <c r="AC6725" s="51">
        <f t="shared" si="847"/>
        <v>0</v>
      </c>
      <c r="AD6725" s="44">
        <f t="shared" si="848"/>
        <v>0</v>
      </c>
      <c r="AE6725" s="51">
        <f t="shared" si="844"/>
        <v>0</v>
      </c>
    </row>
    <row r="6726" spans="1:31">
      <c r="A6726" s="60" t="str">
        <f t="shared" si="841"/>
        <v/>
      </c>
      <c r="B6726" s="85" t="str">
        <f t="shared" si="842"/>
        <v/>
      </c>
      <c r="V6726" s="60" t="str">
        <f t="shared" si="846"/>
        <v/>
      </c>
      <c r="W6726" s="60" t="str">
        <f t="shared" si="845"/>
        <v/>
      </c>
      <c r="X6726" s="60" t="str">
        <f t="shared" si="843"/>
        <v/>
      </c>
      <c r="AC6726" s="51">
        <f t="shared" si="847"/>
        <v>0</v>
      </c>
      <c r="AD6726" s="44">
        <f t="shared" si="848"/>
        <v>0</v>
      </c>
      <c r="AE6726" s="51">
        <f t="shared" si="844"/>
        <v>0</v>
      </c>
    </row>
    <row r="6727" spans="1:31">
      <c r="A6727" s="60" t="str">
        <f t="shared" si="841"/>
        <v/>
      </c>
      <c r="B6727" s="85" t="str">
        <f t="shared" si="842"/>
        <v/>
      </c>
      <c r="V6727" s="60" t="str">
        <f t="shared" si="846"/>
        <v/>
      </c>
      <c r="W6727" s="60" t="str">
        <f t="shared" si="845"/>
        <v/>
      </c>
      <c r="X6727" s="60" t="str">
        <f t="shared" si="843"/>
        <v/>
      </c>
      <c r="AC6727" s="51">
        <f t="shared" si="847"/>
        <v>0</v>
      </c>
      <c r="AD6727" s="44">
        <f t="shared" si="848"/>
        <v>0</v>
      </c>
      <c r="AE6727" s="51">
        <f t="shared" si="844"/>
        <v>0</v>
      </c>
    </row>
    <row r="6728" spans="1:31">
      <c r="A6728" s="60" t="str">
        <f t="shared" si="841"/>
        <v/>
      </c>
      <c r="B6728" s="85" t="str">
        <f t="shared" si="842"/>
        <v/>
      </c>
      <c r="V6728" s="60" t="str">
        <f t="shared" si="846"/>
        <v/>
      </c>
      <c r="W6728" s="60" t="str">
        <f t="shared" si="845"/>
        <v/>
      </c>
      <c r="X6728" s="60" t="str">
        <f t="shared" si="843"/>
        <v/>
      </c>
      <c r="AC6728" s="51">
        <f t="shared" si="847"/>
        <v>0</v>
      </c>
      <c r="AD6728" s="44">
        <f t="shared" si="848"/>
        <v>0</v>
      </c>
      <c r="AE6728" s="51">
        <f t="shared" si="844"/>
        <v>0</v>
      </c>
    </row>
    <row r="6729" spans="1:31">
      <c r="A6729" s="60" t="str">
        <f t="shared" si="841"/>
        <v/>
      </c>
      <c r="B6729" s="85" t="str">
        <f t="shared" si="842"/>
        <v/>
      </c>
      <c r="V6729" s="60" t="str">
        <f t="shared" si="846"/>
        <v/>
      </c>
      <c r="W6729" s="60" t="str">
        <f t="shared" si="845"/>
        <v/>
      </c>
      <c r="X6729" s="60" t="str">
        <f t="shared" si="843"/>
        <v/>
      </c>
      <c r="AC6729" s="51">
        <f t="shared" si="847"/>
        <v>0</v>
      </c>
      <c r="AD6729" s="44">
        <f t="shared" si="848"/>
        <v>0</v>
      </c>
      <c r="AE6729" s="51">
        <f t="shared" si="844"/>
        <v>0</v>
      </c>
    </row>
    <row r="6730" spans="1:31">
      <c r="A6730" s="60" t="str">
        <f t="shared" si="841"/>
        <v/>
      </c>
      <c r="B6730" s="85" t="str">
        <f t="shared" si="842"/>
        <v/>
      </c>
      <c r="V6730" s="60" t="str">
        <f t="shared" si="846"/>
        <v/>
      </c>
      <c r="W6730" s="60" t="str">
        <f t="shared" si="845"/>
        <v/>
      </c>
      <c r="X6730" s="60" t="str">
        <f t="shared" si="843"/>
        <v/>
      </c>
      <c r="AC6730" s="51">
        <f t="shared" si="847"/>
        <v>0</v>
      </c>
      <c r="AD6730" s="44">
        <f t="shared" si="848"/>
        <v>0</v>
      </c>
      <c r="AE6730" s="51">
        <f t="shared" si="844"/>
        <v>0</v>
      </c>
    </row>
    <row r="6731" spans="1:31">
      <c r="A6731" s="60" t="str">
        <f t="shared" si="841"/>
        <v/>
      </c>
      <c r="B6731" s="85" t="str">
        <f t="shared" si="842"/>
        <v/>
      </c>
      <c r="V6731" s="60" t="str">
        <f t="shared" si="846"/>
        <v/>
      </c>
      <c r="W6731" s="60" t="str">
        <f t="shared" si="845"/>
        <v/>
      </c>
      <c r="X6731" s="60" t="str">
        <f t="shared" si="843"/>
        <v/>
      </c>
      <c r="AC6731" s="51">
        <f t="shared" si="847"/>
        <v>0</v>
      </c>
      <c r="AD6731" s="44">
        <f t="shared" si="848"/>
        <v>0</v>
      </c>
      <c r="AE6731" s="51">
        <f t="shared" si="844"/>
        <v>0</v>
      </c>
    </row>
    <row r="6732" spans="1:31">
      <c r="A6732" s="60" t="str">
        <f t="shared" si="841"/>
        <v/>
      </c>
      <c r="B6732" s="85" t="str">
        <f t="shared" si="842"/>
        <v/>
      </c>
      <c r="V6732" s="60" t="str">
        <f t="shared" si="846"/>
        <v/>
      </c>
      <c r="W6732" s="60" t="str">
        <f t="shared" si="845"/>
        <v/>
      </c>
      <c r="X6732" s="60" t="str">
        <f t="shared" si="843"/>
        <v/>
      </c>
      <c r="AC6732" s="51">
        <f t="shared" si="847"/>
        <v>0</v>
      </c>
      <c r="AD6732" s="44">
        <f t="shared" si="848"/>
        <v>0</v>
      </c>
      <c r="AE6732" s="51">
        <f t="shared" si="844"/>
        <v>0</v>
      </c>
    </row>
    <row r="6733" spans="1:31">
      <c r="A6733" s="60" t="str">
        <f t="shared" si="841"/>
        <v/>
      </c>
      <c r="B6733" s="85" t="str">
        <f t="shared" si="842"/>
        <v/>
      </c>
      <c r="V6733" s="60" t="str">
        <f t="shared" si="846"/>
        <v/>
      </c>
      <c r="W6733" s="60" t="str">
        <f t="shared" si="845"/>
        <v/>
      </c>
      <c r="X6733" s="60" t="str">
        <f t="shared" si="843"/>
        <v/>
      </c>
      <c r="AC6733" s="51">
        <f t="shared" si="847"/>
        <v>0</v>
      </c>
      <c r="AD6733" s="44">
        <f t="shared" si="848"/>
        <v>0</v>
      </c>
      <c r="AE6733" s="51">
        <f t="shared" si="844"/>
        <v>0</v>
      </c>
    </row>
    <row r="6734" spans="1:31">
      <c r="A6734" s="60" t="str">
        <f t="shared" si="841"/>
        <v/>
      </c>
      <c r="B6734" s="85" t="str">
        <f t="shared" si="842"/>
        <v/>
      </c>
      <c r="V6734" s="60" t="str">
        <f t="shared" si="846"/>
        <v/>
      </c>
      <c r="W6734" s="60" t="str">
        <f t="shared" si="845"/>
        <v/>
      </c>
      <c r="X6734" s="60" t="str">
        <f t="shared" si="843"/>
        <v/>
      </c>
      <c r="AC6734" s="51">
        <f t="shared" si="847"/>
        <v>0</v>
      </c>
      <c r="AD6734" s="44">
        <f t="shared" si="848"/>
        <v>0</v>
      </c>
      <c r="AE6734" s="51">
        <f t="shared" si="844"/>
        <v>0</v>
      </c>
    </row>
    <row r="6735" spans="1:31">
      <c r="A6735" s="60" t="str">
        <f t="shared" si="841"/>
        <v/>
      </c>
      <c r="B6735" s="85" t="str">
        <f t="shared" si="842"/>
        <v/>
      </c>
      <c r="V6735" s="60" t="str">
        <f t="shared" si="846"/>
        <v/>
      </c>
      <c r="W6735" s="60" t="str">
        <f t="shared" si="845"/>
        <v/>
      </c>
      <c r="X6735" s="60" t="str">
        <f t="shared" si="843"/>
        <v/>
      </c>
      <c r="AC6735" s="51">
        <f t="shared" si="847"/>
        <v>0</v>
      </c>
      <c r="AD6735" s="44">
        <f t="shared" si="848"/>
        <v>0</v>
      </c>
      <c r="AE6735" s="51">
        <f t="shared" si="844"/>
        <v>0</v>
      </c>
    </row>
    <row r="6736" spans="1:31">
      <c r="A6736" s="60" t="str">
        <f t="shared" si="841"/>
        <v/>
      </c>
      <c r="B6736" s="85" t="str">
        <f t="shared" si="842"/>
        <v/>
      </c>
      <c r="V6736" s="60" t="str">
        <f t="shared" si="846"/>
        <v/>
      </c>
      <c r="W6736" s="60" t="str">
        <f t="shared" si="845"/>
        <v/>
      </c>
      <c r="X6736" s="60" t="str">
        <f t="shared" si="843"/>
        <v/>
      </c>
      <c r="AC6736" s="51">
        <f t="shared" si="847"/>
        <v>0</v>
      </c>
      <c r="AD6736" s="44">
        <f t="shared" si="848"/>
        <v>0</v>
      </c>
      <c r="AE6736" s="51">
        <f t="shared" si="844"/>
        <v>0</v>
      </c>
    </row>
    <row r="6737" spans="1:31">
      <c r="A6737" s="60" t="str">
        <f t="shared" si="841"/>
        <v/>
      </c>
      <c r="B6737" s="85" t="str">
        <f t="shared" si="842"/>
        <v/>
      </c>
      <c r="V6737" s="60" t="str">
        <f t="shared" si="846"/>
        <v/>
      </c>
      <c r="W6737" s="60" t="str">
        <f t="shared" si="845"/>
        <v/>
      </c>
      <c r="X6737" s="60" t="str">
        <f t="shared" si="843"/>
        <v/>
      </c>
      <c r="AC6737" s="51">
        <f t="shared" si="847"/>
        <v>0</v>
      </c>
      <c r="AD6737" s="44">
        <f t="shared" si="848"/>
        <v>0</v>
      </c>
      <c r="AE6737" s="51">
        <f t="shared" si="844"/>
        <v>0</v>
      </c>
    </row>
    <row r="6738" spans="1:31">
      <c r="A6738" s="60" t="str">
        <f t="shared" si="841"/>
        <v/>
      </c>
      <c r="B6738" s="85" t="str">
        <f t="shared" si="842"/>
        <v/>
      </c>
      <c r="V6738" s="60" t="str">
        <f t="shared" si="846"/>
        <v/>
      </c>
      <c r="W6738" s="60" t="str">
        <f t="shared" si="845"/>
        <v/>
      </c>
      <c r="X6738" s="60" t="str">
        <f t="shared" si="843"/>
        <v/>
      </c>
      <c r="AC6738" s="51">
        <f t="shared" si="847"/>
        <v>0</v>
      </c>
      <c r="AD6738" s="44">
        <f t="shared" si="848"/>
        <v>0</v>
      </c>
      <c r="AE6738" s="51">
        <f t="shared" si="844"/>
        <v>0</v>
      </c>
    </row>
    <row r="6739" spans="1:31">
      <c r="A6739" s="60" t="str">
        <f t="shared" si="841"/>
        <v/>
      </c>
      <c r="B6739" s="85" t="str">
        <f t="shared" si="842"/>
        <v/>
      </c>
      <c r="V6739" s="60" t="str">
        <f t="shared" si="846"/>
        <v/>
      </c>
      <c r="W6739" s="60" t="str">
        <f t="shared" si="845"/>
        <v/>
      </c>
      <c r="X6739" s="60" t="str">
        <f t="shared" si="843"/>
        <v/>
      </c>
      <c r="AC6739" s="51">
        <f t="shared" si="847"/>
        <v>0</v>
      </c>
      <c r="AD6739" s="44">
        <f t="shared" si="848"/>
        <v>0</v>
      </c>
      <c r="AE6739" s="51">
        <f t="shared" si="844"/>
        <v>0</v>
      </c>
    </row>
    <row r="6740" spans="1:31">
      <c r="A6740" s="60" t="str">
        <f t="shared" si="841"/>
        <v/>
      </c>
      <c r="B6740" s="85" t="str">
        <f t="shared" si="842"/>
        <v/>
      </c>
      <c r="V6740" s="60" t="str">
        <f t="shared" si="846"/>
        <v/>
      </c>
      <c r="W6740" s="60" t="str">
        <f t="shared" si="845"/>
        <v/>
      </c>
      <c r="X6740" s="60" t="str">
        <f t="shared" si="843"/>
        <v/>
      </c>
      <c r="AC6740" s="51">
        <f t="shared" si="847"/>
        <v>0</v>
      </c>
      <c r="AD6740" s="44">
        <f t="shared" si="848"/>
        <v>0</v>
      </c>
      <c r="AE6740" s="51">
        <f t="shared" si="844"/>
        <v>0</v>
      </c>
    </row>
    <row r="6741" spans="1:31">
      <c r="A6741" s="60" t="str">
        <f t="shared" si="841"/>
        <v/>
      </c>
      <c r="B6741" s="85" t="str">
        <f t="shared" si="842"/>
        <v/>
      </c>
      <c r="V6741" s="60" t="str">
        <f t="shared" si="846"/>
        <v/>
      </c>
      <c r="W6741" s="60" t="str">
        <f t="shared" si="845"/>
        <v/>
      </c>
      <c r="X6741" s="60" t="str">
        <f t="shared" si="843"/>
        <v/>
      </c>
      <c r="AC6741" s="51">
        <f t="shared" si="847"/>
        <v>0</v>
      </c>
      <c r="AD6741" s="44">
        <f t="shared" si="848"/>
        <v>0</v>
      </c>
      <c r="AE6741" s="51">
        <f t="shared" si="844"/>
        <v>0</v>
      </c>
    </row>
    <row r="6742" spans="1:31">
      <c r="A6742" s="60" t="str">
        <f t="shared" si="841"/>
        <v/>
      </c>
      <c r="B6742" s="85" t="str">
        <f t="shared" si="842"/>
        <v/>
      </c>
      <c r="V6742" s="60" t="str">
        <f t="shared" si="846"/>
        <v/>
      </c>
      <c r="W6742" s="60" t="str">
        <f t="shared" si="845"/>
        <v/>
      </c>
      <c r="X6742" s="60" t="str">
        <f t="shared" si="843"/>
        <v/>
      </c>
      <c r="AC6742" s="51">
        <f t="shared" si="847"/>
        <v>0</v>
      </c>
      <c r="AD6742" s="44">
        <f t="shared" si="848"/>
        <v>0</v>
      </c>
      <c r="AE6742" s="51">
        <f t="shared" si="844"/>
        <v>0</v>
      </c>
    </row>
    <row r="6743" spans="1:31">
      <c r="A6743" s="60" t="str">
        <f t="shared" si="841"/>
        <v/>
      </c>
      <c r="B6743" s="85" t="str">
        <f t="shared" si="842"/>
        <v/>
      </c>
      <c r="V6743" s="60" t="str">
        <f t="shared" si="846"/>
        <v/>
      </c>
      <c r="W6743" s="60" t="str">
        <f t="shared" si="845"/>
        <v/>
      </c>
      <c r="X6743" s="60" t="str">
        <f t="shared" si="843"/>
        <v/>
      </c>
      <c r="AC6743" s="51">
        <f t="shared" si="847"/>
        <v>0</v>
      </c>
      <c r="AD6743" s="44">
        <f t="shared" si="848"/>
        <v>0</v>
      </c>
      <c r="AE6743" s="51">
        <f t="shared" si="844"/>
        <v>0</v>
      </c>
    </row>
    <row r="6744" spans="1:31">
      <c r="A6744" s="60" t="str">
        <f t="shared" si="841"/>
        <v/>
      </c>
      <c r="B6744" s="85" t="str">
        <f t="shared" si="842"/>
        <v/>
      </c>
      <c r="V6744" s="60" t="str">
        <f t="shared" si="846"/>
        <v/>
      </c>
      <c r="W6744" s="60" t="str">
        <f t="shared" si="845"/>
        <v/>
      </c>
      <c r="X6744" s="60" t="str">
        <f t="shared" si="843"/>
        <v/>
      </c>
      <c r="AC6744" s="51">
        <f t="shared" si="847"/>
        <v>0</v>
      </c>
      <c r="AD6744" s="44">
        <f t="shared" si="848"/>
        <v>0</v>
      </c>
      <c r="AE6744" s="51">
        <f t="shared" si="844"/>
        <v>0</v>
      </c>
    </row>
    <row r="6745" spans="1:31">
      <c r="A6745" s="60" t="str">
        <f t="shared" si="841"/>
        <v/>
      </c>
      <c r="B6745" s="85" t="str">
        <f t="shared" si="842"/>
        <v/>
      </c>
      <c r="V6745" s="60" t="str">
        <f t="shared" si="846"/>
        <v/>
      </c>
      <c r="W6745" s="60" t="str">
        <f t="shared" si="845"/>
        <v/>
      </c>
      <c r="X6745" s="60" t="str">
        <f t="shared" si="843"/>
        <v/>
      </c>
      <c r="AC6745" s="51">
        <f t="shared" si="847"/>
        <v>0</v>
      </c>
      <c r="AD6745" s="44">
        <f t="shared" si="848"/>
        <v>0</v>
      </c>
      <c r="AE6745" s="51">
        <f t="shared" si="844"/>
        <v>0</v>
      </c>
    </row>
    <row r="6746" spans="1:31">
      <c r="A6746" s="60" t="str">
        <f t="shared" si="841"/>
        <v/>
      </c>
      <c r="B6746" s="85" t="str">
        <f t="shared" si="842"/>
        <v/>
      </c>
      <c r="V6746" s="60" t="str">
        <f t="shared" si="846"/>
        <v/>
      </c>
      <c r="W6746" s="60" t="str">
        <f t="shared" si="845"/>
        <v/>
      </c>
      <c r="X6746" s="60" t="str">
        <f t="shared" si="843"/>
        <v/>
      </c>
      <c r="AC6746" s="51">
        <f t="shared" si="847"/>
        <v>0</v>
      </c>
      <c r="AD6746" s="44">
        <f t="shared" si="848"/>
        <v>0</v>
      </c>
      <c r="AE6746" s="51">
        <f t="shared" si="844"/>
        <v>0</v>
      </c>
    </row>
    <row r="6747" spans="1:31">
      <c r="A6747" s="60" t="str">
        <f t="shared" si="841"/>
        <v/>
      </c>
      <c r="B6747" s="85" t="str">
        <f t="shared" si="842"/>
        <v/>
      </c>
      <c r="V6747" s="60" t="str">
        <f t="shared" si="846"/>
        <v/>
      </c>
      <c r="W6747" s="60" t="str">
        <f t="shared" si="845"/>
        <v/>
      </c>
      <c r="X6747" s="60" t="str">
        <f t="shared" si="843"/>
        <v/>
      </c>
      <c r="AC6747" s="51">
        <f t="shared" si="847"/>
        <v>0</v>
      </c>
      <c r="AD6747" s="44">
        <f t="shared" si="848"/>
        <v>0</v>
      </c>
      <c r="AE6747" s="51">
        <f t="shared" si="844"/>
        <v>0</v>
      </c>
    </row>
    <row r="6748" spans="1:31">
      <c r="A6748" s="60" t="str">
        <f t="shared" si="841"/>
        <v/>
      </c>
      <c r="B6748" s="85" t="str">
        <f t="shared" si="842"/>
        <v/>
      </c>
      <c r="V6748" s="60" t="str">
        <f t="shared" si="846"/>
        <v/>
      </c>
      <c r="W6748" s="60" t="str">
        <f t="shared" si="845"/>
        <v/>
      </c>
      <c r="X6748" s="60" t="str">
        <f t="shared" si="843"/>
        <v/>
      </c>
      <c r="AC6748" s="51">
        <f t="shared" si="847"/>
        <v>0</v>
      </c>
      <c r="AD6748" s="44">
        <f t="shared" si="848"/>
        <v>0</v>
      </c>
      <c r="AE6748" s="51">
        <f t="shared" si="844"/>
        <v>0</v>
      </c>
    </row>
    <row r="6749" spans="1:31">
      <c r="A6749" s="60" t="str">
        <f t="shared" si="841"/>
        <v/>
      </c>
      <c r="B6749" s="85" t="str">
        <f t="shared" si="842"/>
        <v/>
      </c>
      <c r="V6749" s="60" t="str">
        <f t="shared" si="846"/>
        <v/>
      </c>
      <c r="W6749" s="60" t="str">
        <f t="shared" si="845"/>
        <v/>
      </c>
      <c r="X6749" s="60" t="str">
        <f t="shared" si="843"/>
        <v/>
      </c>
      <c r="AC6749" s="51">
        <f t="shared" si="847"/>
        <v>0</v>
      </c>
      <c r="AD6749" s="44">
        <f t="shared" si="848"/>
        <v>0</v>
      </c>
      <c r="AE6749" s="51">
        <f t="shared" si="844"/>
        <v>0</v>
      </c>
    </row>
    <row r="6750" spans="1:31">
      <c r="A6750" s="60" t="str">
        <f t="shared" si="841"/>
        <v/>
      </c>
      <c r="B6750" s="85" t="str">
        <f t="shared" si="842"/>
        <v/>
      </c>
      <c r="V6750" s="60" t="str">
        <f t="shared" si="846"/>
        <v/>
      </c>
      <c r="W6750" s="60" t="str">
        <f t="shared" si="845"/>
        <v/>
      </c>
      <c r="X6750" s="60" t="str">
        <f t="shared" si="843"/>
        <v/>
      </c>
      <c r="AC6750" s="51">
        <f t="shared" si="847"/>
        <v>0</v>
      </c>
      <c r="AD6750" s="44">
        <f t="shared" si="848"/>
        <v>0</v>
      </c>
      <c r="AE6750" s="51">
        <f t="shared" si="844"/>
        <v>0</v>
      </c>
    </row>
    <row r="6751" spans="1:31">
      <c r="A6751" s="60" t="str">
        <f t="shared" si="841"/>
        <v/>
      </c>
      <c r="B6751" s="85" t="str">
        <f t="shared" si="842"/>
        <v/>
      </c>
      <c r="V6751" s="60" t="str">
        <f t="shared" si="846"/>
        <v/>
      </c>
      <c r="W6751" s="60" t="str">
        <f t="shared" si="845"/>
        <v/>
      </c>
      <c r="X6751" s="60" t="str">
        <f t="shared" si="843"/>
        <v/>
      </c>
      <c r="AC6751" s="51">
        <f t="shared" si="847"/>
        <v>0</v>
      </c>
      <c r="AD6751" s="44">
        <f t="shared" si="848"/>
        <v>0</v>
      </c>
      <c r="AE6751" s="51">
        <f t="shared" si="844"/>
        <v>0</v>
      </c>
    </row>
    <row r="6752" spans="1:31">
      <c r="A6752" s="60" t="str">
        <f t="shared" si="841"/>
        <v/>
      </c>
      <c r="B6752" s="85" t="str">
        <f t="shared" si="842"/>
        <v/>
      </c>
      <c r="V6752" s="60" t="str">
        <f t="shared" si="846"/>
        <v/>
      </c>
      <c r="W6752" s="60" t="str">
        <f t="shared" si="845"/>
        <v/>
      </c>
      <c r="X6752" s="60" t="str">
        <f t="shared" si="843"/>
        <v/>
      </c>
      <c r="AC6752" s="51">
        <f t="shared" si="847"/>
        <v>0</v>
      </c>
      <c r="AD6752" s="44">
        <f t="shared" si="848"/>
        <v>0</v>
      </c>
      <c r="AE6752" s="51">
        <f t="shared" si="844"/>
        <v>0</v>
      </c>
    </row>
    <row r="6753" spans="1:31">
      <c r="A6753" s="60" t="str">
        <f t="shared" si="841"/>
        <v/>
      </c>
      <c r="B6753" s="85" t="str">
        <f t="shared" si="842"/>
        <v/>
      </c>
      <c r="V6753" s="60" t="str">
        <f t="shared" si="846"/>
        <v/>
      </c>
      <c r="W6753" s="60" t="str">
        <f t="shared" si="845"/>
        <v/>
      </c>
      <c r="X6753" s="60" t="str">
        <f t="shared" si="843"/>
        <v/>
      </c>
      <c r="AC6753" s="51">
        <f t="shared" si="847"/>
        <v>0</v>
      </c>
      <c r="AD6753" s="44">
        <f t="shared" si="848"/>
        <v>0</v>
      </c>
      <c r="AE6753" s="51">
        <f t="shared" si="844"/>
        <v>0</v>
      </c>
    </row>
    <row r="6754" spans="1:31">
      <c r="A6754" s="60" t="str">
        <f t="shared" si="841"/>
        <v/>
      </c>
      <c r="B6754" s="85" t="str">
        <f t="shared" si="842"/>
        <v/>
      </c>
      <c r="V6754" s="60" t="str">
        <f t="shared" si="846"/>
        <v/>
      </c>
      <c r="W6754" s="60" t="str">
        <f t="shared" si="845"/>
        <v/>
      </c>
      <c r="X6754" s="60" t="str">
        <f t="shared" si="843"/>
        <v/>
      </c>
      <c r="AC6754" s="51">
        <f t="shared" si="847"/>
        <v>0</v>
      </c>
      <c r="AD6754" s="44">
        <f t="shared" si="848"/>
        <v>0</v>
      </c>
      <c r="AE6754" s="51">
        <f t="shared" si="844"/>
        <v>0</v>
      </c>
    </row>
    <row r="6755" spans="1:31">
      <c r="A6755" s="60" t="str">
        <f t="shared" si="841"/>
        <v/>
      </c>
      <c r="B6755" s="85" t="str">
        <f t="shared" si="842"/>
        <v/>
      </c>
      <c r="V6755" s="60" t="str">
        <f t="shared" si="846"/>
        <v/>
      </c>
      <c r="W6755" s="60" t="str">
        <f t="shared" si="845"/>
        <v/>
      </c>
      <c r="X6755" s="60" t="str">
        <f t="shared" si="843"/>
        <v/>
      </c>
      <c r="AC6755" s="51">
        <f t="shared" si="847"/>
        <v>0</v>
      </c>
      <c r="AD6755" s="44">
        <f t="shared" si="848"/>
        <v>0</v>
      </c>
      <c r="AE6755" s="51">
        <f t="shared" si="844"/>
        <v>0</v>
      </c>
    </row>
    <row r="6756" spans="1:31">
      <c r="A6756" s="60" t="str">
        <f t="shared" si="841"/>
        <v/>
      </c>
      <c r="B6756" s="85" t="str">
        <f t="shared" si="842"/>
        <v/>
      </c>
      <c r="V6756" s="60" t="str">
        <f t="shared" si="846"/>
        <v/>
      </c>
      <c r="W6756" s="60" t="str">
        <f t="shared" si="845"/>
        <v/>
      </c>
      <c r="X6756" s="60" t="str">
        <f t="shared" si="843"/>
        <v/>
      </c>
      <c r="AC6756" s="51">
        <f t="shared" si="847"/>
        <v>0</v>
      </c>
      <c r="AD6756" s="44">
        <f t="shared" si="848"/>
        <v>0</v>
      </c>
      <c r="AE6756" s="51">
        <f t="shared" si="844"/>
        <v>0</v>
      </c>
    </row>
    <row r="6757" spans="1:31">
      <c r="A6757" s="60" t="str">
        <f t="shared" si="841"/>
        <v/>
      </c>
      <c r="B6757" s="85" t="str">
        <f t="shared" si="842"/>
        <v/>
      </c>
      <c r="V6757" s="60" t="str">
        <f t="shared" si="846"/>
        <v/>
      </c>
      <c r="W6757" s="60" t="str">
        <f t="shared" si="845"/>
        <v/>
      </c>
      <c r="X6757" s="60" t="str">
        <f t="shared" si="843"/>
        <v/>
      </c>
      <c r="AC6757" s="51">
        <f t="shared" si="847"/>
        <v>0</v>
      </c>
      <c r="AD6757" s="44">
        <f t="shared" si="848"/>
        <v>0</v>
      </c>
      <c r="AE6757" s="51">
        <f t="shared" si="844"/>
        <v>0</v>
      </c>
    </row>
    <row r="6758" spans="1:31">
      <c r="A6758" s="60" t="str">
        <f t="shared" si="841"/>
        <v/>
      </c>
      <c r="B6758" s="85" t="str">
        <f t="shared" si="842"/>
        <v/>
      </c>
      <c r="V6758" s="60" t="str">
        <f t="shared" si="846"/>
        <v/>
      </c>
      <c r="W6758" s="60" t="str">
        <f t="shared" si="845"/>
        <v/>
      </c>
      <c r="X6758" s="60" t="str">
        <f t="shared" si="843"/>
        <v/>
      </c>
      <c r="AC6758" s="51">
        <f t="shared" si="847"/>
        <v>0</v>
      </c>
      <c r="AD6758" s="44">
        <f t="shared" si="848"/>
        <v>0</v>
      </c>
      <c r="AE6758" s="51">
        <f t="shared" si="844"/>
        <v>0</v>
      </c>
    </row>
    <row r="6759" spans="1:31">
      <c r="A6759" s="60" t="str">
        <f t="shared" si="841"/>
        <v/>
      </c>
      <c r="B6759" s="85" t="str">
        <f t="shared" si="842"/>
        <v/>
      </c>
      <c r="V6759" s="60" t="str">
        <f t="shared" si="846"/>
        <v/>
      </c>
      <c r="W6759" s="60" t="str">
        <f t="shared" si="845"/>
        <v/>
      </c>
      <c r="X6759" s="60" t="str">
        <f t="shared" si="843"/>
        <v/>
      </c>
      <c r="AC6759" s="51">
        <f t="shared" si="847"/>
        <v>0</v>
      </c>
      <c r="AD6759" s="44">
        <f t="shared" si="848"/>
        <v>0</v>
      </c>
      <c r="AE6759" s="51">
        <f t="shared" si="844"/>
        <v>0</v>
      </c>
    </row>
    <row r="6760" spans="1:31">
      <c r="A6760" s="60" t="str">
        <f t="shared" si="841"/>
        <v/>
      </c>
      <c r="B6760" s="85" t="str">
        <f t="shared" si="842"/>
        <v/>
      </c>
      <c r="V6760" s="60" t="str">
        <f t="shared" si="846"/>
        <v/>
      </c>
      <c r="W6760" s="60" t="str">
        <f t="shared" si="845"/>
        <v/>
      </c>
      <c r="X6760" s="60" t="str">
        <f t="shared" si="843"/>
        <v/>
      </c>
      <c r="AC6760" s="51">
        <f t="shared" si="847"/>
        <v>0</v>
      </c>
      <c r="AD6760" s="44">
        <f t="shared" si="848"/>
        <v>0</v>
      </c>
      <c r="AE6760" s="51">
        <f t="shared" si="844"/>
        <v>0</v>
      </c>
    </row>
    <row r="6761" spans="1:31">
      <c r="A6761" s="60" t="str">
        <f t="shared" si="841"/>
        <v/>
      </c>
      <c r="B6761" s="85" t="str">
        <f t="shared" si="842"/>
        <v/>
      </c>
      <c r="V6761" s="60" t="str">
        <f t="shared" si="846"/>
        <v/>
      </c>
      <c r="W6761" s="60" t="str">
        <f t="shared" si="845"/>
        <v/>
      </c>
      <c r="X6761" s="60" t="str">
        <f t="shared" si="843"/>
        <v/>
      </c>
      <c r="AC6761" s="51">
        <f t="shared" si="847"/>
        <v>0</v>
      </c>
      <c r="AD6761" s="44">
        <f t="shared" si="848"/>
        <v>0</v>
      </c>
      <c r="AE6761" s="51">
        <f t="shared" si="844"/>
        <v>0</v>
      </c>
    </row>
    <row r="6762" spans="1:31">
      <c r="A6762" s="60" t="str">
        <f t="shared" si="841"/>
        <v/>
      </c>
      <c r="B6762" s="85" t="str">
        <f t="shared" si="842"/>
        <v/>
      </c>
      <c r="V6762" s="60" t="str">
        <f t="shared" si="846"/>
        <v/>
      </c>
      <c r="W6762" s="60" t="str">
        <f t="shared" si="845"/>
        <v/>
      </c>
      <c r="X6762" s="60" t="str">
        <f t="shared" si="843"/>
        <v/>
      </c>
      <c r="AC6762" s="51">
        <f t="shared" si="847"/>
        <v>0</v>
      </c>
      <c r="AD6762" s="44">
        <f t="shared" si="848"/>
        <v>0</v>
      </c>
      <c r="AE6762" s="51">
        <f t="shared" si="844"/>
        <v>0</v>
      </c>
    </row>
    <row r="6763" spans="1:31">
      <c r="A6763" s="60" t="str">
        <f t="shared" si="841"/>
        <v/>
      </c>
      <c r="B6763" s="85" t="str">
        <f t="shared" si="842"/>
        <v/>
      </c>
      <c r="V6763" s="60" t="str">
        <f t="shared" si="846"/>
        <v/>
      </c>
      <c r="W6763" s="60" t="str">
        <f t="shared" si="845"/>
        <v/>
      </c>
      <c r="X6763" s="60" t="str">
        <f t="shared" si="843"/>
        <v/>
      </c>
      <c r="AC6763" s="51">
        <f t="shared" si="847"/>
        <v>0</v>
      </c>
      <c r="AD6763" s="44">
        <f t="shared" si="848"/>
        <v>0</v>
      </c>
      <c r="AE6763" s="51">
        <f t="shared" si="844"/>
        <v>0</v>
      </c>
    </row>
    <row r="6764" spans="1:31">
      <c r="A6764" s="60" t="str">
        <f t="shared" si="841"/>
        <v/>
      </c>
      <c r="B6764" s="85" t="str">
        <f t="shared" si="842"/>
        <v/>
      </c>
      <c r="V6764" s="60" t="str">
        <f t="shared" si="846"/>
        <v/>
      </c>
      <c r="W6764" s="60" t="str">
        <f t="shared" si="845"/>
        <v/>
      </c>
      <c r="X6764" s="60" t="str">
        <f t="shared" si="843"/>
        <v/>
      </c>
      <c r="AC6764" s="51">
        <f t="shared" si="847"/>
        <v>0</v>
      </c>
      <c r="AD6764" s="44">
        <f t="shared" si="848"/>
        <v>0</v>
      </c>
      <c r="AE6764" s="51">
        <f t="shared" si="844"/>
        <v>0</v>
      </c>
    </row>
    <row r="6765" spans="1:31">
      <c r="A6765" s="60" t="str">
        <f t="shared" si="841"/>
        <v/>
      </c>
      <c r="B6765" s="85" t="str">
        <f t="shared" si="842"/>
        <v/>
      </c>
      <c r="V6765" s="60" t="str">
        <f t="shared" si="846"/>
        <v/>
      </c>
      <c r="W6765" s="60" t="str">
        <f t="shared" si="845"/>
        <v/>
      </c>
      <c r="X6765" s="60" t="str">
        <f t="shared" si="843"/>
        <v/>
      </c>
      <c r="AC6765" s="51">
        <f t="shared" si="847"/>
        <v>0</v>
      </c>
      <c r="AD6765" s="44">
        <f t="shared" si="848"/>
        <v>0</v>
      </c>
      <c r="AE6765" s="51">
        <f t="shared" si="844"/>
        <v>0</v>
      </c>
    </row>
    <row r="6766" spans="1:31">
      <c r="A6766" s="60" t="str">
        <f t="shared" si="841"/>
        <v/>
      </c>
      <c r="B6766" s="85" t="str">
        <f t="shared" si="842"/>
        <v/>
      </c>
      <c r="V6766" s="60" t="str">
        <f t="shared" si="846"/>
        <v/>
      </c>
      <c r="W6766" s="60" t="str">
        <f t="shared" si="845"/>
        <v/>
      </c>
      <c r="X6766" s="60" t="str">
        <f t="shared" si="843"/>
        <v/>
      </c>
      <c r="AC6766" s="51">
        <f t="shared" si="847"/>
        <v>0</v>
      </c>
      <c r="AD6766" s="44">
        <f t="shared" si="848"/>
        <v>0</v>
      </c>
      <c r="AE6766" s="51">
        <f t="shared" si="844"/>
        <v>0</v>
      </c>
    </row>
    <row r="6767" spans="1:31">
      <c r="A6767" s="60" t="str">
        <f t="shared" si="841"/>
        <v/>
      </c>
      <c r="B6767" s="85" t="str">
        <f t="shared" si="842"/>
        <v/>
      </c>
      <c r="V6767" s="60" t="str">
        <f t="shared" si="846"/>
        <v/>
      </c>
      <c r="W6767" s="60" t="str">
        <f t="shared" si="845"/>
        <v/>
      </c>
      <c r="X6767" s="60" t="str">
        <f t="shared" si="843"/>
        <v/>
      </c>
      <c r="AC6767" s="51">
        <f t="shared" si="847"/>
        <v>0</v>
      </c>
      <c r="AD6767" s="44">
        <f t="shared" si="848"/>
        <v>0</v>
      </c>
      <c r="AE6767" s="51">
        <f t="shared" si="844"/>
        <v>0</v>
      </c>
    </row>
    <row r="6768" spans="1:31">
      <c r="A6768" s="60" t="str">
        <f t="shared" si="841"/>
        <v/>
      </c>
      <c r="B6768" s="85" t="str">
        <f t="shared" si="842"/>
        <v/>
      </c>
      <c r="V6768" s="60" t="str">
        <f t="shared" si="846"/>
        <v/>
      </c>
      <c r="W6768" s="60" t="str">
        <f t="shared" si="845"/>
        <v/>
      </c>
      <c r="X6768" s="60" t="str">
        <f t="shared" si="843"/>
        <v/>
      </c>
      <c r="AC6768" s="51">
        <f t="shared" si="847"/>
        <v>0</v>
      </c>
      <c r="AD6768" s="44">
        <f t="shared" si="848"/>
        <v>0</v>
      </c>
      <c r="AE6768" s="51">
        <f t="shared" si="844"/>
        <v>0</v>
      </c>
    </row>
    <row r="6769" spans="1:31">
      <c r="A6769" s="60" t="str">
        <f t="shared" ref="A6769:A6832" si="849">IF(G6769&amp;Q6769&lt;&gt;"",W6769&amp;Q6769,"")</f>
        <v/>
      </c>
      <c r="B6769" s="85" t="str">
        <f t="shared" ref="B6769:B6832" si="850">IF(C6769&lt;&gt;"",LEFT(C6769,9),"")</f>
        <v/>
      </c>
      <c r="V6769" s="60" t="str">
        <f t="shared" si="846"/>
        <v/>
      </c>
      <c r="W6769" s="60" t="str">
        <f t="shared" si="845"/>
        <v/>
      </c>
      <c r="X6769" s="60" t="str">
        <f t="shared" ref="X6769:X6832" si="851">IF(A6769&lt;&gt;"",IFERROR(IF(FIND(" ",G6769)&gt;=1,MID(G6769,FIND(" ",G6769)+1,LEN(G6769)),""),""),"")</f>
        <v/>
      </c>
      <c r="AC6769" s="51">
        <f t="shared" si="847"/>
        <v>0</v>
      </c>
      <c r="AD6769" s="44">
        <f t="shared" si="848"/>
        <v>0</v>
      </c>
      <c r="AE6769" s="51">
        <f t="shared" ref="AE6769:AE6832" si="852">VALUE(RIGHT("00"&amp;AC6769,2)&amp;RIGHT("000"&amp;AD6769,3))</f>
        <v>0</v>
      </c>
    </row>
    <row r="6770" spans="1:31">
      <c r="A6770" s="60" t="str">
        <f t="shared" si="849"/>
        <v/>
      </c>
      <c r="B6770" s="85" t="str">
        <f t="shared" si="850"/>
        <v/>
      </c>
      <c r="V6770" s="60" t="str">
        <f t="shared" si="846"/>
        <v/>
      </c>
      <c r="W6770" s="60" t="str">
        <f t="shared" si="845"/>
        <v/>
      </c>
      <c r="X6770" s="60" t="str">
        <f t="shared" si="851"/>
        <v/>
      </c>
      <c r="AC6770" s="51">
        <f t="shared" si="847"/>
        <v>0</v>
      </c>
      <c r="AD6770" s="44">
        <f t="shared" si="848"/>
        <v>0</v>
      </c>
      <c r="AE6770" s="51">
        <f t="shared" si="852"/>
        <v>0</v>
      </c>
    </row>
    <row r="6771" spans="1:31">
      <c r="A6771" s="60" t="str">
        <f t="shared" si="849"/>
        <v/>
      </c>
      <c r="B6771" s="85" t="str">
        <f t="shared" si="850"/>
        <v/>
      </c>
      <c r="V6771" s="60" t="str">
        <f t="shared" si="846"/>
        <v/>
      </c>
      <c r="W6771" s="60" t="str">
        <f t="shared" si="845"/>
        <v/>
      </c>
      <c r="X6771" s="60" t="str">
        <f t="shared" si="851"/>
        <v/>
      </c>
      <c r="AC6771" s="51">
        <f t="shared" si="847"/>
        <v>0</v>
      </c>
      <c r="AD6771" s="44">
        <f t="shared" si="848"/>
        <v>0</v>
      </c>
      <c r="AE6771" s="51">
        <f t="shared" si="852"/>
        <v>0</v>
      </c>
    </row>
    <row r="6772" spans="1:31">
      <c r="A6772" s="60" t="str">
        <f t="shared" si="849"/>
        <v/>
      </c>
      <c r="B6772" s="85" t="str">
        <f t="shared" si="850"/>
        <v/>
      </c>
      <c r="V6772" s="60" t="str">
        <f t="shared" si="846"/>
        <v/>
      </c>
      <c r="W6772" s="60" t="str">
        <f t="shared" si="845"/>
        <v/>
      </c>
      <c r="X6772" s="60" t="str">
        <f t="shared" si="851"/>
        <v/>
      </c>
      <c r="AC6772" s="51">
        <f t="shared" si="847"/>
        <v>0</v>
      </c>
      <c r="AD6772" s="44">
        <f t="shared" si="848"/>
        <v>0</v>
      </c>
      <c r="AE6772" s="51">
        <f t="shared" si="852"/>
        <v>0</v>
      </c>
    </row>
    <row r="6773" spans="1:31">
      <c r="A6773" s="60" t="str">
        <f t="shared" si="849"/>
        <v/>
      </c>
      <c r="B6773" s="85" t="str">
        <f t="shared" si="850"/>
        <v/>
      </c>
      <c r="V6773" s="60" t="str">
        <f t="shared" si="846"/>
        <v/>
      </c>
      <c r="W6773" s="60" t="str">
        <f t="shared" si="845"/>
        <v/>
      </c>
      <c r="X6773" s="60" t="str">
        <f t="shared" si="851"/>
        <v/>
      </c>
      <c r="AC6773" s="51">
        <f t="shared" si="847"/>
        <v>0</v>
      </c>
      <c r="AD6773" s="44">
        <f t="shared" si="848"/>
        <v>0</v>
      </c>
      <c r="AE6773" s="51">
        <f t="shared" si="852"/>
        <v>0</v>
      </c>
    </row>
    <row r="6774" spans="1:31">
      <c r="A6774" s="60" t="str">
        <f t="shared" si="849"/>
        <v/>
      </c>
      <c r="B6774" s="85" t="str">
        <f t="shared" si="850"/>
        <v/>
      </c>
      <c r="V6774" s="60" t="str">
        <f t="shared" si="846"/>
        <v/>
      </c>
      <c r="W6774" s="60" t="str">
        <f t="shared" si="845"/>
        <v/>
      </c>
      <c r="X6774" s="60" t="str">
        <f t="shared" si="851"/>
        <v/>
      </c>
      <c r="AC6774" s="51">
        <f t="shared" si="847"/>
        <v>0</v>
      </c>
      <c r="AD6774" s="44">
        <f t="shared" si="848"/>
        <v>0</v>
      </c>
      <c r="AE6774" s="51">
        <f t="shared" si="852"/>
        <v>0</v>
      </c>
    </row>
    <row r="6775" spans="1:31">
      <c r="A6775" s="60" t="str">
        <f t="shared" si="849"/>
        <v/>
      </c>
      <c r="B6775" s="85" t="str">
        <f t="shared" si="850"/>
        <v/>
      </c>
      <c r="V6775" s="60" t="str">
        <f t="shared" si="846"/>
        <v/>
      </c>
      <c r="W6775" s="60" t="str">
        <f t="shared" si="845"/>
        <v/>
      </c>
      <c r="X6775" s="60" t="str">
        <f t="shared" si="851"/>
        <v/>
      </c>
      <c r="AC6775" s="51">
        <f t="shared" si="847"/>
        <v>0</v>
      </c>
      <c r="AD6775" s="44">
        <f t="shared" si="848"/>
        <v>0</v>
      </c>
      <c r="AE6775" s="51">
        <f t="shared" si="852"/>
        <v>0</v>
      </c>
    </row>
    <row r="6776" spans="1:31">
      <c r="A6776" s="60" t="str">
        <f t="shared" si="849"/>
        <v/>
      </c>
      <c r="B6776" s="85" t="str">
        <f t="shared" si="850"/>
        <v/>
      </c>
      <c r="V6776" s="60" t="str">
        <f t="shared" si="846"/>
        <v/>
      </c>
      <c r="W6776" s="60" t="str">
        <f t="shared" si="845"/>
        <v/>
      </c>
      <c r="X6776" s="60" t="str">
        <f t="shared" si="851"/>
        <v/>
      </c>
      <c r="AC6776" s="51">
        <f t="shared" si="847"/>
        <v>0</v>
      </c>
      <c r="AD6776" s="44">
        <f t="shared" si="848"/>
        <v>0</v>
      </c>
      <c r="AE6776" s="51">
        <f t="shared" si="852"/>
        <v>0</v>
      </c>
    </row>
    <row r="6777" spans="1:31">
      <c r="A6777" s="60" t="str">
        <f t="shared" si="849"/>
        <v/>
      </c>
      <c r="B6777" s="85" t="str">
        <f t="shared" si="850"/>
        <v/>
      </c>
      <c r="V6777" s="60" t="str">
        <f t="shared" si="846"/>
        <v/>
      </c>
      <c r="W6777" s="60" t="str">
        <f t="shared" si="845"/>
        <v/>
      </c>
      <c r="X6777" s="60" t="str">
        <f t="shared" si="851"/>
        <v/>
      </c>
      <c r="AC6777" s="51">
        <f t="shared" si="847"/>
        <v>0</v>
      </c>
      <c r="AD6777" s="44">
        <f t="shared" si="848"/>
        <v>0</v>
      </c>
      <c r="AE6777" s="51">
        <f t="shared" si="852"/>
        <v>0</v>
      </c>
    </row>
    <row r="6778" spans="1:31">
      <c r="A6778" s="60" t="str">
        <f t="shared" si="849"/>
        <v/>
      </c>
      <c r="B6778" s="85" t="str">
        <f t="shared" si="850"/>
        <v/>
      </c>
      <c r="V6778" s="60" t="str">
        <f t="shared" si="846"/>
        <v/>
      </c>
      <c r="W6778" s="60" t="str">
        <f t="shared" si="845"/>
        <v/>
      </c>
      <c r="X6778" s="60" t="str">
        <f t="shared" si="851"/>
        <v/>
      </c>
      <c r="AC6778" s="51">
        <f t="shared" si="847"/>
        <v>0</v>
      </c>
      <c r="AD6778" s="44">
        <f t="shared" si="848"/>
        <v>0</v>
      </c>
      <c r="AE6778" s="51">
        <f t="shared" si="852"/>
        <v>0</v>
      </c>
    </row>
    <row r="6779" spans="1:31">
      <c r="A6779" s="60" t="str">
        <f t="shared" si="849"/>
        <v/>
      </c>
      <c r="B6779" s="85" t="str">
        <f t="shared" si="850"/>
        <v/>
      </c>
      <c r="V6779" s="60" t="str">
        <f t="shared" si="846"/>
        <v/>
      </c>
      <c r="W6779" s="60" t="str">
        <f t="shared" si="845"/>
        <v/>
      </c>
      <c r="X6779" s="60" t="str">
        <f t="shared" si="851"/>
        <v/>
      </c>
      <c r="AC6779" s="51">
        <f t="shared" si="847"/>
        <v>0</v>
      </c>
      <c r="AD6779" s="44">
        <f t="shared" si="848"/>
        <v>0</v>
      </c>
      <c r="AE6779" s="51">
        <f t="shared" si="852"/>
        <v>0</v>
      </c>
    </row>
    <row r="6780" spans="1:31">
      <c r="A6780" s="60" t="str">
        <f t="shared" si="849"/>
        <v/>
      </c>
      <c r="B6780" s="85" t="str">
        <f t="shared" si="850"/>
        <v/>
      </c>
      <c r="V6780" s="60" t="str">
        <f t="shared" si="846"/>
        <v/>
      </c>
      <c r="W6780" s="60" t="str">
        <f t="shared" si="845"/>
        <v/>
      </c>
      <c r="X6780" s="60" t="str">
        <f t="shared" si="851"/>
        <v/>
      </c>
      <c r="AC6780" s="51">
        <f t="shared" si="847"/>
        <v>0</v>
      </c>
      <c r="AD6780" s="44">
        <f t="shared" si="848"/>
        <v>0</v>
      </c>
      <c r="AE6780" s="51">
        <f t="shared" si="852"/>
        <v>0</v>
      </c>
    </row>
    <row r="6781" spans="1:31">
      <c r="A6781" s="60" t="str">
        <f t="shared" si="849"/>
        <v/>
      </c>
      <c r="B6781" s="85" t="str">
        <f t="shared" si="850"/>
        <v/>
      </c>
      <c r="V6781" s="60" t="str">
        <f t="shared" si="846"/>
        <v/>
      </c>
      <c r="W6781" s="60" t="str">
        <f t="shared" si="845"/>
        <v/>
      </c>
      <c r="X6781" s="60" t="str">
        <f t="shared" si="851"/>
        <v/>
      </c>
      <c r="AC6781" s="51">
        <f t="shared" si="847"/>
        <v>0</v>
      </c>
      <c r="AD6781" s="44">
        <f t="shared" si="848"/>
        <v>0</v>
      </c>
      <c r="AE6781" s="51">
        <f t="shared" si="852"/>
        <v>0</v>
      </c>
    </row>
    <row r="6782" spans="1:31">
      <c r="A6782" s="60" t="str">
        <f t="shared" si="849"/>
        <v/>
      </c>
      <c r="B6782" s="85" t="str">
        <f t="shared" si="850"/>
        <v/>
      </c>
      <c r="V6782" s="60" t="str">
        <f t="shared" si="846"/>
        <v/>
      </c>
      <c r="W6782" s="60" t="str">
        <f t="shared" si="845"/>
        <v/>
      </c>
      <c r="X6782" s="60" t="str">
        <f t="shared" si="851"/>
        <v/>
      </c>
      <c r="AC6782" s="51">
        <f t="shared" si="847"/>
        <v>0</v>
      </c>
      <c r="AD6782" s="44">
        <f t="shared" si="848"/>
        <v>0</v>
      </c>
      <c r="AE6782" s="51">
        <f t="shared" si="852"/>
        <v>0</v>
      </c>
    </row>
    <row r="6783" spans="1:31">
      <c r="A6783" s="60" t="str">
        <f t="shared" si="849"/>
        <v/>
      </c>
      <c r="B6783" s="85" t="str">
        <f t="shared" si="850"/>
        <v/>
      </c>
      <c r="V6783" s="60" t="str">
        <f t="shared" si="846"/>
        <v/>
      </c>
      <c r="W6783" s="60" t="str">
        <f t="shared" si="845"/>
        <v/>
      </c>
      <c r="X6783" s="60" t="str">
        <f t="shared" si="851"/>
        <v/>
      </c>
      <c r="AC6783" s="51">
        <f t="shared" si="847"/>
        <v>0</v>
      </c>
      <c r="AD6783" s="44">
        <f t="shared" si="848"/>
        <v>0</v>
      </c>
      <c r="AE6783" s="51">
        <f t="shared" si="852"/>
        <v>0</v>
      </c>
    </row>
    <row r="6784" spans="1:31">
      <c r="A6784" s="60" t="str">
        <f t="shared" si="849"/>
        <v/>
      </c>
      <c r="B6784" s="85" t="str">
        <f t="shared" si="850"/>
        <v/>
      </c>
      <c r="V6784" s="60" t="str">
        <f t="shared" si="846"/>
        <v/>
      </c>
      <c r="W6784" s="60" t="str">
        <f t="shared" si="845"/>
        <v/>
      </c>
      <c r="X6784" s="60" t="str">
        <f t="shared" si="851"/>
        <v/>
      </c>
      <c r="AC6784" s="51">
        <f t="shared" si="847"/>
        <v>0</v>
      </c>
      <c r="AD6784" s="44">
        <f t="shared" si="848"/>
        <v>0</v>
      </c>
      <c r="AE6784" s="51">
        <f t="shared" si="852"/>
        <v>0</v>
      </c>
    </row>
    <row r="6785" spans="1:31">
      <c r="A6785" s="60" t="str">
        <f t="shared" si="849"/>
        <v/>
      </c>
      <c r="B6785" s="85" t="str">
        <f t="shared" si="850"/>
        <v/>
      </c>
      <c r="V6785" s="60" t="str">
        <f t="shared" si="846"/>
        <v/>
      </c>
      <c r="W6785" s="60" t="str">
        <f t="shared" si="845"/>
        <v/>
      </c>
      <c r="X6785" s="60" t="str">
        <f t="shared" si="851"/>
        <v/>
      </c>
      <c r="AC6785" s="51">
        <f t="shared" si="847"/>
        <v>0</v>
      </c>
      <c r="AD6785" s="44">
        <f t="shared" si="848"/>
        <v>0</v>
      </c>
      <c r="AE6785" s="51">
        <f t="shared" si="852"/>
        <v>0</v>
      </c>
    </row>
    <row r="6786" spans="1:31">
      <c r="A6786" s="60" t="str">
        <f t="shared" si="849"/>
        <v/>
      </c>
      <c r="B6786" s="85" t="str">
        <f t="shared" si="850"/>
        <v/>
      </c>
      <c r="V6786" s="60" t="str">
        <f t="shared" si="846"/>
        <v/>
      </c>
      <c r="W6786" s="60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60" t="str">
        <f t="shared" si="851"/>
        <v/>
      </c>
      <c r="AC6786" s="51">
        <f t="shared" si="847"/>
        <v>0</v>
      </c>
      <c r="AD6786" s="44">
        <f t="shared" si="848"/>
        <v>0</v>
      </c>
      <c r="AE6786" s="51">
        <f t="shared" si="852"/>
        <v>0</v>
      </c>
    </row>
    <row r="6787" spans="1:31">
      <c r="A6787" s="60" t="str">
        <f t="shared" si="849"/>
        <v/>
      </c>
      <c r="B6787" s="85" t="str">
        <f t="shared" si="850"/>
        <v/>
      </c>
      <c r="V6787" s="60" t="str">
        <f t="shared" ref="V6787:V6850" si="854">W6787&amp;H6787</f>
        <v/>
      </c>
      <c r="W6787" s="60" t="str">
        <f t="shared" si="853"/>
        <v/>
      </c>
      <c r="X6787" s="60" t="str">
        <f t="shared" si="851"/>
        <v/>
      </c>
      <c r="AC6787" s="51">
        <f t="shared" ref="AC6787:AC6850" si="855">IFERROR(VALUE(MID($C6787,1,2)),0)</f>
        <v>0</v>
      </c>
      <c r="AD6787" s="44">
        <f t="shared" ref="AD6787:AD6850" si="856">IFERROR(VALUE(MID($C6787,4,3)),0)</f>
        <v>0</v>
      </c>
      <c r="AE6787" s="51">
        <f t="shared" si="852"/>
        <v>0</v>
      </c>
    </row>
    <row r="6788" spans="1:31">
      <c r="A6788" s="60" t="str">
        <f t="shared" si="849"/>
        <v/>
      </c>
      <c r="B6788" s="85" t="str">
        <f t="shared" si="850"/>
        <v/>
      </c>
      <c r="V6788" s="60" t="str">
        <f t="shared" si="854"/>
        <v/>
      </c>
      <c r="W6788" s="60" t="str">
        <f t="shared" si="853"/>
        <v/>
      </c>
      <c r="X6788" s="60" t="str">
        <f t="shared" si="851"/>
        <v/>
      </c>
      <c r="AC6788" s="51">
        <f t="shared" si="855"/>
        <v>0</v>
      </c>
      <c r="AD6788" s="44">
        <f t="shared" si="856"/>
        <v>0</v>
      </c>
      <c r="AE6788" s="51">
        <f t="shared" si="852"/>
        <v>0</v>
      </c>
    </row>
    <row r="6789" spans="1:31">
      <c r="A6789" s="60" t="str">
        <f t="shared" si="849"/>
        <v/>
      </c>
      <c r="B6789" s="85" t="str">
        <f t="shared" si="850"/>
        <v/>
      </c>
      <c r="V6789" s="60" t="str">
        <f t="shared" si="854"/>
        <v/>
      </c>
      <c r="W6789" s="60" t="str">
        <f t="shared" si="853"/>
        <v/>
      </c>
      <c r="X6789" s="60" t="str">
        <f t="shared" si="851"/>
        <v/>
      </c>
      <c r="AC6789" s="51">
        <f t="shared" si="855"/>
        <v>0</v>
      </c>
      <c r="AD6789" s="44">
        <f t="shared" si="856"/>
        <v>0</v>
      </c>
      <c r="AE6789" s="51">
        <f t="shared" si="852"/>
        <v>0</v>
      </c>
    </row>
    <row r="6790" spans="1:31">
      <c r="A6790" s="60" t="str">
        <f t="shared" si="849"/>
        <v/>
      </c>
      <c r="B6790" s="85" t="str">
        <f t="shared" si="850"/>
        <v/>
      </c>
      <c r="V6790" s="60" t="str">
        <f t="shared" si="854"/>
        <v/>
      </c>
      <c r="W6790" s="60" t="str">
        <f t="shared" si="853"/>
        <v/>
      </c>
      <c r="X6790" s="60" t="str">
        <f t="shared" si="851"/>
        <v/>
      </c>
      <c r="AC6790" s="51">
        <f t="shared" si="855"/>
        <v>0</v>
      </c>
      <c r="AD6790" s="44">
        <f t="shared" si="856"/>
        <v>0</v>
      </c>
      <c r="AE6790" s="51">
        <f t="shared" si="852"/>
        <v>0</v>
      </c>
    </row>
    <row r="6791" spans="1:31">
      <c r="A6791" s="60" t="str">
        <f t="shared" si="849"/>
        <v/>
      </c>
      <c r="B6791" s="85" t="str">
        <f t="shared" si="850"/>
        <v/>
      </c>
      <c r="V6791" s="60" t="str">
        <f t="shared" si="854"/>
        <v/>
      </c>
      <c r="W6791" s="60" t="str">
        <f t="shared" si="853"/>
        <v/>
      </c>
      <c r="X6791" s="60" t="str">
        <f t="shared" si="851"/>
        <v/>
      </c>
      <c r="AC6791" s="51">
        <f t="shared" si="855"/>
        <v>0</v>
      </c>
      <c r="AD6791" s="44">
        <f t="shared" si="856"/>
        <v>0</v>
      </c>
      <c r="AE6791" s="51">
        <f t="shared" si="852"/>
        <v>0</v>
      </c>
    </row>
    <row r="6792" spans="1:31">
      <c r="A6792" s="60" t="str">
        <f t="shared" si="849"/>
        <v/>
      </c>
      <c r="B6792" s="85" t="str">
        <f t="shared" si="850"/>
        <v/>
      </c>
      <c r="V6792" s="60" t="str">
        <f t="shared" si="854"/>
        <v/>
      </c>
      <c r="W6792" s="60" t="str">
        <f t="shared" si="853"/>
        <v/>
      </c>
      <c r="X6792" s="60" t="str">
        <f t="shared" si="851"/>
        <v/>
      </c>
      <c r="AC6792" s="51">
        <f t="shared" si="855"/>
        <v>0</v>
      </c>
      <c r="AD6792" s="44">
        <f t="shared" si="856"/>
        <v>0</v>
      </c>
      <c r="AE6792" s="51">
        <f t="shared" si="852"/>
        <v>0</v>
      </c>
    </row>
    <row r="6793" spans="1:31">
      <c r="A6793" s="60" t="str">
        <f t="shared" si="849"/>
        <v/>
      </c>
      <c r="B6793" s="85" t="str">
        <f t="shared" si="850"/>
        <v/>
      </c>
      <c r="V6793" s="60" t="str">
        <f t="shared" si="854"/>
        <v/>
      </c>
      <c r="W6793" s="60" t="str">
        <f t="shared" si="853"/>
        <v/>
      </c>
      <c r="X6793" s="60" t="str">
        <f t="shared" si="851"/>
        <v/>
      </c>
      <c r="AC6793" s="51">
        <f t="shared" si="855"/>
        <v>0</v>
      </c>
      <c r="AD6793" s="44">
        <f t="shared" si="856"/>
        <v>0</v>
      </c>
      <c r="AE6793" s="51">
        <f t="shared" si="852"/>
        <v>0</v>
      </c>
    </row>
    <row r="6794" spans="1:31">
      <c r="A6794" s="60" t="str">
        <f t="shared" si="849"/>
        <v/>
      </c>
      <c r="B6794" s="85" t="str">
        <f t="shared" si="850"/>
        <v/>
      </c>
      <c r="V6794" s="60" t="str">
        <f t="shared" si="854"/>
        <v/>
      </c>
      <c r="W6794" s="60" t="str">
        <f t="shared" si="853"/>
        <v/>
      </c>
      <c r="X6794" s="60" t="str">
        <f t="shared" si="851"/>
        <v/>
      </c>
      <c r="AC6794" s="51">
        <f t="shared" si="855"/>
        <v>0</v>
      </c>
      <c r="AD6794" s="44">
        <f t="shared" si="856"/>
        <v>0</v>
      </c>
      <c r="AE6794" s="51">
        <f t="shared" si="852"/>
        <v>0</v>
      </c>
    </row>
    <row r="6795" spans="1:31">
      <c r="A6795" s="60" t="str">
        <f t="shared" si="849"/>
        <v/>
      </c>
      <c r="B6795" s="85" t="str">
        <f t="shared" si="850"/>
        <v/>
      </c>
      <c r="V6795" s="60" t="str">
        <f t="shared" si="854"/>
        <v/>
      </c>
      <c r="W6795" s="60" t="str">
        <f t="shared" si="853"/>
        <v/>
      </c>
      <c r="X6795" s="60" t="str">
        <f t="shared" si="851"/>
        <v/>
      </c>
      <c r="AC6795" s="51">
        <f t="shared" si="855"/>
        <v>0</v>
      </c>
      <c r="AD6795" s="44">
        <f t="shared" si="856"/>
        <v>0</v>
      </c>
      <c r="AE6795" s="51">
        <f t="shared" si="852"/>
        <v>0</v>
      </c>
    </row>
    <row r="6796" spans="1:31">
      <c r="A6796" s="60" t="str">
        <f t="shared" si="849"/>
        <v/>
      </c>
      <c r="B6796" s="85" t="str">
        <f t="shared" si="850"/>
        <v/>
      </c>
      <c r="V6796" s="60" t="str">
        <f t="shared" si="854"/>
        <v/>
      </c>
      <c r="W6796" s="60" t="str">
        <f t="shared" si="853"/>
        <v/>
      </c>
      <c r="X6796" s="60" t="str">
        <f t="shared" si="851"/>
        <v/>
      </c>
      <c r="AC6796" s="51">
        <f t="shared" si="855"/>
        <v>0</v>
      </c>
      <c r="AD6796" s="44">
        <f t="shared" si="856"/>
        <v>0</v>
      </c>
      <c r="AE6796" s="51">
        <f t="shared" si="852"/>
        <v>0</v>
      </c>
    </row>
    <row r="6797" spans="1:31">
      <c r="A6797" s="60" t="str">
        <f t="shared" si="849"/>
        <v/>
      </c>
      <c r="B6797" s="85" t="str">
        <f t="shared" si="850"/>
        <v/>
      </c>
      <c r="V6797" s="60" t="str">
        <f t="shared" si="854"/>
        <v/>
      </c>
      <c r="W6797" s="60" t="str">
        <f t="shared" si="853"/>
        <v/>
      </c>
      <c r="X6797" s="60" t="str">
        <f t="shared" si="851"/>
        <v/>
      </c>
      <c r="AC6797" s="51">
        <f t="shared" si="855"/>
        <v>0</v>
      </c>
      <c r="AD6797" s="44">
        <f t="shared" si="856"/>
        <v>0</v>
      </c>
      <c r="AE6797" s="51">
        <f t="shared" si="852"/>
        <v>0</v>
      </c>
    </row>
    <row r="6798" spans="1:31">
      <c r="A6798" s="60" t="str">
        <f t="shared" si="849"/>
        <v/>
      </c>
      <c r="B6798" s="85" t="str">
        <f t="shared" si="850"/>
        <v/>
      </c>
      <c r="V6798" s="60" t="str">
        <f t="shared" si="854"/>
        <v/>
      </c>
      <c r="W6798" s="60" t="str">
        <f t="shared" si="853"/>
        <v/>
      </c>
      <c r="X6798" s="60" t="str">
        <f t="shared" si="851"/>
        <v/>
      </c>
      <c r="AC6798" s="51">
        <f t="shared" si="855"/>
        <v>0</v>
      </c>
      <c r="AD6798" s="44">
        <f t="shared" si="856"/>
        <v>0</v>
      </c>
      <c r="AE6798" s="51">
        <f t="shared" si="852"/>
        <v>0</v>
      </c>
    </row>
    <row r="6799" spans="1:31">
      <c r="A6799" s="60" t="str">
        <f t="shared" si="849"/>
        <v/>
      </c>
      <c r="B6799" s="85" t="str">
        <f t="shared" si="850"/>
        <v/>
      </c>
      <c r="V6799" s="60" t="str">
        <f t="shared" si="854"/>
        <v/>
      </c>
      <c r="W6799" s="60" t="str">
        <f t="shared" si="853"/>
        <v/>
      </c>
      <c r="X6799" s="60" t="str">
        <f t="shared" si="851"/>
        <v/>
      </c>
      <c r="AC6799" s="51">
        <f t="shared" si="855"/>
        <v>0</v>
      </c>
      <c r="AD6799" s="44">
        <f t="shared" si="856"/>
        <v>0</v>
      </c>
      <c r="AE6799" s="51">
        <f t="shared" si="852"/>
        <v>0</v>
      </c>
    </row>
    <row r="6800" spans="1:31">
      <c r="A6800" s="60" t="str">
        <f t="shared" si="849"/>
        <v/>
      </c>
      <c r="B6800" s="85" t="str">
        <f t="shared" si="850"/>
        <v/>
      </c>
      <c r="V6800" s="60" t="str">
        <f t="shared" si="854"/>
        <v/>
      </c>
      <c r="W6800" s="60" t="str">
        <f t="shared" si="853"/>
        <v/>
      </c>
      <c r="X6800" s="60" t="str">
        <f t="shared" si="851"/>
        <v/>
      </c>
      <c r="AC6800" s="51">
        <f t="shared" si="855"/>
        <v>0</v>
      </c>
      <c r="AD6800" s="44">
        <f t="shared" si="856"/>
        <v>0</v>
      </c>
      <c r="AE6800" s="51">
        <f t="shared" si="852"/>
        <v>0</v>
      </c>
    </row>
    <row r="6801" spans="1:31">
      <c r="A6801" s="60" t="str">
        <f t="shared" si="849"/>
        <v/>
      </c>
      <c r="B6801" s="85" t="str">
        <f t="shared" si="850"/>
        <v/>
      </c>
      <c r="V6801" s="60" t="str">
        <f t="shared" si="854"/>
        <v/>
      </c>
      <c r="W6801" s="60" t="str">
        <f t="shared" si="853"/>
        <v/>
      </c>
      <c r="X6801" s="60" t="str">
        <f t="shared" si="851"/>
        <v/>
      </c>
      <c r="AC6801" s="51">
        <f t="shared" si="855"/>
        <v>0</v>
      </c>
      <c r="AD6801" s="44">
        <f t="shared" si="856"/>
        <v>0</v>
      </c>
      <c r="AE6801" s="51">
        <f t="shared" si="852"/>
        <v>0</v>
      </c>
    </row>
    <row r="6802" spans="1:31">
      <c r="A6802" s="60" t="str">
        <f t="shared" si="849"/>
        <v/>
      </c>
      <c r="B6802" s="85" t="str">
        <f t="shared" si="850"/>
        <v/>
      </c>
      <c r="V6802" s="60" t="str">
        <f t="shared" si="854"/>
        <v/>
      </c>
      <c r="W6802" s="60" t="str">
        <f t="shared" si="853"/>
        <v/>
      </c>
      <c r="X6802" s="60" t="str">
        <f t="shared" si="851"/>
        <v/>
      </c>
      <c r="AC6802" s="51">
        <f t="shared" si="855"/>
        <v>0</v>
      </c>
      <c r="AD6802" s="44">
        <f t="shared" si="856"/>
        <v>0</v>
      </c>
      <c r="AE6802" s="51">
        <f t="shared" si="852"/>
        <v>0</v>
      </c>
    </row>
    <row r="6803" spans="1:31">
      <c r="A6803" s="60" t="str">
        <f t="shared" si="849"/>
        <v/>
      </c>
      <c r="B6803" s="85" t="str">
        <f t="shared" si="850"/>
        <v/>
      </c>
      <c r="V6803" s="60" t="str">
        <f t="shared" si="854"/>
        <v/>
      </c>
      <c r="W6803" s="60" t="str">
        <f t="shared" si="853"/>
        <v/>
      </c>
      <c r="X6803" s="60" t="str">
        <f t="shared" si="851"/>
        <v/>
      </c>
      <c r="AC6803" s="51">
        <f t="shared" si="855"/>
        <v>0</v>
      </c>
      <c r="AD6803" s="44">
        <f t="shared" si="856"/>
        <v>0</v>
      </c>
      <c r="AE6803" s="51">
        <f t="shared" si="852"/>
        <v>0</v>
      </c>
    </row>
    <row r="6804" spans="1:31">
      <c r="A6804" s="60" t="str">
        <f t="shared" si="849"/>
        <v/>
      </c>
      <c r="B6804" s="85" t="str">
        <f t="shared" si="850"/>
        <v/>
      </c>
      <c r="V6804" s="60" t="str">
        <f t="shared" si="854"/>
        <v/>
      </c>
      <c r="W6804" s="60" t="str">
        <f t="shared" si="853"/>
        <v/>
      </c>
      <c r="X6804" s="60" t="str">
        <f t="shared" si="851"/>
        <v/>
      </c>
      <c r="AC6804" s="51">
        <f t="shared" si="855"/>
        <v>0</v>
      </c>
      <c r="AD6804" s="44">
        <f t="shared" si="856"/>
        <v>0</v>
      </c>
      <c r="AE6804" s="51">
        <f t="shared" si="852"/>
        <v>0</v>
      </c>
    </row>
    <row r="6805" spans="1:31">
      <c r="A6805" s="60" t="str">
        <f t="shared" si="849"/>
        <v/>
      </c>
      <c r="B6805" s="85" t="str">
        <f t="shared" si="850"/>
        <v/>
      </c>
      <c r="V6805" s="60" t="str">
        <f t="shared" si="854"/>
        <v/>
      </c>
      <c r="W6805" s="60" t="str">
        <f t="shared" si="853"/>
        <v/>
      </c>
      <c r="X6805" s="60" t="str">
        <f t="shared" si="851"/>
        <v/>
      </c>
      <c r="AC6805" s="51">
        <f t="shared" si="855"/>
        <v>0</v>
      </c>
      <c r="AD6805" s="44">
        <f t="shared" si="856"/>
        <v>0</v>
      </c>
      <c r="AE6805" s="51">
        <f t="shared" si="852"/>
        <v>0</v>
      </c>
    </row>
    <row r="6806" spans="1:31">
      <c r="A6806" s="60" t="str">
        <f t="shared" si="849"/>
        <v/>
      </c>
      <c r="B6806" s="85" t="str">
        <f t="shared" si="850"/>
        <v/>
      </c>
      <c r="V6806" s="60" t="str">
        <f t="shared" si="854"/>
        <v/>
      </c>
      <c r="W6806" s="60" t="str">
        <f t="shared" si="853"/>
        <v/>
      </c>
      <c r="X6806" s="60" t="str">
        <f t="shared" si="851"/>
        <v/>
      </c>
      <c r="AC6806" s="51">
        <f t="shared" si="855"/>
        <v>0</v>
      </c>
      <c r="AD6806" s="44">
        <f t="shared" si="856"/>
        <v>0</v>
      </c>
      <c r="AE6806" s="51">
        <f t="shared" si="852"/>
        <v>0</v>
      </c>
    </row>
    <row r="6807" spans="1:31">
      <c r="A6807" s="60" t="str">
        <f t="shared" si="849"/>
        <v/>
      </c>
      <c r="B6807" s="85" t="str">
        <f t="shared" si="850"/>
        <v/>
      </c>
      <c r="V6807" s="60" t="str">
        <f t="shared" si="854"/>
        <v/>
      </c>
      <c r="W6807" s="60" t="str">
        <f t="shared" si="853"/>
        <v/>
      </c>
      <c r="X6807" s="60" t="str">
        <f t="shared" si="851"/>
        <v/>
      </c>
      <c r="AC6807" s="51">
        <f t="shared" si="855"/>
        <v>0</v>
      </c>
      <c r="AD6807" s="44">
        <f t="shared" si="856"/>
        <v>0</v>
      </c>
      <c r="AE6807" s="51">
        <f t="shared" si="852"/>
        <v>0</v>
      </c>
    </row>
    <row r="6808" spans="1:31">
      <c r="A6808" s="60" t="str">
        <f t="shared" si="849"/>
        <v/>
      </c>
      <c r="B6808" s="85" t="str">
        <f t="shared" si="850"/>
        <v/>
      </c>
      <c r="V6808" s="60" t="str">
        <f t="shared" si="854"/>
        <v/>
      </c>
      <c r="W6808" s="60" t="str">
        <f t="shared" si="853"/>
        <v/>
      </c>
      <c r="X6808" s="60" t="str">
        <f t="shared" si="851"/>
        <v/>
      </c>
      <c r="AC6808" s="51">
        <f t="shared" si="855"/>
        <v>0</v>
      </c>
      <c r="AD6808" s="44">
        <f t="shared" si="856"/>
        <v>0</v>
      </c>
      <c r="AE6808" s="51">
        <f t="shared" si="852"/>
        <v>0</v>
      </c>
    </row>
    <row r="6809" spans="1:31">
      <c r="A6809" s="60" t="str">
        <f t="shared" si="849"/>
        <v/>
      </c>
      <c r="B6809" s="85" t="str">
        <f t="shared" si="850"/>
        <v/>
      </c>
      <c r="V6809" s="60" t="str">
        <f t="shared" si="854"/>
        <v/>
      </c>
      <c r="W6809" s="60" t="str">
        <f t="shared" si="853"/>
        <v/>
      </c>
      <c r="X6809" s="60" t="str">
        <f t="shared" si="851"/>
        <v/>
      </c>
      <c r="AC6809" s="51">
        <f t="shared" si="855"/>
        <v>0</v>
      </c>
      <c r="AD6809" s="44">
        <f t="shared" si="856"/>
        <v>0</v>
      </c>
      <c r="AE6809" s="51">
        <f t="shared" si="852"/>
        <v>0</v>
      </c>
    </row>
    <row r="6810" spans="1:31">
      <c r="A6810" s="60" t="str">
        <f t="shared" si="849"/>
        <v/>
      </c>
      <c r="B6810" s="85" t="str">
        <f t="shared" si="850"/>
        <v/>
      </c>
      <c r="V6810" s="60" t="str">
        <f t="shared" si="854"/>
        <v/>
      </c>
      <c r="W6810" s="60" t="str">
        <f t="shared" si="853"/>
        <v/>
      </c>
      <c r="X6810" s="60" t="str">
        <f t="shared" si="851"/>
        <v/>
      </c>
      <c r="AC6810" s="51">
        <f t="shared" si="855"/>
        <v>0</v>
      </c>
      <c r="AD6810" s="44">
        <f t="shared" si="856"/>
        <v>0</v>
      </c>
      <c r="AE6810" s="51">
        <f t="shared" si="852"/>
        <v>0</v>
      </c>
    </row>
    <row r="6811" spans="1:31">
      <c r="A6811" s="60" t="str">
        <f t="shared" si="849"/>
        <v/>
      </c>
      <c r="B6811" s="85" t="str">
        <f t="shared" si="850"/>
        <v/>
      </c>
      <c r="V6811" s="60" t="str">
        <f t="shared" si="854"/>
        <v/>
      </c>
      <c r="W6811" s="60" t="str">
        <f t="shared" si="853"/>
        <v/>
      </c>
      <c r="X6811" s="60" t="str">
        <f t="shared" si="851"/>
        <v/>
      </c>
      <c r="AC6811" s="51">
        <f t="shared" si="855"/>
        <v>0</v>
      </c>
      <c r="AD6811" s="44">
        <f t="shared" si="856"/>
        <v>0</v>
      </c>
      <c r="AE6811" s="51">
        <f t="shared" si="852"/>
        <v>0</v>
      </c>
    </row>
    <row r="6812" spans="1:31">
      <c r="A6812" s="60" t="str">
        <f t="shared" si="849"/>
        <v/>
      </c>
      <c r="B6812" s="85" t="str">
        <f t="shared" si="850"/>
        <v/>
      </c>
      <c r="V6812" s="60" t="str">
        <f t="shared" si="854"/>
        <v/>
      </c>
      <c r="W6812" s="60" t="str">
        <f t="shared" si="853"/>
        <v/>
      </c>
      <c r="X6812" s="60" t="str">
        <f t="shared" si="851"/>
        <v/>
      </c>
      <c r="AC6812" s="51">
        <f t="shared" si="855"/>
        <v>0</v>
      </c>
      <c r="AD6812" s="44">
        <f t="shared" si="856"/>
        <v>0</v>
      </c>
      <c r="AE6812" s="51">
        <f t="shared" si="852"/>
        <v>0</v>
      </c>
    </row>
    <row r="6813" spans="1:31">
      <c r="A6813" s="60" t="str">
        <f t="shared" si="849"/>
        <v/>
      </c>
      <c r="B6813" s="85" t="str">
        <f t="shared" si="850"/>
        <v/>
      </c>
      <c r="V6813" s="60" t="str">
        <f t="shared" si="854"/>
        <v/>
      </c>
      <c r="W6813" s="60" t="str">
        <f t="shared" si="853"/>
        <v/>
      </c>
      <c r="X6813" s="60" t="str">
        <f t="shared" si="851"/>
        <v/>
      </c>
      <c r="AC6813" s="51">
        <f t="shared" si="855"/>
        <v>0</v>
      </c>
      <c r="AD6813" s="44">
        <f t="shared" si="856"/>
        <v>0</v>
      </c>
      <c r="AE6813" s="51">
        <f t="shared" si="852"/>
        <v>0</v>
      </c>
    </row>
    <row r="6814" spans="1:31">
      <c r="A6814" s="60" t="str">
        <f t="shared" si="849"/>
        <v/>
      </c>
      <c r="B6814" s="85" t="str">
        <f t="shared" si="850"/>
        <v/>
      </c>
      <c r="V6814" s="60" t="str">
        <f t="shared" si="854"/>
        <v/>
      </c>
      <c r="W6814" s="60" t="str">
        <f t="shared" si="853"/>
        <v/>
      </c>
      <c r="X6814" s="60" t="str">
        <f t="shared" si="851"/>
        <v/>
      </c>
      <c r="AC6814" s="51">
        <f t="shared" si="855"/>
        <v>0</v>
      </c>
      <c r="AD6814" s="44">
        <f t="shared" si="856"/>
        <v>0</v>
      </c>
      <c r="AE6814" s="51">
        <f t="shared" si="852"/>
        <v>0</v>
      </c>
    </row>
    <row r="6815" spans="1:31">
      <c r="A6815" s="60" t="str">
        <f t="shared" si="849"/>
        <v/>
      </c>
      <c r="B6815" s="85" t="str">
        <f t="shared" si="850"/>
        <v/>
      </c>
      <c r="V6815" s="60" t="str">
        <f t="shared" si="854"/>
        <v/>
      </c>
      <c r="W6815" s="60" t="str">
        <f t="shared" si="853"/>
        <v/>
      </c>
      <c r="X6815" s="60" t="str">
        <f t="shared" si="851"/>
        <v/>
      </c>
      <c r="AC6815" s="51">
        <f t="shared" si="855"/>
        <v>0</v>
      </c>
      <c r="AD6815" s="44">
        <f t="shared" si="856"/>
        <v>0</v>
      </c>
      <c r="AE6815" s="51">
        <f t="shared" si="852"/>
        <v>0</v>
      </c>
    </row>
    <row r="6816" spans="1:31">
      <c r="A6816" s="60" t="str">
        <f t="shared" si="849"/>
        <v/>
      </c>
      <c r="B6816" s="85" t="str">
        <f t="shared" si="850"/>
        <v/>
      </c>
      <c r="V6816" s="60" t="str">
        <f t="shared" si="854"/>
        <v/>
      </c>
      <c r="W6816" s="60" t="str">
        <f t="shared" si="853"/>
        <v/>
      </c>
      <c r="X6816" s="60" t="str">
        <f t="shared" si="851"/>
        <v/>
      </c>
      <c r="AC6816" s="51">
        <f t="shared" si="855"/>
        <v>0</v>
      </c>
      <c r="AD6816" s="44">
        <f t="shared" si="856"/>
        <v>0</v>
      </c>
      <c r="AE6816" s="51">
        <f t="shared" si="852"/>
        <v>0</v>
      </c>
    </row>
    <row r="6817" spans="1:31">
      <c r="A6817" s="60" t="str">
        <f t="shared" si="849"/>
        <v/>
      </c>
      <c r="B6817" s="85" t="str">
        <f t="shared" si="850"/>
        <v/>
      </c>
      <c r="V6817" s="60" t="str">
        <f t="shared" si="854"/>
        <v/>
      </c>
      <c r="W6817" s="60" t="str">
        <f t="shared" si="853"/>
        <v/>
      </c>
      <c r="X6817" s="60" t="str">
        <f t="shared" si="851"/>
        <v/>
      </c>
      <c r="AC6817" s="51">
        <f t="shared" si="855"/>
        <v>0</v>
      </c>
      <c r="AD6817" s="44">
        <f t="shared" si="856"/>
        <v>0</v>
      </c>
      <c r="AE6817" s="51">
        <f t="shared" si="852"/>
        <v>0</v>
      </c>
    </row>
    <row r="6818" spans="1:31">
      <c r="A6818" s="60" t="str">
        <f t="shared" si="849"/>
        <v/>
      </c>
      <c r="B6818" s="85" t="str">
        <f t="shared" si="850"/>
        <v/>
      </c>
      <c r="V6818" s="60" t="str">
        <f t="shared" si="854"/>
        <v/>
      </c>
      <c r="W6818" s="60" t="str">
        <f t="shared" si="853"/>
        <v/>
      </c>
      <c r="X6818" s="60" t="str">
        <f t="shared" si="851"/>
        <v/>
      </c>
      <c r="AC6818" s="51">
        <f t="shared" si="855"/>
        <v>0</v>
      </c>
      <c r="AD6818" s="44">
        <f t="shared" si="856"/>
        <v>0</v>
      </c>
      <c r="AE6818" s="51">
        <f t="shared" si="852"/>
        <v>0</v>
      </c>
    </row>
    <row r="6819" spans="1:31">
      <c r="A6819" s="60" t="str">
        <f t="shared" si="849"/>
        <v/>
      </c>
      <c r="B6819" s="85" t="str">
        <f t="shared" si="850"/>
        <v/>
      </c>
      <c r="V6819" s="60" t="str">
        <f t="shared" si="854"/>
        <v/>
      </c>
      <c r="W6819" s="60" t="str">
        <f t="shared" si="853"/>
        <v/>
      </c>
      <c r="X6819" s="60" t="str">
        <f t="shared" si="851"/>
        <v/>
      </c>
      <c r="AC6819" s="51">
        <f t="shared" si="855"/>
        <v>0</v>
      </c>
      <c r="AD6819" s="44">
        <f t="shared" si="856"/>
        <v>0</v>
      </c>
      <c r="AE6819" s="51">
        <f t="shared" si="852"/>
        <v>0</v>
      </c>
    </row>
    <row r="6820" spans="1:31">
      <c r="A6820" s="60" t="str">
        <f t="shared" si="849"/>
        <v/>
      </c>
      <c r="B6820" s="85" t="str">
        <f t="shared" si="850"/>
        <v/>
      </c>
      <c r="V6820" s="60" t="str">
        <f t="shared" si="854"/>
        <v/>
      </c>
      <c r="W6820" s="60" t="str">
        <f t="shared" si="853"/>
        <v/>
      </c>
      <c r="X6820" s="60" t="str">
        <f t="shared" si="851"/>
        <v/>
      </c>
      <c r="AC6820" s="51">
        <f t="shared" si="855"/>
        <v>0</v>
      </c>
      <c r="AD6820" s="44">
        <f t="shared" si="856"/>
        <v>0</v>
      </c>
      <c r="AE6820" s="51">
        <f t="shared" si="852"/>
        <v>0</v>
      </c>
    </row>
    <row r="6821" spans="1:31">
      <c r="A6821" s="60" t="str">
        <f t="shared" si="849"/>
        <v/>
      </c>
      <c r="B6821" s="85" t="str">
        <f t="shared" si="850"/>
        <v/>
      </c>
      <c r="V6821" s="60" t="str">
        <f t="shared" si="854"/>
        <v/>
      </c>
      <c r="W6821" s="60" t="str">
        <f t="shared" si="853"/>
        <v/>
      </c>
      <c r="X6821" s="60" t="str">
        <f t="shared" si="851"/>
        <v/>
      </c>
      <c r="AC6821" s="51">
        <f t="shared" si="855"/>
        <v>0</v>
      </c>
      <c r="AD6821" s="44">
        <f t="shared" si="856"/>
        <v>0</v>
      </c>
      <c r="AE6821" s="51">
        <f t="shared" si="852"/>
        <v>0</v>
      </c>
    </row>
    <row r="6822" spans="1:31">
      <c r="A6822" s="60" t="str">
        <f t="shared" si="849"/>
        <v/>
      </c>
      <c r="B6822" s="85" t="str">
        <f t="shared" si="850"/>
        <v/>
      </c>
      <c r="V6822" s="60" t="str">
        <f t="shared" si="854"/>
        <v/>
      </c>
      <c r="W6822" s="60" t="str">
        <f t="shared" si="853"/>
        <v/>
      </c>
      <c r="X6822" s="60" t="str">
        <f t="shared" si="851"/>
        <v/>
      </c>
      <c r="AC6822" s="51">
        <f t="shared" si="855"/>
        <v>0</v>
      </c>
      <c r="AD6822" s="44">
        <f t="shared" si="856"/>
        <v>0</v>
      </c>
      <c r="AE6822" s="51">
        <f t="shared" si="852"/>
        <v>0</v>
      </c>
    </row>
    <row r="6823" spans="1:31">
      <c r="A6823" s="60" t="str">
        <f t="shared" si="849"/>
        <v/>
      </c>
      <c r="B6823" s="85" t="str">
        <f t="shared" si="850"/>
        <v/>
      </c>
      <c r="V6823" s="60" t="str">
        <f t="shared" si="854"/>
        <v/>
      </c>
      <c r="W6823" s="60" t="str">
        <f t="shared" si="853"/>
        <v/>
      </c>
      <c r="X6823" s="60" t="str">
        <f t="shared" si="851"/>
        <v/>
      </c>
      <c r="AC6823" s="51">
        <f t="shared" si="855"/>
        <v>0</v>
      </c>
      <c r="AD6823" s="44">
        <f t="shared" si="856"/>
        <v>0</v>
      </c>
      <c r="AE6823" s="51">
        <f t="shared" si="852"/>
        <v>0</v>
      </c>
    </row>
    <row r="6824" spans="1:31">
      <c r="A6824" s="60" t="str">
        <f t="shared" si="849"/>
        <v/>
      </c>
      <c r="B6824" s="85" t="str">
        <f t="shared" si="850"/>
        <v/>
      </c>
      <c r="V6824" s="60" t="str">
        <f t="shared" si="854"/>
        <v/>
      </c>
      <c r="W6824" s="60" t="str">
        <f t="shared" si="853"/>
        <v/>
      </c>
      <c r="X6824" s="60" t="str">
        <f t="shared" si="851"/>
        <v/>
      </c>
      <c r="AC6824" s="51">
        <f t="shared" si="855"/>
        <v>0</v>
      </c>
      <c r="AD6824" s="44">
        <f t="shared" si="856"/>
        <v>0</v>
      </c>
      <c r="AE6824" s="51">
        <f t="shared" si="852"/>
        <v>0</v>
      </c>
    </row>
    <row r="6825" spans="1:31">
      <c r="A6825" s="60" t="str">
        <f t="shared" si="849"/>
        <v/>
      </c>
      <c r="B6825" s="85" t="str">
        <f t="shared" si="850"/>
        <v/>
      </c>
      <c r="V6825" s="60" t="str">
        <f t="shared" si="854"/>
        <v/>
      </c>
      <c r="W6825" s="60" t="str">
        <f t="shared" si="853"/>
        <v/>
      </c>
      <c r="X6825" s="60" t="str">
        <f t="shared" si="851"/>
        <v/>
      </c>
      <c r="AC6825" s="51">
        <f t="shared" si="855"/>
        <v>0</v>
      </c>
      <c r="AD6825" s="44">
        <f t="shared" si="856"/>
        <v>0</v>
      </c>
      <c r="AE6825" s="51">
        <f t="shared" si="852"/>
        <v>0</v>
      </c>
    </row>
    <row r="6826" spans="1:31">
      <c r="A6826" s="60" t="str">
        <f t="shared" si="849"/>
        <v/>
      </c>
      <c r="B6826" s="85" t="str">
        <f t="shared" si="850"/>
        <v/>
      </c>
      <c r="V6826" s="60" t="str">
        <f t="shared" si="854"/>
        <v/>
      </c>
      <c r="W6826" s="60" t="str">
        <f t="shared" si="853"/>
        <v/>
      </c>
      <c r="X6826" s="60" t="str">
        <f t="shared" si="851"/>
        <v/>
      </c>
      <c r="AC6826" s="51">
        <f t="shared" si="855"/>
        <v>0</v>
      </c>
      <c r="AD6826" s="44">
        <f t="shared" si="856"/>
        <v>0</v>
      </c>
      <c r="AE6826" s="51">
        <f t="shared" si="852"/>
        <v>0</v>
      </c>
    </row>
    <row r="6827" spans="1:31">
      <c r="A6827" s="60" t="str">
        <f t="shared" si="849"/>
        <v/>
      </c>
      <c r="B6827" s="85" t="str">
        <f t="shared" si="850"/>
        <v/>
      </c>
      <c r="V6827" s="60" t="str">
        <f t="shared" si="854"/>
        <v/>
      </c>
      <c r="W6827" s="60" t="str">
        <f t="shared" si="853"/>
        <v/>
      </c>
      <c r="X6827" s="60" t="str">
        <f t="shared" si="851"/>
        <v/>
      </c>
      <c r="AC6827" s="51">
        <f t="shared" si="855"/>
        <v>0</v>
      </c>
      <c r="AD6827" s="44">
        <f t="shared" si="856"/>
        <v>0</v>
      </c>
      <c r="AE6827" s="51">
        <f t="shared" si="852"/>
        <v>0</v>
      </c>
    </row>
    <row r="6828" spans="1:31">
      <c r="A6828" s="60" t="str">
        <f t="shared" si="849"/>
        <v/>
      </c>
      <c r="B6828" s="85" t="str">
        <f t="shared" si="850"/>
        <v/>
      </c>
      <c r="V6828" s="60" t="str">
        <f t="shared" si="854"/>
        <v/>
      </c>
      <c r="W6828" s="60" t="str">
        <f t="shared" si="853"/>
        <v/>
      </c>
      <c r="X6828" s="60" t="str">
        <f t="shared" si="851"/>
        <v/>
      </c>
      <c r="AC6828" s="51">
        <f t="shared" si="855"/>
        <v>0</v>
      </c>
      <c r="AD6828" s="44">
        <f t="shared" si="856"/>
        <v>0</v>
      </c>
      <c r="AE6828" s="51">
        <f t="shared" si="852"/>
        <v>0</v>
      </c>
    </row>
    <row r="6829" spans="1:31">
      <c r="A6829" s="60" t="str">
        <f t="shared" si="849"/>
        <v/>
      </c>
      <c r="B6829" s="85" t="str">
        <f t="shared" si="850"/>
        <v/>
      </c>
      <c r="V6829" s="60" t="str">
        <f t="shared" si="854"/>
        <v/>
      </c>
      <c r="W6829" s="60" t="str">
        <f t="shared" si="853"/>
        <v/>
      </c>
      <c r="X6829" s="60" t="str">
        <f t="shared" si="851"/>
        <v/>
      </c>
      <c r="AC6829" s="51">
        <f t="shared" si="855"/>
        <v>0</v>
      </c>
      <c r="AD6829" s="44">
        <f t="shared" si="856"/>
        <v>0</v>
      </c>
      <c r="AE6829" s="51">
        <f t="shared" si="852"/>
        <v>0</v>
      </c>
    </row>
    <row r="6830" spans="1:31">
      <c r="A6830" s="60" t="str">
        <f t="shared" si="849"/>
        <v/>
      </c>
      <c r="B6830" s="85" t="str">
        <f t="shared" si="850"/>
        <v/>
      </c>
      <c r="V6830" s="60" t="str">
        <f t="shared" si="854"/>
        <v/>
      </c>
      <c r="W6830" s="60" t="str">
        <f t="shared" si="853"/>
        <v/>
      </c>
      <c r="X6830" s="60" t="str">
        <f t="shared" si="851"/>
        <v/>
      </c>
      <c r="AC6830" s="51">
        <f t="shared" si="855"/>
        <v>0</v>
      </c>
      <c r="AD6830" s="44">
        <f t="shared" si="856"/>
        <v>0</v>
      </c>
      <c r="AE6830" s="51">
        <f t="shared" si="852"/>
        <v>0</v>
      </c>
    </row>
    <row r="6831" spans="1:31">
      <c r="A6831" s="60" t="str">
        <f t="shared" si="849"/>
        <v/>
      </c>
      <c r="B6831" s="85" t="str">
        <f t="shared" si="850"/>
        <v/>
      </c>
      <c r="V6831" s="60" t="str">
        <f t="shared" si="854"/>
        <v/>
      </c>
      <c r="W6831" s="60" t="str">
        <f t="shared" si="853"/>
        <v/>
      </c>
      <c r="X6831" s="60" t="str">
        <f t="shared" si="851"/>
        <v/>
      </c>
      <c r="AC6831" s="51">
        <f t="shared" si="855"/>
        <v>0</v>
      </c>
      <c r="AD6831" s="44">
        <f t="shared" si="856"/>
        <v>0</v>
      </c>
      <c r="AE6831" s="51">
        <f t="shared" si="852"/>
        <v>0</v>
      </c>
    </row>
    <row r="6832" spans="1:31">
      <c r="A6832" s="60" t="str">
        <f t="shared" si="849"/>
        <v/>
      </c>
      <c r="B6832" s="85" t="str">
        <f t="shared" si="850"/>
        <v/>
      </c>
      <c r="V6832" s="60" t="str">
        <f t="shared" si="854"/>
        <v/>
      </c>
      <c r="W6832" s="60" t="str">
        <f t="shared" si="853"/>
        <v/>
      </c>
      <c r="X6832" s="60" t="str">
        <f t="shared" si="851"/>
        <v/>
      </c>
      <c r="AC6832" s="51">
        <f t="shared" si="855"/>
        <v>0</v>
      </c>
      <c r="AD6832" s="44">
        <f t="shared" si="856"/>
        <v>0</v>
      </c>
      <c r="AE6832" s="51">
        <f t="shared" si="852"/>
        <v>0</v>
      </c>
    </row>
    <row r="6833" spans="1:31">
      <c r="A6833" s="60" t="str">
        <f t="shared" ref="A6833:A6896" si="857">IF(G6833&amp;Q6833&lt;&gt;"",W6833&amp;Q6833,"")</f>
        <v/>
      </c>
      <c r="B6833" s="85" t="str">
        <f t="shared" ref="B6833:B6896" si="858">IF(C6833&lt;&gt;"",LEFT(C6833,9),"")</f>
        <v/>
      </c>
      <c r="V6833" s="60" t="str">
        <f t="shared" si="854"/>
        <v/>
      </c>
      <c r="W6833" s="60" t="str">
        <f t="shared" si="853"/>
        <v/>
      </c>
      <c r="X6833" s="60" t="str">
        <f t="shared" ref="X6833:X6896" si="859">IF(A6833&lt;&gt;"",IFERROR(IF(FIND(" ",G6833)&gt;=1,MID(G6833,FIND(" ",G6833)+1,LEN(G6833)),""),""),"")</f>
        <v/>
      </c>
      <c r="AC6833" s="51">
        <f t="shared" si="855"/>
        <v>0</v>
      </c>
      <c r="AD6833" s="44">
        <f t="shared" si="856"/>
        <v>0</v>
      </c>
      <c r="AE6833" s="51">
        <f t="shared" ref="AE6833:AE6896" si="860">VALUE(RIGHT("00"&amp;AC6833,2)&amp;RIGHT("000"&amp;AD6833,3))</f>
        <v>0</v>
      </c>
    </row>
    <row r="6834" spans="1:31">
      <c r="A6834" s="60" t="str">
        <f t="shared" si="857"/>
        <v/>
      </c>
      <c r="B6834" s="85" t="str">
        <f t="shared" si="858"/>
        <v/>
      </c>
      <c r="V6834" s="60" t="str">
        <f t="shared" si="854"/>
        <v/>
      </c>
      <c r="W6834" s="60" t="str">
        <f t="shared" si="853"/>
        <v/>
      </c>
      <c r="X6834" s="60" t="str">
        <f t="shared" si="859"/>
        <v/>
      </c>
      <c r="AC6834" s="51">
        <f t="shared" si="855"/>
        <v>0</v>
      </c>
      <c r="AD6834" s="44">
        <f t="shared" si="856"/>
        <v>0</v>
      </c>
      <c r="AE6834" s="51">
        <f t="shared" si="860"/>
        <v>0</v>
      </c>
    </row>
    <row r="6835" spans="1:31">
      <c r="A6835" s="60" t="str">
        <f t="shared" si="857"/>
        <v/>
      </c>
      <c r="B6835" s="85" t="str">
        <f t="shared" si="858"/>
        <v/>
      </c>
      <c r="V6835" s="60" t="str">
        <f t="shared" si="854"/>
        <v/>
      </c>
      <c r="W6835" s="60" t="str">
        <f t="shared" si="853"/>
        <v/>
      </c>
      <c r="X6835" s="60" t="str">
        <f t="shared" si="859"/>
        <v/>
      </c>
      <c r="AC6835" s="51">
        <f t="shared" si="855"/>
        <v>0</v>
      </c>
      <c r="AD6835" s="44">
        <f t="shared" si="856"/>
        <v>0</v>
      </c>
      <c r="AE6835" s="51">
        <f t="shared" si="860"/>
        <v>0</v>
      </c>
    </row>
    <row r="6836" spans="1:31">
      <c r="A6836" s="60" t="str">
        <f t="shared" si="857"/>
        <v/>
      </c>
      <c r="B6836" s="85" t="str">
        <f t="shared" si="858"/>
        <v/>
      </c>
      <c r="V6836" s="60" t="str">
        <f t="shared" si="854"/>
        <v/>
      </c>
      <c r="W6836" s="60" t="str">
        <f t="shared" si="853"/>
        <v/>
      </c>
      <c r="X6836" s="60" t="str">
        <f t="shared" si="859"/>
        <v/>
      </c>
      <c r="AC6836" s="51">
        <f t="shared" si="855"/>
        <v>0</v>
      </c>
      <c r="AD6836" s="44">
        <f t="shared" si="856"/>
        <v>0</v>
      </c>
      <c r="AE6836" s="51">
        <f t="shared" si="860"/>
        <v>0</v>
      </c>
    </row>
    <row r="6837" spans="1:31">
      <c r="A6837" s="60" t="str">
        <f t="shared" si="857"/>
        <v/>
      </c>
      <c r="B6837" s="85" t="str">
        <f t="shared" si="858"/>
        <v/>
      </c>
      <c r="V6837" s="60" t="str">
        <f t="shared" si="854"/>
        <v/>
      </c>
      <c r="W6837" s="60" t="str">
        <f t="shared" si="853"/>
        <v/>
      </c>
      <c r="X6837" s="60" t="str">
        <f t="shared" si="859"/>
        <v/>
      </c>
      <c r="AC6837" s="51">
        <f t="shared" si="855"/>
        <v>0</v>
      </c>
      <c r="AD6837" s="44">
        <f t="shared" si="856"/>
        <v>0</v>
      </c>
      <c r="AE6837" s="51">
        <f t="shared" si="860"/>
        <v>0</v>
      </c>
    </row>
    <row r="6838" spans="1:31">
      <c r="A6838" s="60" t="str">
        <f t="shared" si="857"/>
        <v/>
      </c>
      <c r="B6838" s="85" t="str">
        <f t="shared" si="858"/>
        <v/>
      </c>
      <c r="V6838" s="60" t="str">
        <f t="shared" si="854"/>
        <v/>
      </c>
      <c r="W6838" s="60" t="str">
        <f t="shared" si="853"/>
        <v/>
      </c>
      <c r="X6838" s="60" t="str">
        <f t="shared" si="859"/>
        <v/>
      </c>
      <c r="AC6838" s="51">
        <f t="shared" si="855"/>
        <v>0</v>
      </c>
      <c r="AD6838" s="44">
        <f t="shared" si="856"/>
        <v>0</v>
      </c>
      <c r="AE6838" s="51">
        <f t="shared" si="860"/>
        <v>0</v>
      </c>
    </row>
    <row r="6839" spans="1:31">
      <c r="A6839" s="60" t="str">
        <f t="shared" si="857"/>
        <v/>
      </c>
      <c r="B6839" s="85" t="str">
        <f t="shared" si="858"/>
        <v/>
      </c>
      <c r="V6839" s="60" t="str">
        <f t="shared" si="854"/>
        <v/>
      </c>
      <c r="W6839" s="60" t="str">
        <f t="shared" si="853"/>
        <v/>
      </c>
      <c r="X6839" s="60" t="str">
        <f t="shared" si="859"/>
        <v/>
      </c>
      <c r="AC6839" s="51">
        <f t="shared" si="855"/>
        <v>0</v>
      </c>
      <c r="AD6839" s="44">
        <f t="shared" si="856"/>
        <v>0</v>
      </c>
      <c r="AE6839" s="51">
        <f t="shared" si="860"/>
        <v>0</v>
      </c>
    </row>
    <row r="6840" spans="1:31">
      <c r="A6840" s="60" t="str">
        <f t="shared" si="857"/>
        <v/>
      </c>
      <c r="B6840" s="85" t="str">
        <f t="shared" si="858"/>
        <v/>
      </c>
      <c r="V6840" s="60" t="str">
        <f t="shared" si="854"/>
        <v/>
      </c>
      <c r="W6840" s="60" t="str">
        <f t="shared" si="853"/>
        <v/>
      </c>
      <c r="X6840" s="60" t="str">
        <f t="shared" si="859"/>
        <v/>
      </c>
      <c r="AC6840" s="51">
        <f t="shared" si="855"/>
        <v>0</v>
      </c>
      <c r="AD6840" s="44">
        <f t="shared" si="856"/>
        <v>0</v>
      </c>
      <c r="AE6840" s="51">
        <f t="shared" si="860"/>
        <v>0</v>
      </c>
    </row>
    <row r="6841" spans="1:31">
      <c r="A6841" s="60" t="str">
        <f t="shared" si="857"/>
        <v/>
      </c>
      <c r="B6841" s="85" t="str">
        <f t="shared" si="858"/>
        <v/>
      </c>
      <c r="V6841" s="60" t="str">
        <f t="shared" si="854"/>
        <v/>
      </c>
      <c r="W6841" s="60" t="str">
        <f t="shared" si="853"/>
        <v/>
      </c>
      <c r="X6841" s="60" t="str">
        <f t="shared" si="859"/>
        <v/>
      </c>
      <c r="AC6841" s="51">
        <f t="shared" si="855"/>
        <v>0</v>
      </c>
      <c r="AD6841" s="44">
        <f t="shared" si="856"/>
        <v>0</v>
      </c>
      <c r="AE6841" s="51">
        <f t="shared" si="860"/>
        <v>0</v>
      </c>
    </row>
    <row r="6842" spans="1:31">
      <c r="A6842" s="60" t="str">
        <f t="shared" si="857"/>
        <v/>
      </c>
      <c r="B6842" s="85" t="str">
        <f t="shared" si="858"/>
        <v/>
      </c>
      <c r="V6842" s="60" t="str">
        <f t="shared" si="854"/>
        <v/>
      </c>
      <c r="W6842" s="60" t="str">
        <f t="shared" si="853"/>
        <v/>
      </c>
      <c r="X6842" s="60" t="str">
        <f t="shared" si="859"/>
        <v/>
      </c>
      <c r="AC6842" s="51">
        <f t="shared" si="855"/>
        <v>0</v>
      </c>
      <c r="AD6842" s="44">
        <f t="shared" si="856"/>
        <v>0</v>
      </c>
      <c r="AE6842" s="51">
        <f t="shared" si="860"/>
        <v>0</v>
      </c>
    </row>
    <row r="6843" spans="1:31">
      <c r="A6843" s="60" t="str">
        <f t="shared" si="857"/>
        <v/>
      </c>
      <c r="B6843" s="85" t="str">
        <f t="shared" si="858"/>
        <v/>
      </c>
      <c r="V6843" s="60" t="str">
        <f t="shared" si="854"/>
        <v/>
      </c>
      <c r="W6843" s="60" t="str">
        <f t="shared" si="853"/>
        <v/>
      </c>
      <c r="X6843" s="60" t="str">
        <f t="shared" si="859"/>
        <v/>
      </c>
      <c r="AC6843" s="51">
        <f t="shared" si="855"/>
        <v>0</v>
      </c>
      <c r="AD6843" s="44">
        <f t="shared" si="856"/>
        <v>0</v>
      </c>
      <c r="AE6843" s="51">
        <f t="shared" si="860"/>
        <v>0</v>
      </c>
    </row>
    <row r="6844" spans="1:31">
      <c r="A6844" s="60" t="str">
        <f t="shared" si="857"/>
        <v/>
      </c>
      <c r="B6844" s="85" t="str">
        <f t="shared" si="858"/>
        <v/>
      </c>
      <c r="V6844" s="60" t="str">
        <f t="shared" si="854"/>
        <v/>
      </c>
      <c r="W6844" s="60" t="str">
        <f t="shared" si="853"/>
        <v/>
      </c>
      <c r="X6844" s="60" t="str">
        <f t="shared" si="859"/>
        <v/>
      </c>
      <c r="AC6844" s="51">
        <f t="shared" si="855"/>
        <v>0</v>
      </c>
      <c r="AD6844" s="44">
        <f t="shared" si="856"/>
        <v>0</v>
      </c>
      <c r="AE6844" s="51">
        <f t="shared" si="860"/>
        <v>0</v>
      </c>
    </row>
    <row r="6845" spans="1:31">
      <c r="A6845" s="60" t="str">
        <f t="shared" si="857"/>
        <v/>
      </c>
      <c r="B6845" s="85" t="str">
        <f t="shared" si="858"/>
        <v/>
      </c>
      <c r="V6845" s="60" t="str">
        <f t="shared" si="854"/>
        <v/>
      </c>
      <c r="W6845" s="60" t="str">
        <f t="shared" si="853"/>
        <v/>
      </c>
      <c r="X6845" s="60" t="str">
        <f t="shared" si="859"/>
        <v/>
      </c>
      <c r="AC6845" s="51">
        <f t="shared" si="855"/>
        <v>0</v>
      </c>
      <c r="AD6845" s="44">
        <f t="shared" si="856"/>
        <v>0</v>
      </c>
      <c r="AE6845" s="51">
        <f t="shared" si="860"/>
        <v>0</v>
      </c>
    </row>
    <row r="6846" spans="1:31">
      <c r="A6846" s="60" t="str">
        <f t="shared" si="857"/>
        <v/>
      </c>
      <c r="B6846" s="85" t="str">
        <f t="shared" si="858"/>
        <v/>
      </c>
      <c r="V6846" s="60" t="str">
        <f t="shared" si="854"/>
        <v/>
      </c>
      <c r="W6846" s="60" t="str">
        <f t="shared" si="853"/>
        <v/>
      </c>
      <c r="X6846" s="60" t="str">
        <f t="shared" si="859"/>
        <v/>
      </c>
      <c r="AC6846" s="51">
        <f t="shared" si="855"/>
        <v>0</v>
      </c>
      <c r="AD6846" s="44">
        <f t="shared" si="856"/>
        <v>0</v>
      </c>
      <c r="AE6846" s="51">
        <f t="shared" si="860"/>
        <v>0</v>
      </c>
    </row>
    <row r="6847" spans="1:31">
      <c r="A6847" s="60" t="str">
        <f t="shared" si="857"/>
        <v/>
      </c>
      <c r="B6847" s="85" t="str">
        <f t="shared" si="858"/>
        <v/>
      </c>
      <c r="V6847" s="60" t="str">
        <f t="shared" si="854"/>
        <v/>
      </c>
      <c r="W6847" s="60" t="str">
        <f t="shared" si="853"/>
        <v/>
      </c>
      <c r="X6847" s="60" t="str">
        <f t="shared" si="859"/>
        <v/>
      </c>
      <c r="AC6847" s="51">
        <f t="shared" si="855"/>
        <v>0</v>
      </c>
      <c r="AD6847" s="44">
        <f t="shared" si="856"/>
        <v>0</v>
      </c>
      <c r="AE6847" s="51">
        <f t="shared" si="860"/>
        <v>0</v>
      </c>
    </row>
    <row r="6848" spans="1:31">
      <c r="A6848" s="60" t="str">
        <f t="shared" si="857"/>
        <v/>
      </c>
      <c r="B6848" s="85" t="str">
        <f t="shared" si="858"/>
        <v/>
      </c>
      <c r="V6848" s="60" t="str">
        <f t="shared" si="854"/>
        <v/>
      </c>
      <c r="W6848" s="60" t="str">
        <f t="shared" si="853"/>
        <v/>
      </c>
      <c r="X6848" s="60" t="str">
        <f t="shared" si="859"/>
        <v/>
      </c>
      <c r="AC6848" s="51">
        <f t="shared" si="855"/>
        <v>0</v>
      </c>
      <c r="AD6848" s="44">
        <f t="shared" si="856"/>
        <v>0</v>
      </c>
      <c r="AE6848" s="51">
        <f t="shared" si="860"/>
        <v>0</v>
      </c>
    </row>
    <row r="6849" spans="1:31">
      <c r="A6849" s="60" t="str">
        <f t="shared" si="857"/>
        <v/>
      </c>
      <c r="B6849" s="85" t="str">
        <f t="shared" si="858"/>
        <v/>
      </c>
      <c r="V6849" s="60" t="str">
        <f t="shared" si="854"/>
        <v/>
      </c>
      <c r="W6849" s="60" t="str">
        <f t="shared" si="853"/>
        <v/>
      </c>
      <c r="X6849" s="60" t="str">
        <f t="shared" si="859"/>
        <v/>
      </c>
      <c r="AC6849" s="51">
        <f t="shared" si="855"/>
        <v>0</v>
      </c>
      <c r="AD6849" s="44">
        <f t="shared" si="856"/>
        <v>0</v>
      </c>
      <c r="AE6849" s="51">
        <f t="shared" si="860"/>
        <v>0</v>
      </c>
    </row>
    <row r="6850" spans="1:31">
      <c r="A6850" s="60" t="str">
        <f t="shared" si="857"/>
        <v/>
      </c>
      <c r="B6850" s="85" t="str">
        <f t="shared" si="858"/>
        <v/>
      </c>
      <c r="V6850" s="60" t="str">
        <f t="shared" si="854"/>
        <v/>
      </c>
      <c r="W6850" s="60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60" t="str">
        <f t="shared" si="859"/>
        <v/>
      </c>
      <c r="AC6850" s="51">
        <f t="shared" si="855"/>
        <v>0</v>
      </c>
      <c r="AD6850" s="44">
        <f t="shared" si="856"/>
        <v>0</v>
      </c>
      <c r="AE6850" s="51">
        <f t="shared" si="860"/>
        <v>0</v>
      </c>
    </row>
    <row r="6851" spans="1:31">
      <c r="A6851" s="60" t="str">
        <f t="shared" si="857"/>
        <v/>
      </c>
      <c r="B6851" s="85" t="str">
        <f t="shared" si="858"/>
        <v/>
      </c>
      <c r="V6851" s="60" t="str">
        <f t="shared" ref="V6851:V6914" si="862">W6851&amp;H6851</f>
        <v/>
      </c>
      <c r="W6851" s="60" t="str">
        <f t="shared" si="861"/>
        <v/>
      </c>
      <c r="X6851" s="60" t="str">
        <f t="shared" si="859"/>
        <v/>
      </c>
      <c r="AC6851" s="51">
        <f t="shared" ref="AC6851:AC6914" si="863">IFERROR(VALUE(MID($C6851,1,2)),0)</f>
        <v>0</v>
      </c>
      <c r="AD6851" s="44">
        <f t="shared" ref="AD6851:AD6914" si="864">IFERROR(VALUE(MID($C6851,4,3)),0)</f>
        <v>0</v>
      </c>
      <c r="AE6851" s="51">
        <f t="shared" si="860"/>
        <v>0</v>
      </c>
    </row>
    <row r="6852" spans="1:31">
      <c r="A6852" s="60" t="str">
        <f t="shared" si="857"/>
        <v/>
      </c>
      <c r="B6852" s="85" t="str">
        <f t="shared" si="858"/>
        <v/>
      </c>
      <c r="V6852" s="60" t="str">
        <f t="shared" si="862"/>
        <v/>
      </c>
      <c r="W6852" s="60" t="str">
        <f t="shared" si="861"/>
        <v/>
      </c>
      <c r="X6852" s="60" t="str">
        <f t="shared" si="859"/>
        <v/>
      </c>
      <c r="AC6852" s="51">
        <f t="shared" si="863"/>
        <v>0</v>
      </c>
      <c r="AD6852" s="44">
        <f t="shared" si="864"/>
        <v>0</v>
      </c>
      <c r="AE6852" s="51">
        <f t="shared" si="860"/>
        <v>0</v>
      </c>
    </row>
    <row r="6853" spans="1:31">
      <c r="A6853" s="60" t="str">
        <f t="shared" si="857"/>
        <v/>
      </c>
      <c r="B6853" s="85" t="str">
        <f t="shared" si="858"/>
        <v/>
      </c>
      <c r="V6853" s="60" t="str">
        <f t="shared" si="862"/>
        <v/>
      </c>
      <c r="W6853" s="60" t="str">
        <f t="shared" si="861"/>
        <v/>
      </c>
      <c r="X6853" s="60" t="str">
        <f t="shared" si="859"/>
        <v/>
      </c>
      <c r="AC6853" s="51">
        <f t="shared" si="863"/>
        <v>0</v>
      </c>
      <c r="AD6853" s="44">
        <f t="shared" si="864"/>
        <v>0</v>
      </c>
      <c r="AE6853" s="51">
        <f t="shared" si="860"/>
        <v>0</v>
      </c>
    </row>
    <row r="6854" spans="1:31">
      <c r="A6854" s="60" t="str">
        <f t="shared" si="857"/>
        <v/>
      </c>
      <c r="B6854" s="85" t="str">
        <f t="shared" si="858"/>
        <v/>
      </c>
      <c r="V6854" s="60" t="str">
        <f t="shared" si="862"/>
        <v/>
      </c>
      <c r="W6854" s="60" t="str">
        <f t="shared" si="861"/>
        <v/>
      </c>
      <c r="X6854" s="60" t="str">
        <f t="shared" si="859"/>
        <v/>
      </c>
      <c r="AC6854" s="51">
        <f t="shared" si="863"/>
        <v>0</v>
      </c>
      <c r="AD6854" s="44">
        <f t="shared" si="864"/>
        <v>0</v>
      </c>
      <c r="AE6854" s="51">
        <f t="shared" si="860"/>
        <v>0</v>
      </c>
    </row>
    <row r="6855" spans="1:31">
      <c r="A6855" s="60" t="str">
        <f t="shared" si="857"/>
        <v/>
      </c>
      <c r="B6855" s="85" t="str">
        <f t="shared" si="858"/>
        <v/>
      </c>
      <c r="V6855" s="60" t="str">
        <f t="shared" si="862"/>
        <v/>
      </c>
      <c r="W6855" s="60" t="str">
        <f t="shared" si="861"/>
        <v/>
      </c>
      <c r="X6855" s="60" t="str">
        <f t="shared" si="859"/>
        <v/>
      </c>
      <c r="AC6855" s="51">
        <f t="shared" si="863"/>
        <v>0</v>
      </c>
      <c r="AD6855" s="44">
        <f t="shared" si="864"/>
        <v>0</v>
      </c>
      <c r="AE6855" s="51">
        <f t="shared" si="860"/>
        <v>0</v>
      </c>
    </row>
    <row r="6856" spans="1:31">
      <c r="A6856" s="60" t="str">
        <f t="shared" si="857"/>
        <v/>
      </c>
      <c r="B6856" s="85" t="str">
        <f t="shared" si="858"/>
        <v/>
      </c>
      <c r="V6856" s="60" t="str">
        <f t="shared" si="862"/>
        <v/>
      </c>
      <c r="W6856" s="60" t="str">
        <f t="shared" si="861"/>
        <v/>
      </c>
      <c r="X6856" s="60" t="str">
        <f t="shared" si="859"/>
        <v/>
      </c>
      <c r="AC6856" s="51">
        <f t="shared" si="863"/>
        <v>0</v>
      </c>
      <c r="AD6856" s="44">
        <f t="shared" si="864"/>
        <v>0</v>
      </c>
      <c r="AE6856" s="51">
        <f t="shared" si="860"/>
        <v>0</v>
      </c>
    </row>
    <row r="6857" spans="1:31">
      <c r="A6857" s="60" t="str">
        <f t="shared" si="857"/>
        <v/>
      </c>
      <c r="B6857" s="85" t="str">
        <f t="shared" si="858"/>
        <v/>
      </c>
      <c r="V6857" s="60" t="str">
        <f t="shared" si="862"/>
        <v/>
      </c>
      <c r="W6857" s="60" t="str">
        <f t="shared" si="861"/>
        <v/>
      </c>
      <c r="X6857" s="60" t="str">
        <f t="shared" si="859"/>
        <v/>
      </c>
      <c r="AC6857" s="51">
        <f t="shared" si="863"/>
        <v>0</v>
      </c>
      <c r="AD6857" s="44">
        <f t="shared" si="864"/>
        <v>0</v>
      </c>
      <c r="AE6857" s="51">
        <f t="shared" si="860"/>
        <v>0</v>
      </c>
    </row>
    <row r="6858" spans="1:31">
      <c r="A6858" s="60" t="str">
        <f t="shared" si="857"/>
        <v/>
      </c>
      <c r="B6858" s="85" t="str">
        <f t="shared" si="858"/>
        <v/>
      </c>
      <c r="V6858" s="60" t="str">
        <f t="shared" si="862"/>
        <v/>
      </c>
      <c r="W6858" s="60" t="str">
        <f t="shared" si="861"/>
        <v/>
      </c>
      <c r="X6858" s="60" t="str">
        <f t="shared" si="859"/>
        <v/>
      </c>
      <c r="AC6858" s="51">
        <f t="shared" si="863"/>
        <v>0</v>
      </c>
      <c r="AD6858" s="44">
        <f t="shared" si="864"/>
        <v>0</v>
      </c>
      <c r="AE6858" s="51">
        <f t="shared" si="860"/>
        <v>0</v>
      </c>
    </row>
    <row r="6859" spans="1:31">
      <c r="A6859" s="60" t="str">
        <f t="shared" si="857"/>
        <v/>
      </c>
      <c r="B6859" s="85" t="str">
        <f t="shared" si="858"/>
        <v/>
      </c>
      <c r="V6859" s="60" t="str">
        <f t="shared" si="862"/>
        <v/>
      </c>
      <c r="W6859" s="60" t="str">
        <f t="shared" si="861"/>
        <v/>
      </c>
      <c r="X6859" s="60" t="str">
        <f t="shared" si="859"/>
        <v/>
      </c>
      <c r="AC6859" s="51">
        <f t="shared" si="863"/>
        <v>0</v>
      </c>
      <c r="AD6859" s="44">
        <f t="shared" si="864"/>
        <v>0</v>
      </c>
      <c r="AE6859" s="51">
        <f t="shared" si="860"/>
        <v>0</v>
      </c>
    </row>
    <row r="6860" spans="1:31">
      <c r="A6860" s="60" t="str">
        <f t="shared" si="857"/>
        <v/>
      </c>
      <c r="B6860" s="85" t="str">
        <f t="shared" si="858"/>
        <v/>
      </c>
      <c r="V6860" s="60" t="str">
        <f t="shared" si="862"/>
        <v/>
      </c>
      <c r="W6860" s="60" t="str">
        <f t="shared" si="861"/>
        <v/>
      </c>
      <c r="X6860" s="60" t="str">
        <f t="shared" si="859"/>
        <v/>
      </c>
      <c r="AC6860" s="51">
        <f t="shared" si="863"/>
        <v>0</v>
      </c>
      <c r="AD6860" s="44">
        <f t="shared" si="864"/>
        <v>0</v>
      </c>
      <c r="AE6860" s="51">
        <f t="shared" si="860"/>
        <v>0</v>
      </c>
    </row>
    <row r="6861" spans="1:31">
      <c r="A6861" s="60" t="str">
        <f t="shared" si="857"/>
        <v/>
      </c>
      <c r="B6861" s="85" t="str">
        <f t="shared" si="858"/>
        <v/>
      </c>
      <c r="V6861" s="60" t="str">
        <f t="shared" si="862"/>
        <v/>
      </c>
      <c r="W6861" s="60" t="str">
        <f t="shared" si="861"/>
        <v/>
      </c>
      <c r="X6861" s="60" t="str">
        <f t="shared" si="859"/>
        <v/>
      </c>
      <c r="AC6861" s="51">
        <f t="shared" si="863"/>
        <v>0</v>
      </c>
      <c r="AD6861" s="44">
        <f t="shared" si="864"/>
        <v>0</v>
      </c>
      <c r="AE6861" s="51">
        <f t="shared" si="860"/>
        <v>0</v>
      </c>
    </row>
    <row r="6862" spans="1:31">
      <c r="A6862" s="60" t="str">
        <f t="shared" si="857"/>
        <v/>
      </c>
      <c r="B6862" s="85" t="str">
        <f t="shared" si="858"/>
        <v/>
      </c>
      <c r="V6862" s="60" t="str">
        <f t="shared" si="862"/>
        <v/>
      </c>
      <c r="W6862" s="60" t="str">
        <f t="shared" si="861"/>
        <v/>
      </c>
      <c r="X6862" s="60" t="str">
        <f t="shared" si="859"/>
        <v/>
      </c>
      <c r="AC6862" s="51">
        <f t="shared" si="863"/>
        <v>0</v>
      </c>
      <c r="AD6862" s="44">
        <f t="shared" si="864"/>
        <v>0</v>
      </c>
      <c r="AE6862" s="51">
        <f t="shared" si="860"/>
        <v>0</v>
      </c>
    </row>
    <row r="6863" spans="1:31">
      <c r="A6863" s="60" t="str">
        <f t="shared" si="857"/>
        <v/>
      </c>
      <c r="B6863" s="85" t="str">
        <f t="shared" si="858"/>
        <v/>
      </c>
      <c r="V6863" s="60" t="str">
        <f t="shared" si="862"/>
        <v/>
      </c>
      <c r="W6863" s="60" t="str">
        <f t="shared" si="861"/>
        <v/>
      </c>
      <c r="X6863" s="60" t="str">
        <f t="shared" si="859"/>
        <v/>
      </c>
      <c r="AC6863" s="51">
        <f t="shared" si="863"/>
        <v>0</v>
      </c>
      <c r="AD6863" s="44">
        <f t="shared" si="864"/>
        <v>0</v>
      </c>
      <c r="AE6863" s="51">
        <f t="shared" si="860"/>
        <v>0</v>
      </c>
    </row>
    <row r="6864" spans="1:31">
      <c r="A6864" s="60" t="str">
        <f t="shared" si="857"/>
        <v/>
      </c>
      <c r="B6864" s="85" t="str">
        <f t="shared" si="858"/>
        <v/>
      </c>
      <c r="V6864" s="60" t="str">
        <f t="shared" si="862"/>
        <v/>
      </c>
      <c r="W6864" s="60" t="str">
        <f t="shared" si="861"/>
        <v/>
      </c>
      <c r="X6864" s="60" t="str">
        <f t="shared" si="859"/>
        <v/>
      </c>
      <c r="AC6864" s="51">
        <f t="shared" si="863"/>
        <v>0</v>
      </c>
      <c r="AD6864" s="44">
        <f t="shared" si="864"/>
        <v>0</v>
      </c>
      <c r="AE6864" s="51">
        <f t="shared" si="860"/>
        <v>0</v>
      </c>
    </row>
    <row r="6865" spans="1:31">
      <c r="A6865" s="60" t="str">
        <f t="shared" si="857"/>
        <v/>
      </c>
      <c r="B6865" s="85" t="str">
        <f t="shared" si="858"/>
        <v/>
      </c>
      <c r="V6865" s="60" t="str">
        <f t="shared" si="862"/>
        <v/>
      </c>
      <c r="W6865" s="60" t="str">
        <f t="shared" si="861"/>
        <v/>
      </c>
      <c r="X6865" s="60" t="str">
        <f t="shared" si="859"/>
        <v/>
      </c>
      <c r="AC6865" s="51">
        <f t="shared" si="863"/>
        <v>0</v>
      </c>
      <c r="AD6865" s="44">
        <f t="shared" si="864"/>
        <v>0</v>
      </c>
      <c r="AE6865" s="51">
        <f t="shared" si="860"/>
        <v>0</v>
      </c>
    </row>
    <row r="6866" spans="1:31">
      <c r="A6866" s="60" t="str">
        <f t="shared" si="857"/>
        <v/>
      </c>
      <c r="B6866" s="85" t="str">
        <f t="shared" si="858"/>
        <v/>
      </c>
      <c r="V6866" s="60" t="str">
        <f t="shared" si="862"/>
        <v/>
      </c>
      <c r="W6866" s="60" t="str">
        <f t="shared" si="861"/>
        <v/>
      </c>
      <c r="X6866" s="60" t="str">
        <f t="shared" si="859"/>
        <v/>
      </c>
      <c r="AC6866" s="51">
        <f t="shared" si="863"/>
        <v>0</v>
      </c>
      <c r="AD6866" s="44">
        <f t="shared" si="864"/>
        <v>0</v>
      </c>
      <c r="AE6866" s="51">
        <f t="shared" si="860"/>
        <v>0</v>
      </c>
    </row>
    <row r="6867" spans="1:31">
      <c r="A6867" s="60" t="str">
        <f t="shared" si="857"/>
        <v/>
      </c>
      <c r="B6867" s="85" t="str">
        <f t="shared" si="858"/>
        <v/>
      </c>
      <c r="V6867" s="60" t="str">
        <f t="shared" si="862"/>
        <v/>
      </c>
      <c r="W6867" s="60" t="str">
        <f t="shared" si="861"/>
        <v/>
      </c>
      <c r="X6867" s="60" t="str">
        <f t="shared" si="859"/>
        <v/>
      </c>
      <c r="AC6867" s="51">
        <f t="shared" si="863"/>
        <v>0</v>
      </c>
      <c r="AD6867" s="44">
        <f t="shared" si="864"/>
        <v>0</v>
      </c>
      <c r="AE6867" s="51">
        <f t="shared" si="860"/>
        <v>0</v>
      </c>
    </row>
    <row r="6868" spans="1:31">
      <c r="A6868" s="60" t="str">
        <f t="shared" si="857"/>
        <v/>
      </c>
      <c r="B6868" s="85" t="str">
        <f t="shared" si="858"/>
        <v/>
      </c>
      <c r="V6868" s="60" t="str">
        <f t="shared" si="862"/>
        <v/>
      </c>
      <c r="W6868" s="60" t="str">
        <f t="shared" si="861"/>
        <v/>
      </c>
      <c r="X6868" s="60" t="str">
        <f t="shared" si="859"/>
        <v/>
      </c>
      <c r="AC6868" s="51">
        <f t="shared" si="863"/>
        <v>0</v>
      </c>
      <c r="AD6868" s="44">
        <f t="shared" si="864"/>
        <v>0</v>
      </c>
      <c r="AE6868" s="51">
        <f t="shared" si="860"/>
        <v>0</v>
      </c>
    </row>
    <row r="6869" spans="1:31">
      <c r="A6869" s="60" t="str">
        <f t="shared" si="857"/>
        <v/>
      </c>
      <c r="B6869" s="85" t="str">
        <f t="shared" si="858"/>
        <v/>
      </c>
      <c r="V6869" s="60" t="str">
        <f t="shared" si="862"/>
        <v/>
      </c>
      <c r="W6869" s="60" t="str">
        <f t="shared" si="861"/>
        <v/>
      </c>
      <c r="X6869" s="60" t="str">
        <f t="shared" si="859"/>
        <v/>
      </c>
      <c r="AC6869" s="51">
        <f t="shared" si="863"/>
        <v>0</v>
      </c>
      <c r="AD6869" s="44">
        <f t="shared" si="864"/>
        <v>0</v>
      </c>
      <c r="AE6869" s="51">
        <f t="shared" si="860"/>
        <v>0</v>
      </c>
    </row>
    <row r="6870" spans="1:31">
      <c r="A6870" s="60" t="str">
        <f t="shared" si="857"/>
        <v/>
      </c>
      <c r="B6870" s="85" t="str">
        <f t="shared" si="858"/>
        <v/>
      </c>
      <c r="V6870" s="60" t="str">
        <f t="shared" si="862"/>
        <v/>
      </c>
      <c r="W6870" s="60" t="str">
        <f t="shared" si="861"/>
        <v/>
      </c>
      <c r="X6870" s="60" t="str">
        <f t="shared" si="859"/>
        <v/>
      </c>
      <c r="AC6870" s="51">
        <f t="shared" si="863"/>
        <v>0</v>
      </c>
      <c r="AD6870" s="44">
        <f t="shared" si="864"/>
        <v>0</v>
      </c>
      <c r="AE6870" s="51">
        <f t="shared" si="860"/>
        <v>0</v>
      </c>
    </row>
    <row r="6871" spans="1:31">
      <c r="A6871" s="60" t="str">
        <f t="shared" si="857"/>
        <v/>
      </c>
      <c r="B6871" s="85" t="str">
        <f t="shared" si="858"/>
        <v/>
      </c>
      <c r="V6871" s="60" t="str">
        <f t="shared" si="862"/>
        <v/>
      </c>
      <c r="W6871" s="60" t="str">
        <f t="shared" si="861"/>
        <v/>
      </c>
      <c r="X6871" s="60" t="str">
        <f t="shared" si="859"/>
        <v/>
      </c>
      <c r="AC6871" s="51">
        <f t="shared" si="863"/>
        <v>0</v>
      </c>
      <c r="AD6871" s="44">
        <f t="shared" si="864"/>
        <v>0</v>
      </c>
      <c r="AE6871" s="51">
        <f t="shared" si="860"/>
        <v>0</v>
      </c>
    </row>
    <row r="6872" spans="1:31">
      <c r="A6872" s="60" t="str">
        <f t="shared" si="857"/>
        <v/>
      </c>
      <c r="B6872" s="85" t="str">
        <f t="shared" si="858"/>
        <v/>
      </c>
      <c r="V6872" s="60" t="str">
        <f t="shared" si="862"/>
        <v/>
      </c>
      <c r="W6872" s="60" t="str">
        <f t="shared" si="861"/>
        <v/>
      </c>
      <c r="X6872" s="60" t="str">
        <f t="shared" si="859"/>
        <v/>
      </c>
      <c r="AC6872" s="51">
        <f t="shared" si="863"/>
        <v>0</v>
      </c>
      <c r="AD6872" s="44">
        <f t="shared" si="864"/>
        <v>0</v>
      </c>
      <c r="AE6872" s="51">
        <f t="shared" si="860"/>
        <v>0</v>
      </c>
    </row>
    <row r="6873" spans="1:31">
      <c r="A6873" s="60" t="str">
        <f t="shared" si="857"/>
        <v/>
      </c>
      <c r="B6873" s="85" t="str">
        <f t="shared" si="858"/>
        <v/>
      </c>
      <c r="V6873" s="60" t="str">
        <f t="shared" si="862"/>
        <v/>
      </c>
      <c r="W6873" s="60" t="str">
        <f t="shared" si="861"/>
        <v/>
      </c>
      <c r="X6873" s="60" t="str">
        <f t="shared" si="859"/>
        <v/>
      </c>
      <c r="AC6873" s="51">
        <f t="shared" si="863"/>
        <v>0</v>
      </c>
      <c r="AD6873" s="44">
        <f t="shared" si="864"/>
        <v>0</v>
      </c>
      <c r="AE6873" s="51">
        <f t="shared" si="860"/>
        <v>0</v>
      </c>
    </row>
    <row r="6874" spans="1:31">
      <c r="A6874" s="60" t="str">
        <f t="shared" si="857"/>
        <v/>
      </c>
      <c r="B6874" s="85" t="str">
        <f t="shared" si="858"/>
        <v/>
      </c>
      <c r="V6874" s="60" t="str">
        <f t="shared" si="862"/>
        <v/>
      </c>
      <c r="W6874" s="60" t="str">
        <f t="shared" si="861"/>
        <v/>
      </c>
      <c r="X6874" s="60" t="str">
        <f t="shared" si="859"/>
        <v/>
      </c>
      <c r="AC6874" s="51">
        <f t="shared" si="863"/>
        <v>0</v>
      </c>
      <c r="AD6874" s="44">
        <f t="shared" si="864"/>
        <v>0</v>
      </c>
      <c r="AE6874" s="51">
        <f t="shared" si="860"/>
        <v>0</v>
      </c>
    </row>
    <row r="6875" spans="1:31">
      <c r="A6875" s="60" t="str">
        <f t="shared" si="857"/>
        <v/>
      </c>
      <c r="B6875" s="85" t="str">
        <f t="shared" si="858"/>
        <v/>
      </c>
      <c r="V6875" s="60" t="str">
        <f t="shared" si="862"/>
        <v/>
      </c>
      <c r="W6875" s="60" t="str">
        <f t="shared" si="861"/>
        <v/>
      </c>
      <c r="X6875" s="60" t="str">
        <f t="shared" si="859"/>
        <v/>
      </c>
      <c r="AC6875" s="51">
        <f t="shared" si="863"/>
        <v>0</v>
      </c>
      <c r="AD6875" s="44">
        <f t="shared" si="864"/>
        <v>0</v>
      </c>
      <c r="AE6875" s="51">
        <f t="shared" si="860"/>
        <v>0</v>
      </c>
    </row>
    <row r="6876" spans="1:31">
      <c r="A6876" s="60" t="str">
        <f t="shared" si="857"/>
        <v/>
      </c>
      <c r="B6876" s="85" t="str">
        <f t="shared" si="858"/>
        <v/>
      </c>
      <c r="V6876" s="60" t="str">
        <f t="shared" si="862"/>
        <v/>
      </c>
      <c r="W6876" s="60" t="str">
        <f t="shared" si="861"/>
        <v/>
      </c>
      <c r="X6876" s="60" t="str">
        <f t="shared" si="859"/>
        <v/>
      </c>
      <c r="AC6876" s="51">
        <f t="shared" si="863"/>
        <v>0</v>
      </c>
      <c r="AD6876" s="44">
        <f t="shared" si="864"/>
        <v>0</v>
      </c>
      <c r="AE6876" s="51">
        <f t="shared" si="860"/>
        <v>0</v>
      </c>
    </row>
    <row r="6877" spans="1:31">
      <c r="A6877" s="60" t="str">
        <f t="shared" si="857"/>
        <v/>
      </c>
      <c r="B6877" s="85" t="str">
        <f t="shared" si="858"/>
        <v/>
      </c>
      <c r="V6877" s="60" t="str">
        <f t="shared" si="862"/>
        <v/>
      </c>
      <c r="W6877" s="60" t="str">
        <f t="shared" si="861"/>
        <v/>
      </c>
      <c r="X6877" s="60" t="str">
        <f t="shared" si="859"/>
        <v/>
      </c>
      <c r="AC6877" s="51">
        <f t="shared" si="863"/>
        <v>0</v>
      </c>
      <c r="AD6877" s="44">
        <f t="shared" si="864"/>
        <v>0</v>
      </c>
      <c r="AE6877" s="51">
        <f t="shared" si="860"/>
        <v>0</v>
      </c>
    </row>
    <row r="6878" spans="1:31">
      <c r="A6878" s="60" t="str">
        <f t="shared" si="857"/>
        <v/>
      </c>
      <c r="B6878" s="85" t="str">
        <f t="shared" si="858"/>
        <v/>
      </c>
      <c r="V6878" s="60" t="str">
        <f t="shared" si="862"/>
        <v/>
      </c>
      <c r="W6878" s="60" t="str">
        <f t="shared" si="861"/>
        <v/>
      </c>
      <c r="X6878" s="60" t="str">
        <f t="shared" si="859"/>
        <v/>
      </c>
      <c r="AC6878" s="51">
        <f t="shared" si="863"/>
        <v>0</v>
      </c>
      <c r="AD6878" s="44">
        <f t="shared" si="864"/>
        <v>0</v>
      </c>
      <c r="AE6878" s="51">
        <f t="shared" si="860"/>
        <v>0</v>
      </c>
    </row>
    <row r="6879" spans="1:31">
      <c r="A6879" s="60" t="str">
        <f t="shared" si="857"/>
        <v/>
      </c>
      <c r="B6879" s="85" t="str">
        <f t="shared" si="858"/>
        <v/>
      </c>
      <c r="V6879" s="60" t="str">
        <f t="shared" si="862"/>
        <v/>
      </c>
      <c r="W6879" s="60" t="str">
        <f t="shared" si="861"/>
        <v/>
      </c>
      <c r="X6879" s="60" t="str">
        <f t="shared" si="859"/>
        <v/>
      </c>
      <c r="AC6879" s="51">
        <f t="shared" si="863"/>
        <v>0</v>
      </c>
      <c r="AD6879" s="44">
        <f t="shared" si="864"/>
        <v>0</v>
      </c>
      <c r="AE6879" s="51">
        <f t="shared" si="860"/>
        <v>0</v>
      </c>
    </row>
    <row r="6880" spans="1:31">
      <c r="A6880" s="60" t="str">
        <f t="shared" si="857"/>
        <v/>
      </c>
      <c r="B6880" s="85" t="str">
        <f t="shared" si="858"/>
        <v/>
      </c>
      <c r="V6880" s="60" t="str">
        <f t="shared" si="862"/>
        <v/>
      </c>
      <c r="W6880" s="60" t="str">
        <f t="shared" si="861"/>
        <v/>
      </c>
      <c r="X6880" s="60" t="str">
        <f t="shared" si="859"/>
        <v/>
      </c>
      <c r="AC6880" s="51">
        <f t="shared" si="863"/>
        <v>0</v>
      </c>
      <c r="AD6880" s="44">
        <f t="shared" si="864"/>
        <v>0</v>
      </c>
      <c r="AE6880" s="51">
        <f t="shared" si="860"/>
        <v>0</v>
      </c>
    </row>
    <row r="6881" spans="1:31">
      <c r="A6881" s="60" t="str">
        <f t="shared" si="857"/>
        <v/>
      </c>
      <c r="B6881" s="85" t="str">
        <f t="shared" si="858"/>
        <v/>
      </c>
      <c r="V6881" s="60" t="str">
        <f t="shared" si="862"/>
        <v/>
      </c>
      <c r="W6881" s="60" t="str">
        <f t="shared" si="861"/>
        <v/>
      </c>
      <c r="X6881" s="60" t="str">
        <f t="shared" si="859"/>
        <v/>
      </c>
      <c r="AC6881" s="51">
        <f t="shared" si="863"/>
        <v>0</v>
      </c>
      <c r="AD6881" s="44">
        <f t="shared" si="864"/>
        <v>0</v>
      </c>
      <c r="AE6881" s="51">
        <f t="shared" si="860"/>
        <v>0</v>
      </c>
    </row>
    <row r="6882" spans="1:31">
      <c r="A6882" s="60" t="str">
        <f t="shared" si="857"/>
        <v/>
      </c>
      <c r="B6882" s="85" t="str">
        <f t="shared" si="858"/>
        <v/>
      </c>
      <c r="V6882" s="60" t="str">
        <f t="shared" si="862"/>
        <v/>
      </c>
      <c r="W6882" s="60" t="str">
        <f t="shared" si="861"/>
        <v/>
      </c>
      <c r="X6882" s="60" t="str">
        <f t="shared" si="859"/>
        <v/>
      </c>
      <c r="AC6882" s="51">
        <f t="shared" si="863"/>
        <v>0</v>
      </c>
      <c r="AD6882" s="44">
        <f t="shared" si="864"/>
        <v>0</v>
      </c>
      <c r="AE6882" s="51">
        <f t="shared" si="860"/>
        <v>0</v>
      </c>
    </row>
    <row r="6883" spans="1:31">
      <c r="A6883" s="60" t="str">
        <f t="shared" si="857"/>
        <v/>
      </c>
      <c r="B6883" s="85" t="str">
        <f t="shared" si="858"/>
        <v/>
      </c>
      <c r="V6883" s="60" t="str">
        <f t="shared" si="862"/>
        <v/>
      </c>
      <c r="W6883" s="60" t="str">
        <f t="shared" si="861"/>
        <v/>
      </c>
      <c r="X6883" s="60" t="str">
        <f t="shared" si="859"/>
        <v/>
      </c>
      <c r="AC6883" s="51">
        <f t="shared" si="863"/>
        <v>0</v>
      </c>
      <c r="AD6883" s="44">
        <f t="shared" si="864"/>
        <v>0</v>
      </c>
      <c r="AE6883" s="51">
        <f t="shared" si="860"/>
        <v>0</v>
      </c>
    </row>
    <row r="6884" spans="1:31">
      <c r="A6884" s="60" t="str">
        <f t="shared" si="857"/>
        <v/>
      </c>
      <c r="B6884" s="85" t="str">
        <f t="shared" si="858"/>
        <v/>
      </c>
      <c r="V6884" s="60" t="str">
        <f t="shared" si="862"/>
        <v/>
      </c>
      <c r="W6884" s="60" t="str">
        <f t="shared" si="861"/>
        <v/>
      </c>
      <c r="X6884" s="60" t="str">
        <f t="shared" si="859"/>
        <v/>
      </c>
      <c r="AC6884" s="51">
        <f t="shared" si="863"/>
        <v>0</v>
      </c>
      <c r="AD6884" s="44">
        <f t="shared" si="864"/>
        <v>0</v>
      </c>
      <c r="AE6884" s="51">
        <f t="shared" si="860"/>
        <v>0</v>
      </c>
    </row>
    <row r="6885" spans="1:31">
      <c r="A6885" s="60" t="str">
        <f t="shared" si="857"/>
        <v/>
      </c>
      <c r="B6885" s="85" t="str">
        <f t="shared" si="858"/>
        <v/>
      </c>
      <c r="V6885" s="60" t="str">
        <f t="shared" si="862"/>
        <v/>
      </c>
      <c r="W6885" s="60" t="str">
        <f t="shared" si="861"/>
        <v/>
      </c>
      <c r="X6885" s="60" t="str">
        <f t="shared" si="859"/>
        <v/>
      </c>
      <c r="AC6885" s="51">
        <f t="shared" si="863"/>
        <v>0</v>
      </c>
      <c r="AD6885" s="44">
        <f t="shared" si="864"/>
        <v>0</v>
      </c>
      <c r="AE6885" s="51">
        <f t="shared" si="860"/>
        <v>0</v>
      </c>
    </row>
    <row r="6886" spans="1:31">
      <c r="A6886" s="60" t="str">
        <f t="shared" si="857"/>
        <v/>
      </c>
      <c r="B6886" s="85" t="str">
        <f t="shared" si="858"/>
        <v/>
      </c>
      <c r="V6886" s="60" t="str">
        <f t="shared" si="862"/>
        <v/>
      </c>
      <c r="W6886" s="60" t="str">
        <f t="shared" si="861"/>
        <v/>
      </c>
      <c r="X6886" s="60" t="str">
        <f t="shared" si="859"/>
        <v/>
      </c>
      <c r="AC6886" s="51">
        <f t="shared" si="863"/>
        <v>0</v>
      </c>
      <c r="AD6886" s="44">
        <f t="shared" si="864"/>
        <v>0</v>
      </c>
      <c r="AE6886" s="51">
        <f t="shared" si="860"/>
        <v>0</v>
      </c>
    </row>
    <row r="6887" spans="1:31">
      <c r="A6887" s="60" t="str">
        <f t="shared" si="857"/>
        <v/>
      </c>
      <c r="B6887" s="85" t="str">
        <f t="shared" si="858"/>
        <v/>
      </c>
      <c r="V6887" s="60" t="str">
        <f t="shared" si="862"/>
        <v/>
      </c>
      <c r="W6887" s="60" t="str">
        <f t="shared" si="861"/>
        <v/>
      </c>
      <c r="X6887" s="60" t="str">
        <f t="shared" si="859"/>
        <v/>
      </c>
      <c r="AC6887" s="51">
        <f t="shared" si="863"/>
        <v>0</v>
      </c>
      <c r="AD6887" s="44">
        <f t="shared" si="864"/>
        <v>0</v>
      </c>
      <c r="AE6887" s="51">
        <f t="shared" si="860"/>
        <v>0</v>
      </c>
    </row>
    <row r="6888" spans="1:31">
      <c r="A6888" s="60" t="str">
        <f t="shared" si="857"/>
        <v/>
      </c>
      <c r="B6888" s="85" t="str">
        <f t="shared" si="858"/>
        <v/>
      </c>
      <c r="V6888" s="60" t="str">
        <f t="shared" si="862"/>
        <v/>
      </c>
      <c r="W6888" s="60" t="str">
        <f t="shared" si="861"/>
        <v/>
      </c>
      <c r="X6888" s="60" t="str">
        <f t="shared" si="859"/>
        <v/>
      </c>
      <c r="AC6888" s="51">
        <f t="shared" si="863"/>
        <v>0</v>
      </c>
      <c r="AD6888" s="44">
        <f t="shared" si="864"/>
        <v>0</v>
      </c>
      <c r="AE6888" s="51">
        <f t="shared" si="860"/>
        <v>0</v>
      </c>
    </row>
    <row r="6889" spans="1:31">
      <c r="A6889" s="60" t="str">
        <f t="shared" si="857"/>
        <v/>
      </c>
      <c r="B6889" s="85" t="str">
        <f t="shared" si="858"/>
        <v/>
      </c>
      <c r="V6889" s="60" t="str">
        <f t="shared" si="862"/>
        <v/>
      </c>
      <c r="W6889" s="60" t="str">
        <f t="shared" si="861"/>
        <v/>
      </c>
      <c r="X6889" s="60" t="str">
        <f t="shared" si="859"/>
        <v/>
      </c>
      <c r="AC6889" s="51">
        <f t="shared" si="863"/>
        <v>0</v>
      </c>
      <c r="AD6889" s="44">
        <f t="shared" si="864"/>
        <v>0</v>
      </c>
      <c r="AE6889" s="51">
        <f t="shared" si="860"/>
        <v>0</v>
      </c>
    </row>
    <row r="6890" spans="1:31">
      <c r="A6890" s="60" t="str">
        <f t="shared" si="857"/>
        <v/>
      </c>
      <c r="B6890" s="85" t="str">
        <f t="shared" si="858"/>
        <v/>
      </c>
      <c r="V6890" s="60" t="str">
        <f t="shared" si="862"/>
        <v/>
      </c>
      <c r="W6890" s="60" t="str">
        <f t="shared" si="861"/>
        <v/>
      </c>
      <c r="X6890" s="60" t="str">
        <f t="shared" si="859"/>
        <v/>
      </c>
      <c r="AC6890" s="51">
        <f t="shared" si="863"/>
        <v>0</v>
      </c>
      <c r="AD6890" s="44">
        <f t="shared" si="864"/>
        <v>0</v>
      </c>
      <c r="AE6890" s="51">
        <f t="shared" si="860"/>
        <v>0</v>
      </c>
    </row>
    <row r="6891" spans="1:31">
      <c r="A6891" s="60" t="str">
        <f t="shared" si="857"/>
        <v/>
      </c>
      <c r="B6891" s="85" t="str">
        <f t="shared" si="858"/>
        <v/>
      </c>
      <c r="V6891" s="60" t="str">
        <f t="shared" si="862"/>
        <v/>
      </c>
      <c r="W6891" s="60" t="str">
        <f t="shared" si="861"/>
        <v/>
      </c>
      <c r="X6891" s="60" t="str">
        <f t="shared" si="859"/>
        <v/>
      </c>
      <c r="AC6891" s="51">
        <f t="shared" si="863"/>
        <v>0</v>
      </c>
      <c r="AD6891" s="44">
        <f t="shared" si="864"/>
        <v>0</v>
      </c>
      <c r="AE6891" s="51">
        <f t="shared" si="860"/>
        <v>0</v>
      </c>
    </row>
    <row r="6892" spans="1:31">
      <c r="A6892" s="60" t="str">
        <f t="shared" si="857"/>
        <v/>
      </c>
      <c r="B6892" s="85" t="str">
        <f t="shared" si="858"/>
        <v/>
      </c>
      <c r="V6892" s="60" t="str">
        <f t="shared" si="862"/>
        <v/>
      </c>
      <c r="W6892" s="60" t="str">
        <f t="shared" si="861"/>
        <v/>
      </c>
      <c r="X6892" s="60" t="str">
        <f t="shared" si="859"/>
        <v/>
      </c>
      <c r="AC6892" s="51">
        <f t="shared" si="863"/>
        <v>0</v>
      </c>
      <c r="AD6892" s="44">
        <f t="shared" si="864"/>
        <v>0</v>
      </c>
      <c r="AE6892" s="51">
        <f t="shared" si="860"/>
        <v>0</v>
      </c>
    </row>
    <row r="6893" spans="1:31">
      <c r="A6893" s="60" t="str">
        <f t="shared" si="857"/>
        <v/>
      </c>
      <c r="B6893" s="85" t="str">
        <f t="shared" si="858"/>
        <v/>
      </c>
      <c r="V6893" s="60" t="str">
        <f t="shared" si="862"/>
        <v/>
      </c>
      <c r="W6893" s="60" t="str">
        <f t="shared" si="861"/>
        <v/>
      </c>
      <c r="X6893" s="60" t="str">
        <f t="shared" si="859"/>
        <v/>
      </c>
      <c r="AC6893" s="51">
        <f t="shared" si="863"/>
        <v>0</v>
      </c>
      <c r="AD6893" s="44">
        <f t="shared" si="864"/>
        <v>0</v>
      </c>
      <c r="AE6893" s="51">
        <f t="shared" si="860"/>
        <v>0</v>
      </c>
    </row>
    <row r="6894" spans="1:31">
      <c r="A6894" s="60" t="str">
        <f t="shared" si="857"/>
        <v/>
      </c>
      <c r="B6894" s="85" t="str">
        <f t="shared" si="858"/>
        <v/>
      </c>
      <c r="V6894" s="60" t="str">
        <f t="shared" si="862"/>
        <v/>
      </c>
      <c r="W6894" s="60" t="str">
        <f t="shared" si="861"/>
        <v/>
      </c>
      <c r="X6894" s="60" t="str">
        <f t="shared" si="859"/>
        <v/>
      </c>
      <c r="AC6894" s="51">
        <f t="shared" si="863"/>
        <v>0</v>
      </c>
      <c r="AD6894" s="44">
        <f t="shared" si="864"/>
        <v>0</v>
      </c>
      <c r="AE6894" s="51">
        <f t="shared" si="860"/>
        <v>0</v>
      </c>
    </row>
    <row r="6895" spans="1:31">
      <c r="A6895" s="60" t="str">
        <f t="shared" si="857"/>
        <v/>
      </c>
      <c r="B6895" s="85" t="str">
        <f t="shared" si="858"/>
        <v/>
      </c>
      <c r="V6895" s="60" t="str">
        <f t="shared" si="862"/>
        <v/>
      </c>
      <c r="W6895" s="60" t="str">
        <f t="shared" si="861"/>
        <v/>
      </c>
      <c r="X6895" s="60" t="str">
        <f t="shared" si="859"/>
        <v/>
      </c>
      <c r="AC6895" s="51">
        <f t="shared" si="863"/>
        <v>0</v>
      </c>
      <c r="AD6895" s="44">
        <f t="shared" si="864"/>
        <v>0</v>
      </c>
      <c r="AE6895" s="51">
        <f t="shared" si="860"/>
        <v>0</v>
      </c>
    </row>
    <row r="6896" spans="1:31">
      <c r="A6896" s="60" t="str">
        <f t="shared" si="857"/>
        <v/>
      </c>
      <c r="B6896" s="85" t="str">
        <f t="shared" si="858"/>
        <v/>
      </c>
      <c r="V6896" s="60" t="str">
        <f t="shared" si="862"/>
        <v/>
      </c>
      <c r="W6896" s="60" t="str">
        <f t="shared" si="861"/>
        <v/>
      </c>
      <c r="X6896" s="60" t="str">
        <f t="shared" si="859"/>
        <v/>
      </c>
      <c r="AC6896" s="51">
        <f t="shared" si="863"/>
        <v>0</v>
      </c>
      <c r="AD6896" s="44">
        <f t="shared" si="864"/>
        <v>0</v>
      </c>
      <c r="AE6896" s="51">
        <f t="shared" si="860"/>
        <v>0</v>
      </c>
    </row>
    <row r="6897" spans="1:31">
      <c r="A6897" s="60" t="str">
        <f t="shared" ref="A6897:A6960" si="865">IF(G6897&amp;Q6897&lt;&gt;"",W6897&amp;Q6897,"")</f>
        <v/>
      </c>
      <c r="B6897" s="85" t="str">
        <f t="shared" ref="B6897:B6960" si="866">IF(C6897&lt;&gt;"",LEFT(C6897,9),"")</f>
        <v/>
      </c>
      <c r="V6897" s="60" t="str">
        <f t="shared" si="862"/>
        <v/>
      </c>
      <c r="W6897" s="60" t="str">
        <f t="shared" si="861"/>
        <v/>
      </c>
      <c r="X6897" s="60" t="str">
        <f t="shared" ref="X6897:X6960" si="867">IF(A6897&lt;&gt;"",IFERROR(IF(FIND(" ",G6897)&gt;=1,MID(G6897,FIND(" ",G6897)+1,LEN(G6897)),""),""),"")</f>
        <v/>
      </c>
      <c r="AC6897" s="51">
        <f t="shared" si="863"/>
        <v>0</v>
      </c>
      <c r="AD6897" s="44">
        <f t="shared" si="864"/>
        <v>0</v>
      </c>
      <c r="AE6897" s="51">
        <f t="shared" ref="AE6897:AE6960" si="868">VALUE(RIGHT("00"&amp;AC6897,2)&amp;RIGHT("000"&amp;AD6897,3))</f>
        <v>0</v>
      </c>
    </row>
    <row r="6898" spans="1:31">
      <c r="A6898" s="60" t="str">
        <f t="shared" si="865"/>
        <v/>
      </c>
      <c r="B6898" s="85" t="str">
        <f t="shared" si="866"/>
        <v/>
      </c>
      <c r="V6898" s="60" t="str">
        <f t="shared" si="862"/>
        <v/>
      </c>
      <c r="W6898" s="60" t="str">
        <f t="shared" si="861"/>
        <v/>
      </c>
      <c r="X6898" s="60" t="str">
        <f t="shared" si="867"/>
        <v/>
      </c>
      <c r="AC6898" s="51">
        <f t="shared" si="863"/>
        <v>0</v>
      </c>
      <c r="AD6898" s="44">
        <f t="shared" si="864"/>
        <v>0</v>
      </c>
      <c r="AE6898" s="51">
        <f t="shared" si="868"/>
        <v>0</v>
      </c>
    </row>
    <row r="6899" spans="1:31">
      <c r="A6899" s="60" t="str">
        <f t="shared" si="865"/>
        <v/>
      </c>
      <c r="B6899" s="85" t="str">
        <f t="shared" si="866"/>
        <v/>
      </c>
      <c r="V6899" s="60" t="str">
        <f t="shared" si="862"/>
        <v/>
      </c>
      <c r="W6899" s="60" t="str">
        <f t="shared" si="861"/>
        <v/>
      </c>
      <c r="X6899" s="60" t="str">
        <f t="shared" si="867"/>
        <v/>
      </c>
      <c r="AC6899" s="51">
        <f t="shared" si="863"/>
        <v>0</v>
      </c>
      <c r="AD6899" s="44">
        <f t="shared" si="864"/>
        <v>0</v>
      </c>
      <c r="AE6899" s="51">
        <f t="shared" si="868"/>
        <v>0</v>
      </c>
    </row>
    <row r="6900" spans="1:31">
      <c r="A6900" s="60" t="str">
        <f t="shared" si="865"/>
        <v/>
      </c>
      <c r="B6900" s="85" t="str">
        <f t="shared" si="866"/>
        <v/>
      </c>
      <c r="V6900" s="60" t="str">
        <f t="shared" si="862"/>
        <v/>
      </c>
      <c r="W6900" s="60" t="str">
        <f t="shared" si="861"/>
        <v/>
      </c>
      <c r="X6900" s="60" t="str">
        <f t="shared" si="867"/>
        <v/>
      </c>
      <c r="AC6900" s="51">
        <f t="shared" si="863"/>
        <v>0</v>
      </c>
      <c r="AD6900" s="44">
        <f t="shared" si="864"/>
        <v>0</v>
      </c>
      <c r="AE6900" s="51">
        <f t="shared" si="868"/>
        <v>0</v>
      </c>
    </row>
    <row r="6901" spans="1:31">
      <c r="A6901" s="60" t="str">
        <f t="shared" si="865"/>
        <v/>
      </c>
      <c r="B6901" s="85" t="str">
        <f t="shared" si="866"/>
        <v/>
      </c>
      <c r="V6901" s="60" t="str">
        <f t="shared" si="862"/>
        <v/>
      </c>
      <c r="W6901" s="60" t="str">
        <f t="shared" si="861"/>
        <v/>
      </c>
      <c r="X6901" s="60" t="str">
        <f t="shared" si="867"/>
        <v/>
      </c>
      <c r="AC6901" s="51">
        <f t="shared" si="863"/>
        <v>0</v>
      </c>
      <c r="AD6901" s="44">
        <f t="shared" si="864"/>
        <v>0</v>
      </c>
      <c r="AE6901" s="51">
        <f t="shared" si="868"/>
        <v>0</v>
      </c>
    </row>
    <row r="6902" spans="1:31">
      <c r="A6902" s="60" t="str">
        <f t="shared" si="865"/>
        <v/>
      </c>
      <c r="B6902" s="85" t="str">
        <f t="shared" si="866"/>
        <v/>
      </c>
      <c r="V6902" s="60" t="str">
        <f t="shared" si="862"/>
        <v/>
      </c>
      <c r="W6902" s="60" t="str">
        <f t="shared" si="861"/>
        <v/>
      </c>
      <c r="X6902" s="60" t="str">
        <f t="shared" si="867"/>
        <v/>
      </c>
      <c r="AC6902" s="51">
        <f t="shared" si="863"/>
        <v>0</v>
      </c>
      <c r="AD6902" s="44">
        <f t="shared" si="864"/>
        <v>0</v>
      </c>
      <c r="AE6902" s="51">
        <f t="shared" si="868"/>
        <v>0</v>
      </c>
    </row>
    <row r="6903" spans="1:31">
      <c r="A6903" s="60" t="str">
        <f t="shared" si="865"/>
        <v/>
      </c>
      <c r="B6903" s="85" t="str">
        <f t="shared" si="866"/>
        <v/>
      </c>
      <c r="V6903" s="60" t="str">
        <f t="shared" si="862"/>
        <v/>
      </c>
      <c r="W6903" s="60" t="str">
        <f t="shared" si="861"/>
        <v/>
      </c>
      <c r="X6903" s="60" t="str">
        <f t="shared" si="867"/>
        <v/>
      </c>
      <c r="AC6903" s="51">
        <f t="shared" si="863"/>
        <v>0</v>
      </c>
      <c r="AD6903" s="44">
        <f t="shared" si="864"/>
        <v>0</v>
      </c>
      <c r="AE6903" s="51">
        <f t="shared" si="868"/>
        <v>0</v>
      </c>
    </row>
    <row r="6904" spans="1:31">
      <c r="A6904" s="60" t="str">
        <f t="shared" si="865"/>
        <v/>
      </c>
      <c r="B6904" s="85" t="str">
        <f t="shared" si="866"/>
        <v/>
      </c>
      <c r="V6904" s="60" t="str">
        <f t="shared" si="862"/>
        <v/>
      </c>
      <c r="W6904" s="60" t="str">
        <f t="shared" si="861"/>
        <v/>
      </c>
      <c r="X6904" s="60" t="str">
        <f t="shared" si="867"/>
        <v/>
      </c>
      <c r="AC6904" s="51">
        <f t="shared" si="863"/>
        <v>0</v>
      </c>
      <c r="AD6904" s="44">
        <f t="shared" si="864"/>
        <v>0</v>
      </c>
      <c r="AE6904" s="51">
        <f t="shared" si="868"/>
        <v>0</v>
      </c>
    </row>
    <row r="6905" spans="1:31">
      <c r="A6905" s="60" t="str">
        <f t="shared" si="865"/>
        <v/>
      </c>
      <c r="B6905" s="85" t="str">
        <f t="shared" si="866"/>
        <v/>
      </c>
      <c r="V6905" s="60" t="str">
        <f t="shared" si="862"/>
        <v/>
      </c>
      <c r="W6905" s="60" t="str">
        <f t="shared" si="861"/>
        <v/>
      </c>
      <c r="X6905" s="60" t="str">
        <f t="shared" si="867"/>
        <v/>
      </c>
      <c r="AC6905" s="51">
        <f t="shared" si="863"/>
        <v>0</v>
      </c>
      <c r="AD6905" s="44">
        <f t="shared" si="864"/>
        <v>0</v>
      </c>
      <c r="AE6905" s="51">
        <f t="shared" si="868"/>
        <v>0</v>
      </c>
    </row>
    <row r="6906" spans="1:31">
      <c r="A6906" s="60" t="str">
        <f t="shared" si="865"/>
        <v/>
      </c>
      <c r="B6906" s="85" t="str">
        <f t="shared" si="866"/>
        <v/>
      </c>
      <c r="V6906" s="60" t="str">
        <f t="shared" si="862"/>
        <v/>
      </c>
      <c r="W6906" s="60" t="str">
        <f t="shared" si="861"/>
        <v/>
      </c>
      <c r="X6906" s="60" t="str">
        <f t="shared" si="867"/>
        <v/>
      </c>
      <c r="AC6906" s="51">
        <f t="shared" si="863"/>
        <v>0</v>
      </c>
      <c r="AD6906" s="44">
        <f t="shared" si="864"/>
        <v>0</v>
      </c>
      <c r="AE6906" s="51">
        <f t="shared" si="868"/>
        <v>0</v>
      </c>
    </row>
    <row r="6907" spans="1:31">
      <c r="A6907" s="60" t="str">
        <f t="shared" si="865"/>
        <v/>
      </c>
      <c r="B6907" s="85" t="str">
        <f t="shared" si="866"/>
        <v/>
      </c>
      <c r="V6907" s="60" t="str">
        <f t="shared" si="862"/>
        <v/>
      </c>
      <c r="W6907" s="60" t="str">
        <f t="shared" si="861"/>
        <v/>
      </c>
      <c r="X6907" s="60" t="str">
        <f t="shared" si="867"/>
        <v/>
      </c>
      <c r="AC6907" s="51">
        <f t="shared" si="863"/>
        <v>0</v>
      </c>
      <c r="AD6907" s="44">
        <f t="shared" si="864"/>
        <v>0</v>
      </c>
      <c r="AE6907" s="51">
        <f t="shared" si="868"/>
        <v>0</v>
      </c>
    </row>
    <row r="6908" spans="1:31">
      <c r="A6908" s="60" t="str">
        <f t="shared" si="865"/>
        <v/>
      </c>
      <c r="B6908" s="85" t="str">
        <f t="shared" si="866"/>
        <v/>
      </c>
      <c r="V6908" s="60" t="str">
        <f t="shared" si="862"/>
        <v/>
      </c>
      <c r="W6908" s="60" t="str">
        <f t="shared" si="861"/>
        <v/>
      </c>
      <c r="X6908" s="60" t="str">
        <f t="shared" si="867"/>
        <v/>
      </c>
      <c r="AC6908" s="51">
        <f t="shared" si="863"/>
        <v>0</v>
      </c>
      <c r="AD6908" s="44">
        <f t="shared" si="864"/>
        <v>0</v>
      </c>
      <c r="AE6908" s="51">
        <f t="shared" si="868"/>
        <v>0</v>
      </c>
    </row>
    <row r="6909" spans="1:31">
      <c r="A6909" s="60" t="str">
        <f t="shared" si="865"/>
        <v/>
      </c>
      <c r="B6909" s="85" t="str">
        <f t="shared" si="866"/>
        <v/>
      </c>
      <c r="V6909" s="60" t="str">
        <f t="shared" si="862"/>
        <v/>
      </c>
      <c r="W6909" s="60" t="str">
        <f t="shared" si="861"/>
        <v/>
      </c>
      <c r="X6909" s="60" t="str">
        <f t="shared" si="867"/>
        <v/>
      </c>
      <c r="AC6909" s="51">
        <f t="shared" si="863"/>
        <v>0</v>
      </c>
      <c r="AD6909" s="44">
        <f t="shared" si="864"/>
        <v>0</v>
      </c>
      <c r="AE6909" s="51">
        <f t="shared" si="868"/>
        <v>0</v>
      </c>
    </row>
    <row r="6910" spans="1:31">
      <c r="A6910" s="60" t="str">
        <f t="shared" si="865"/>
        <v/>
      </c>
      <c r="B6910" s="85" t="str">
        <f t="shared" si="866"/>
        <v/>
      </c>
      <c r="V6910" s="60" t="str">
        <f t="shared" si="862"/>
        <v/>
      </c>
      <c r="W6910" s="60" t="str">
        <f t="shared" si="861"/>
        <v/>
      </c>
      <c r="X6910" s="60" t="str">
        <f t="shared" si="867"/>
        <v/>
      </c>
      <c r="AC6910" s="51">
        <f t="shared" si="863"/>
        <v>0</v>
      </c>
      <c r="AD6910" s="44">
        <f t="shared" si="864"/>
        <v>0</v>
      </c>
      <c r="AE6910" s="51">
        <f t="shared" si="868"/>
        <v>0</v>
      </c>
    </row>
    <row r="6911" spans="1:31">
      <c r="A6911" s="60" t="str">
        <f t="shared" si="865"/>
        <v/>
      </c>
      <c r="B6911" s="85" t="str">
        <f t="shared" si="866"/>
        <v/>
      </c>
      <c r="V6911" s="60" t="str">
        <f t="shared" si="862"/>
        <v/>
      </c>
      <c r="W6911" s="60" t="str">
        <f t="shared" si="861"/>
        <v/>
      </c>
      <c r="X6911" s="60" t="str">
        <f t="shared" si="867"/>
        <v/>
      </c>
      <c r="AC6911" s="51">
        <f t="shared" si="863"/>
        <v>0</v>
      </c>
      <c r="AD6911" s="44">
        <f t="shared" si="864"/>
        <v>0</v>
      </c>
      <c r="AE6911" s="51">
        <f t="shared" si="868"/>
        <v>0</v>
      </c>
    </row>
    <row r="6912" spans="1:31">
      <c r="A6912" s="60" t="str">
        <f t="shared" si="865"/>
        <v/>
      </c>
      <c r="B6912" s="85" t="str">
        <f t="shared" si="866"/>
        <v/>
      </c>
      <c r="V6912" s="60" t="str">
        <f t="shared" si="862"/>
        <v/>
      </c>
      <c r="W6912" s="60" t="str">
        <f t="shared" si="861"/>
        <v/>
      </c>
      <c r="X6912" s="60" t="str">
        <f t="shared" si="867"/>
        <v/>
      </c>
      <c r="AC6912" s="51">
        <f t="shared" si="863"/>
        <v>0</v>
      </c>
      <c r="AD6912" s="44">
        <f t="shared" si="864"/>
        <v>0</v>
      </c>
      <c r="AE6912" s="51">
        <f t="shared" si="868"/>
        <v>0</v>
      </c>
    </row>
    <row r="6913" spans="1:31">
      <c r="A6913" s="60" t="str">
        <f t="shared" si="865"/>
        <v/>
      </c>
      <c r="B6913" s="85" t="str">
        <f t="shared" si="866"/>
        <v/>
      </c>
      <c r="V6913" s="60" t="str">
        <f t="shared" si="862"/>
        <v/>
      </c>
      <c r="W6913" s="60" t="str">
        <f t="shared" si="861"/>
        <v/>
      </c>
      <c r="X6913" s="60" t="str">
        <f t="shared" si="867"/>
        <v/>
      </c>
      <c r="AC6913" s="51">
        <f t="shared" si="863"/>
        <v>0</v>
      </c>
      <c r="AD6913" s="44">
        <f t="shared" si="864"/>
        <v>0</v>
      </c>
      <c r="AE6913" s="51">
        <f t="shared" si="868"/>
        <v>0</v>
      </c>
    </row>
    <row r="6914" spans="1:31">
      <c r="A6914" s="60" t="str">
        <f t="shared" si="865"/>
        <v/>
      </c>
      <c r="B6914" s="85" t="str">
        <f t="shared" si="866"/>
        <v/>
      </c>
      <c r="V6914" s="60" t="str">
        <f t="shared" si="862"/>
        <v/>
      </c>
      <c r="W6914" s="60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60" t="str">
        <f t="shared" si="867"/>
        <v/>
      </c>
      <c r="AC6914" s="51">
        <f t="shared" si="863"/>
        <v>0</v>
      </c>
      <c r="AD6914" s="44">
        <f t="shared" si="864"/>
        <v>0</v>
      </c>
      <c r="AE6914" s="51">
        <f t="shared" si="868"/>
        <v>0</v>
      </c>
    </row>
    <row r="6915" spans="1:31">
      <c r="A6915" s="60" t="str">
        <f t="shared" si="865"/>
        <v/>
      </c>
      <c r="B6915" s="85" t="str">
        <f t="shared" si="866"/>
        <v/>
      </c>
      <c r="V6915" s="60" t="str">
        <f t="shared" ref="V6915:V6978" si="870">W6915&amp;H6915</f>
        <v/>
      </c>
      <c r="W6915" s="60" t="str">
        <f t="shared" si="869"/>
        <v/>
      </c>
      <c r="X6915" s="60" t="str">
        <f t="shared" si="867"/>
        <v/>
      </c>
      <c r="AC6915" s="51">
        <f t="shared" ref="AC6915:AC6978" si="871">IFERROR(VALUE(MID($C6915,1,2)),0)</f>
        <v>0</v>
      </c>
      <c r="AD6915" s="44">
        <f t="shared" ref="AD6915:AD6978" si="872">IFERROR(VALUE(MID($C6915,4,3)),0)</f>
        <v>0</v>
      </c>
      <c r="AE6915" s="51">
        <f t="shared" si="868"/>
        <v>0</v>
      </c>
    </row>
    <row r="6916" spans="1:31">
      <c r="A6916" s="60" t="str">
        <f t="shared" si="865"/>
        <v/>
      </c>
      <c r="B6916" s="85" t="str">
        <f t="shared" si="866"/>
        <v/>
      </c>
      <c r="V6916" s="60" t="str">
        <f t="shared" si="870"/>
        <v/>
      </c>
      <c r="W6916" s="60" t="str">
        <f t="shared" si="869"/>
        <v/>
      </c>
      <c r="X6916" s="60" t="str">
        <f t="shared" si="867"/>
        <v/>
      </c>
      <c r="AC6916" s="51">
        <f t="shared" si="871"/>
        <v>0</v>
      </c>
      <c r="AD6916" s="44">
        <f t="shared" si="872"/>
        <v>0</v>
      </c>
      <c r="AE6916" s="51">
        <f t="shared" si="868"/>
        <v>0</v>
      </c>
    </row>
    <row r="6917" spans="1:31">
      <c r="A6917" s="60" t="str">
        <f t="shared" si="865"/>
        <v/>
      </c>
      <c r="B6917" s="85" t="str">
        <f t="shared" si="866"/>
        <v/>
      </c>
      <c r="V6917" s="60" t="str">
        <f t="shared" si="870"/>
        <v/>
      </c>
      <c r="W6917" s="60" t="str">
        <f t="shared" si="869"/>
        <v/>
      </c>
      <c r="X6917" s="60" t="str">
        <f t="shared" si="867"/>
        <v/>
      </c>
      <c r="AC6917" s="51">
        <f t="shared" si="871"/>
        <v>0</v>
      </c>
      <c r="AD6917" s="44">
        <f t="shared" si="872"/>
        <v>0</v>
      </c>
      <c r="AE6917" s="51">
        <f t="shared" si="868"/>
        <v>0</v>
      </c>
    </row>
    <row r="6918" spans="1:31">
      <c r="A6918" s="60" t="str">
        <f t="shared" si="865"/>
        <v/>
      </c>
      <c r="B6918" s="85" t="str">
        <f t="shared" si="866"/>
        <v/>
      </c>
      <c r="V6918" s="60" t="str">
        <f t="shared" si="870"/>
        <v/>
      </c>
      <c r="W6918" s="60" t="str">
        <f t="shared" si="869"/>
        <v/>
      </c>
      <c r="X6918" s="60" t="str">
        <f t="shared" si="867"/>
        <v/>
      </c>
      <c r="AC6918" s="51">
        <f t="shared" si="871"/>
        <v>0</v>
      </c>
      <c r="AD6918" s="44">
        <f t="shared" si="872"/>
        <v>0</v>
      </c>
      <c r="AE6918" s="51">
        <f t="shared" si="868"/>
        <v>0</v>
      </c>
    </row>
    <row r="6919" spans="1:31">
      <c r="A6919" s="60" t="str">
        <f t="shared" si="865"/>
        <v/>
      </c>
      <c r="B6919" s="85" t="str">
        <f t="shared" si="866"/>
        <v/>
      </c>
      <c r="V6919" s="60" t="str">
        <f t="shared" si="870"/>
        <v/>
      </c>
      <c r="W6919" s="60" t="str">
        <f t="shared" si="869"/>
        <v/>
      </c>
      <c r="X6919" s="60" t="str">
        <f t="shared" si="867"/>
        <v/>
      </c>
      <c r="AC6919" s="51">
        <f t="shared" si="871"/>
        <v>0</v>
      </c>
      <c r="AD6919" s="44">
        <f t="shared" si="872"/>
        <v>0</v>
      </c>
      <c r="AE6919" s="51">
        <f t="shared" si="868"/>
        <v>0</v>
      </c>
    </row>
    <row r="6920" spans="1:31">
      <c r="A6920" s="60" t="str">
        <f t="shared" si="865"/>
        <v/>
      </c>
      <c r="B6920" s="85" t="str">
        <f t="shared" si="866"/>
        <v/>
      </c>
      <c r="V6920" s="60" t="str">
        <f t="shared" si="870"/>
        <v/>
      </c>
      <c r="W6920" s="60" t="str">
        <f t="shared" si="869"/>
        <v/>
      </c>
      <c r="X6920" s="60" t="str">
        <f t="shared" si="867"/>
        <v/>
      </c>
      <c r="AC6920" s="51">
        <f t="shared" si="871"/>
        <v>0</v>
      </c>
      <c r="AD6920" s="44">
        <f t="shared" si="872"/>
        <v>0</v>
      </c>
      <c r="AE6920" s="51">
        <f t="shared" si="868"/>
        <v>0</v>
      </c>
    </row>
    <row r="6921" spans="1:31">
      <c r="A6921" s="60" t="str">
        <f t="shared" si="865"/>
        <v/>
      </c>
      <c r="B6921" s="85" t="str">
        <f t="shared" si="866"/>
        <v/>
      </c>
      <c r="V6921" s="60" t="str">
        <f t="shared" si="870"/>
        <v/>
      </c>
      <c r="W6921" s="60" t="str">
        <f t="shared" si="869"/>
        <v/>
      </c>
      <c r="X6921" s="60" t="str">
        <f t="shared" si="867"/>
        <v/>
      </c>
      <c r="AC6921" s="51">
        <f t="shared" si="871"/>
        <v>0</v>
      </c>
      <c r="AD6921" s="44">
        <f t="shared" si="872"/>
        <v>0</v>
      </c>
      <c r="AE6921" s="51">
        <f t="shared" si="868"/>
        <v>0</v>
      </c>
    </row>
    <row r="6922" spans="1:31">
      <c r="A6922" s="60" t="str">
        <f t="shared" si="865"/>
        <v/>
      </c>
      <c r="B6922" s="85" t="str">
        <f t="shared" si="866"/>
        <v/>
      </c>
      <c r="V6922" s="60" t="str">
        <f t="shared" si="870"/>
        <v/>
      </c>
      <c r="W6922" s="60" t="str">
        <f t="shared" si="869"/>
        <v/>
      </c>
      <c r="X6922" s="60" t="str">
        <f t="shared" si="867"/>
        <v/>
      </c>
      <c r="AC6922" s="51">
        <f t="shared" si="871"/>
        <v>0</v>
      </c>
      <c r="AD6922" s="44">
        <f t="shared" si="872"/>
        <v>0</v>
      </c>
      <c r="AE6922" s="51">
        <f t="shared" si="868"/>
        <v>0</v>
      </c>
    </row>
    <row r="6923" spans="1:31">
      <c r="A6923" s="60" t="str">
        <f t="shared" si="865"/>
        <v/>
      </c>
      <c r="B6923" s="85" t="str">
        <f t="shared" si="866"/>
        <v/>
      </c>
      <c r="V6923" s="60" t="str">
        <f t="shared" si="870"/>
        <v/>
      </c>
      <c r="W6923" s="60" t="str">
        <f t="shared" si="869"/>
        <v/>
      </c>
      <c r="X6923" s="60" t="str">
        <f t="shared" si="867"/>
        <v/>
      </c>
      <c r="AC6923" s="51">
        <f t="shared" si="871"/>
        <v>0</v>
      </c>
      <c r="AD6923" s="44">
        <f t="shared" si="872"/>
        <v>0</v>
      </c>
      <c r="AE6923" s="51">
        <f t="shared" si="868"/>
        <v>0</v>
      </c>
    </row>
    <row r="6924" spans="1:31">
      <c r="A6924" s="60" t="str">
        <f t="shared" si="865"/>
        <v/>
      </c>
      <c r="B6924" s="85" t="str">
        <f t="shared" si="866"/>
        <v/>
      </c>
      <c r="V6924" s="60" t="str">
        <f t="shared" si="870"/>
        <v/>
      </c>
      <c r="W6924" s="60" t="str">
        <f t="shared" si="869"/>
        <v/>
      </c>
      <c r="X6924" s="60" t="str">
        <f t="shared" si="867"/>
        <v/>
      </c>
      <c r="AC6924" s="51">
        <f t="shared" si="871"/>
        <v>0</v>
      </c>
      <c r="AD6924" s="44">
        <f t="shared" si="872"/>
        <v>0</v>
      </c>
      <c r="AE6924" s="51">
        <f t="shared" si="868"/>
        <v>0</v>
      </c>
    </row>
    <row r="6925" spans="1:31">
      <c r="A6925" s="60" t="str">
        <f t="shared" si="865"/>
        <v/>
      </c>
      <c r="B6925" s="85" t="str">
        <f t="shared" si="866"/>
        <v/>
      </c>
      <c r="V6925" s="60" t="str">
        <f t="shared" si="870"/>
        <v/>
      </c>
      <c r="W6925" s="60" t="str">
        <f t="shared" si="869"/>
        <v/>
      </c>
      <c r="X6925" s="60" t="str">
        <f t="shared" si="867"/>
        <v/>
      </c>
      <c r="AC6925" s="51">
        <f t="shared" si="871"/>
        <v>0</v>
      </c>
      <c r="AD6925" s="44">
        <f t="shared" si="872"/>
        <v>0</v>
      </c>
      <c r="AE6925" s="51">
        <f t="shared" si="868"/>
        <v>0</v>
      </c>
    </row>
    <row r="6926" spans="1:31">
      <c r="A6926" s="60" t="str">
        <f t="shared" si="865"/>
        <v/>
      </c>
      <c r="B6926" s="85" t="str">
        <f t="shared" si="866"/>
        <v/>
      </c>
      <c r="V6926" s="60" t="str">
        <f t="shared" si="870"/>
        <v/>
      </c>
      <c r="W6926" s="60" t="str">
        <f t="shared" si="869"/>
        <v/>
      </c>
      <c r="X6926" s="60" t="str">
        <f t="shared" si="867"/>
        <v/>
      </c>
      <c r="AC6926" s="51">
        <f t="shared" si="871"/>
        <v>0</v>
      </c>
      <c r="AD6926" s="44">
        <f t="shared" si="872"/>
        <v>0</v>
      </c>
      <c r="AE6926" s="51">
        <f t="shared" si="868"/>
        <v>0</v>
      </c>
    </row>
    <row r="6927" spans="1:31">
      <c r="A6927" s="60" t="str">
        <f t="shared" si="865"/>
        <v/>
      </c>
      <c r="B6927" s="85" t="str">
        <f t="shared" si="866"/>
        <v/>
      </c>
      <c r="V6927" s="60" t="str">
        <f t="shared" si="870"/>
        <v/>
      </c>
      <c r="W6927" s="60" t="str">
        <f t="shared" si="869"/>
        <v/>
      </c>
      <c r="X6927" s="60" t="str">
        <f t="shared" si="867"/>
        <v/>
      </c>
      <c r="AC6927" s="51">
        <f t="shared" si="871"/>
        <v>0</v>
      </c>
      <c r="AD6927" s="44">
        <f t="shared" si="872"/>
        <v>0</v>
      </c>
      <c r="AE6927" s="51">
        <f t="shared" si="868"/>
        <v>0</v>
      </c>
    </row>
    <row r="6928" spans="1:31">
      <c r="A6928" s="60" t="str">
        <f t="shared" si="865"/>
        <v/>
      </c>
      <c r="B6928" s="85" t="str">
        <f t="shared" si="866"/>
        <v/>
      </c>
      <c r="V6928" s="60" t="str">
        <f t="shared" si="870"/>
        <v/>
      </c>
      <c r="W6928" s="60" t="str">
        <f t="shared" si="869"/>
        <v/>
      </c>
      <c r="X6928" s="60" t="str">
        <f t="shared" si="867"/>
        <v/>
      </c>
      <c r="AC6928" s="51">
        <f t="shared" si="871"/>
        <v>0</v>
      </c>
      <c r="AD6928" s="44">
        <f t="shared" si="872"/>
        <v>0</v>
      </c>
      <c r="AE6928" s="51">
        <f t="shared" si="868"/>
        <v>0</v>
      </c>
    </row>
    <row r="6929" spans="1:31">
      <c r="A6929" s="60" t="str">
        <f t="shared" si="865"/>
        <v/>
      </c>
      <c r="B6929" s="85" t="str">
        <f t="shared" si="866"/>
        <v/>
      </c>
      <c r="V6929" s="60" t="str">
        <f t="shared" si="870"/>
        <v/>
      </c>
      <c r="W6929" s="60" t="str">
        <f t="shared" si="869"/>
        <v/>
      </c>
      <c r="X6929" s="60" t="str">
        <f t="shared" si="867"/>
        <v/>
      </c>
      <c r="AC6929" s="51">
        <f t="shared" si="871"/>
        <v>0</v>
      </c>
      <c r="AD6929" s="44">
        <f t="shared" si="872"/>
        <v>0</v>
      </c>
      <c r="AE6929" s="51">
        <f t="shared" si="868"/>
        <v>0</v>
      </c>
    </row>
    <row r="6930" spans="1:31">
      <c r="A6930" s="60" t="str">
        <f t="shared" si="865"/>
        <v/>
      </c>
      <c r="B6930" s="85" t="str">
        <f t="shared" si="866"/>
        <v/>
      </c>
      <c r="V6930" s="60" t="str">
        <f t="shared" si="870"/>
        <v/>
      </c>
      <c r="W6930" s="60" t="str">
        <f t="shared" si="869"/>
        <v/>
      </c>
      <c r="X6930" s="60" t="str">
        <f t="shared" si="867"/>
        <v/>
      </c>
      <c r="AC6930" s="51">
        <f t="shared" si="871"/>
        <v>0</v>
      </c>
      <c r="AD6930" s="44">
        <f t="shared" si="872"/>
        <v>0</v>
      </c>
      <c r="AE6930" s="51">
        <f t="shared" si="868"/>
        <v>0</v>
      </c>
    </row>
    <row r="6931" spans="1:31">
      <c r="A6931" s="60" t="str">
        <f t="shared" si="865"/>
        <v/>
      </c>
      <c r="B6931" s="85" t="str">
        <f t="shared" si="866"/>
        <v/>
      </c>
      <c r="V6931" s="60" t="str">
        <f t="shared" si="870"/>
        <v/>
      </c>
      <c r="W6931" s="60" t="str">
        <f t="shared" si="869"/>
        <v/>
      </c>
      <c r="X6931" s="60" t="str">
        <f t="shared" si="867"/>
        <v/>
      </c>
      <c r="AC6931" s="51">
        <f t="shared" si="871"/>
        <v>0</v>
      </c>
      <c r="AD6931" s="44">
        <f t="shared" si="872"/>
        <v>0</v>
      </c>
      <c r="AE6931" s="51">
        <f t="shared" si="868"/>
        <v>0</v>
      </c>
    </row>
    <row r="6932" spans="1:31">
      <c r="A6932" s="60" t="str">
        <f t="shared" si="865"/>
        <v/>
      </c>
      <c r="B6932" s="85" t="str">
        <f t="shared" si="866"/>
        <v/>
      </c>
      <c r="V6932" s="60" t="str">
        <f t="shared" si="870"/>
        <v/>
      </c>
      <c r="W6932" s="60" t="str">
        <f t="shared" si="869"/>
        <v/>
      </c>
      <c r="X6932" s="60" t="str">
        <f t="shared" si="867"/>
        <v/>
      </c>
      <c r="AC6932" s="51">
        <f t="shared" si="871"/>
        <v>0</v>
      </c>
      <c r="AD6932" s="44">
        <f t="shared" si="872"/>
        <v>0</v>
      </c>
      <c r="AE6932" s="51">
        <f t="shared" si="868"/>
        <v>0</v>
      </c>
    </row>
    <row r="6933" spans="1:31">
      <c r="A6933" s="60" t="str">
        <f t="shared" si="865"/>
        <v/>
      </c>
      <c r="B6933" s="85" t="str">
        <f t="shared" si="866"/>
        <v/>
      </c>
      <c r="V6933" s="60" t="str">
        <f t="shared" si="870"/>
        <v/>
      </c>
      <c r="W6933" s="60" t="str">
        <f t="shared" si="869"/>
        <v/>
      </c>
      <c r="X6933" s="60" t="str">
        <f t="shared" si="867"/>
        <v/>
      </c>
      <c r="AC6933" s="51">
        <f t="shared" si="871"/>
        <v>0</v>
      </c>
      <c r="AD6933" s="44">
        <f t="shared" si="872"/>
        <v>0</v>
      </c>
      <c r="AE6933" s="51">
        <f t="shared" si="868"/>
        <v>0</v>
      </c>
    </row>
    <row r="6934" spans="1:31">
      <c r="A6934" s="60" t="str">
        <f t="shared" si="865"/>
        <v/>
      </c>
      <c r="B6934" s="85" t="str">
        <f t="shared" si="866"/>
        <v/>
      </c>
      <c r="V6934" s="60" t="str">
        <f t="shared" si="870"/>
        <v/>
      </c>
      <c r="W6934" s="60" t="str">
        <f t="shared" si="869"/>
        <v/>
      </c>
      <c r="X6934" s="60" t="str">
        <f t="shared" si="867"/>
        <v/>
      </c>
      <c r="AC6934" s="51">
        <f t="shared" si="871"/>
        <v>0</v>
      </c>
      <c r="AD6934" s="44">
        <f t="shared" si="872"/>
        <v>0</v>
      </c>
      <c r="AE6934" s="51">
        <f t="shared" si="868"/>
        <v>0</v>
      </c>
    </row>
    <row r="6935" spans="1:31">
      <c r="A6935" s="60" t="str">
        <f t="shared" si="865"/>
        <v/>
      </c>
      <c r="B6935" s="85" t="str">
        <f t="shared" si="866"/>
        <v/>
      </c>
      <c r="V6935" s="60" t="str">
        <f t="shared" si="870"/>
        <v/>
      </c>
      <c r="W6935" s="60" t="str">
        <f t="shared" si="869"/>
        <v/>
      </c>
      <c r="X6935" s="60" t="str">
        <f t="shared" si="867"/>
        <v/>
      </c>
      <c r="AC6935" s="51">
        <f t="shared" si="871"/>
        <v>0</v>
      </c>
      <c r="AD6935" s="44">
        <f t="shared" si="872"/>
        <v>0</v>
      </c>
      <c r="AE6935" s="51">
        <f t="shared" si="868"/>
        <v>0</v>
      </c>
    </row>
    <row r="6936" spans="1:31">
      <c r="A6936" s="60" t="str">
        <f t="shared" si="865"/>
        <v/>
      </c>
      <c r="B6936" s="85" t="str">
        <f t="shared" si="866"/>
        <v/>
      </c>
      <c r="V6936" s="60" t="str">
        <f t="shared" si="870"/>
        <v/>
      </c>
      <c r="W6936" s="60" t="str">
        <f t="shared" si="869"/>
        <v/>
      </c>
      <c r="X6936" s="60" t="str">
        <f t="shared" si="867"/>
        <v/>
      </c>
      <c r="AC6936" s="51">
        <f t="shared" si="871"/>
        <v>0</v>
      </c>
      <c r="AD6936" s="44">
        <f t="shared" si="872"/>
        <v>0</v>
      </c>
      <c r="AE6936" s="51">
        <f t="shared" si="868"/>
        <v>0</v>
      </c>
    </row>
    <row r="6937" spans="1:31">
      <c r="A6937" s="60" t="str">
        <f t="shared" si="865"/>
        <v/>
      </c>
      <c r="B6937" s="85" t="str">
        <f t="shared" si="866"/>
        <v/>
      </c>
      <c r="V6937" s="60" t="str">
        <f t="shared" si="870"/>
        <v/>
      </c>
      <c r="W6937" s="60" t="str">
        <f t="shared" si="869"/>
        <v/>
      </c>
      <c r="X6937" s="60" t="str">
        <f t="shared" si="867"/>
        <v/>
      </c>
      <c r="AC6937" s="51">
        <f t="shared" si="871"/>
        <v>0</v>
      </c>
      <c r="AD6937" s="44">
        <f t="shared" si="872"/>
        <v>0</v>
      </c>
      <c r="AE6937" s="51">
        <f t="shared" si="868"/>
        <v>0</v>
      </c>
    </row>
    <row r="6938" spans="1:31">
      <c r="A6938" s="60" t="str">
        <f t="shared" si="865"/>
        <v/>
      </c>
      <c r="B6938" s="85" t="str">
        <f t="shared" si="866"/>
        <v/>
      </c>
      <c r="V6938" s="60" t="str">
        <f t="shared" si="870"/>
        <v/>
      </c>
      <c r="W6938" s="60" t="str">
        <f t="shared" si="869"/>
        <v/>
      </c>
      <c r="X6938" s="60" t="str">
        <f t="shared" si="867"/>
        <v/>
      </c>
      <c r="AC6938" s="51">
        <f t="shared" si="871"/>
        <v>0</v>
      </c>
      <c r="AD6938" s="44">
        <f t="shared" si="872"/>
        <v>0</v>
      </c>
      <c r="AE6938" s="51">
        <f t="shared" si="868"/>
        <v>0</v>
      </c>
    </row>
    <row r="6939" spans="1:31">
      <c r="A6939" s="60" t="str">
        <f t="shared" si="865"/>
        <v/>
      </c>
      <c r="B6939" s="85" t="str">
        <f t="shared" si="866"/>
        <v/>
      </c>
      <c r="V6939" s="60" t="str">
        <f t="shared" si="870"/>
        <v/>
      </c>
      <c r="W6939" s="60" t="str">
        <f t="shared" si="869"/>
        <v/>
      </c>
      <c r="X6939" s="60" t="str">
        <f t="shared" si="867"/>
        <v/>
      </c>
      <c r="AC6939" s="51">
        <f t="shared" si="871"/>
        <v>0</v>
      </c>
      <c r="AD6939" s="44">
        <f t="shared" si="872"/>
        <v>0</v>
      </c>
      <c r="AE6939" s="51">
        <f t="shared" si="868"/>
        <v>0</v>
      </c>
    </row>
    <row r="6940" spans="1:31">
      <c r="A6940" s="60" t="str">
        <f t="shared" si="865"/>
        <v/>
      </c>
      <c r="B6940" s="85" t="str">
        <f t="shared" si="866"/>
        <v/>
      </c>
      <c r="V6940" s="60" t="str">
        <f t="shared" si="870"/>
        <v/>
      </c>
      <c r="W6940" s="60" t="str">
        <f t="shared" si="869"/>
        <v/>
      </c>
      <c r="X6940" s="60" t="str">
        <f t="shared" si="867"/>
        <v/>
      </c>
      <c r="AC6940" s="51">
        <f t="shared" si="871"/>
        <v>0</v>
      </c>
      <c r="AD6940" s="44">
        <f t="shared" si="872"/>
        <v>0</v>
      </c>
      <c r="AE6940" s="51">
        <f t="shared" si="868"/>
        <v>0</v>
      </c>
    </row>
    <row r="6941" spans="1:31">
      <c r="A6941" s="60" t="str">
        <f t="shared" si="865"/>
        <v/>
      </c>
      <c r="B6941" s="85" t="str">
        <f t="shared" si="866"/>
        <v/>
      </c>
      <c r="V6941" s="60" t="str">
        <f t="shared" si="870"/>
        <v/>
      </c>
      <c r="W6941" s="60" t="str">
        <f t="shared" si="869"/>
        <v/>
      </c>
      <c r="X6941" s="60" t="str">
        <f t="shared" si="867"/>
        <v/>
      </c>
      <c r="AC6941" s="51">
        <f t="shared" si="871"/>
        <v>0</v>
      </c>
      <c r="AD6941" s="44">
        <f t="shared" si="872"/>
        <v>0</v>
      </c>
      <c r="AE6941" s="51">
        <f t="shared" si="868"/>
        <v>0</v>
      </c>
    </row>
    <row r="6942" spans="1:31">
      <c r="A6942" s="60" t="str">
        <f t="shared" si="865"/>
        <v/>
      </c>
      <c r="B6942" s="85" t="str">
        <f t="shared" si="866"/>
        <v/>
      </c>
      <c r="V6942" s="60" t="str">
        <f t="shared" si="870"/>
        <v/>
      </c>
      <c r="W6942" s="60" t="str">
        <f t="shared" si="869"/>
        <v/>
      </c>
      <c r="X6942" s="60" t="str">
        <f t="shared" si="867"/>
        <v/>
      </c>
      <c r="AC6942" s="51">
        <f t="shared" si="871"/>
        <v>0</v>
      </c>
      <c r="AD6942" s="44">
        <f t="shared" si="872"/>
        <v>0</v>
      </c>
      <c r="AE6942" s="51">
        <f t="shared" si="868"/>
        <v>0</v>
      </c>
    </row>
    <row r="6943" spans="1:31">
      <c r="A6943" s="60" t="str">
        <f t="shared" si="865"/>
        <v/>
      </c>
      <c r="B6943" s="85" t="str">
        <f t="shared" si="866"/>
        <v/>
      </c>
      <c r="V6943" s="60" t="str">
        <f t="shared" si="870"/>
        <v/>
      </c>
      <c r="W6943" s="60" t="str">
        <f t="shared" si="869"/>
        <v/>
      </c>
      <c r="X6943" s="60" t="str">
        <f t="shared" si="867"/>
        <v/>
      </c>
      <c r="AC6943" s="51">
        <f t="shared" si="871"/>
        <v>0</v>
      </c>
      <c r="AD6943" s="44">
        <f t="shared" si="872"/>
        <v>0</v>
      </c>
      <c r="AE6943" s="51">
        <f t="shared" si="868"/>
        <v>0</v>
      </c>
    </row>
    <row r="6944" spans="1:31">
      <c r="A6944" s="60" t="str">
        <f t="shared" si="865"/>
        <v/>
      </c>
      <c r="B6944" s="85" t="str">
        <f t="shared" si="866"/>
        <v/>
      </c>
      <c r="V6944" s="60" t="str">
        <f t="shared" si="870"/>
        <v/>
      </c>
      <c r="W6944" s="60" t="str">
        <f t="shared" si="869"/>
        <v/>
      </c>
      <c r="X6944" s="60" t="str">
        <f t="shared" si="867"/>
        <v/>
      </c>
      <c r="AC6944" s="51">
        <f t="shared" si="871"/>
        <v>0</v>
      </c>
      <c r="AD6944" s="44">
        <f t="shared" si="872"/>
        <v>0</v>
      </c>
      <c r="AE6944" s="51">
        <f t="shared" si="868"/>
        <v>0</v>
      </c>
    </row>
    <row r="6945" spans="1:31">
      <c r="A6945" s="60" t="str">
        <f t="shared" si="865"/>
        <v/>
      </c>
      <c r="B6945" s="85" t="str">
        <f t="shared" si="866"/>
        <v/>
      </c>
      <c r="V6945" s="60" t="str">
        <f t="shared" si="870"/>
        <v/>
      </c>
      <c r="W6945" s="60" t="str">
        <f t="shared" si="869"/>
        <v/>
      </c>
      <c r="X6945" s="60" t="str">
        <f t="shared" si="867"/>
        <v/>
      </c>
      <c r="AC6945" s="51">
        <f t="shared" si="871"/>
        <v>0</v>
      </c>
      <c r="AD6945" s="44">
        <f t="shared" si="872"/>
        <v>0</v>
      </c>
      <c r="AE6945" s="51">
        <f t="shared" si="868"/>
        <v>0</v>
      </c>
    </row>
    <row r="6946" spans="1:31">
      <c r="A6946" s="60" t="str">
        <f t="shared" si="865"/>
        <v/>
      </c>
      <c r="B6946" s="85" t="str">
        <f t="shared" si="866"/>
        <v/>
      </c>
      <c r="V6946" s="60" t="str">
        <f t="shared" si="870"/>
        <v/>
      </c>
      <c r="W6946" s="60" t="str">
        <f t="shared" si="869"/>
        <v/>
      </c>
      <c r="X6946" s="60" t="str">
        <f t="shared" si="867"/>
        <v/>
      </c>
      <c r="AC6946" s="51">
        <f t="shared" si="871"/>
        <v>0</v>
      </c>
      <c r="AD6946" s="44">
        <f t="shared" si="872"/>
        <v>0</v>
      </c>
      <c r="AE6946" s="51">
        <f t="shared" si="868"/>
        <v>0</v>
      </c>
    </row>
    <row r="6947" spans="1:31">
      <c r="A6947" s="60" t="str">
        <f t="shared" si="865"/>
        <v/>
      </c>
      <c r="B6947" s="85" t="str">
        <f t="shared" si="866"/>
        <v/>
      </c>
      <c r="V6947" s="60" t="str">
        <f t="shared" si="870"/>
        <v/>
      </c>
      <c r="W6947" s="60" t="str">
        <f t="shared" si="869"/>
        <v/>
      </c>
      <c r="X6947" s="60" t="str">
        <f t="shared" si="867"/>
        <v/>
      </c>
      <c r="AC6947" s="51">
        <f t="shared" si="871"/>
        <v>0</v>
      </c>
      <c r="AD6947" s="44">
        <f t="shared" si="872"/>
        <v>0</v>
      </c>
      <c r="AE6947" s="51">
        <f t="shared" si="868"/>
        <v>0</v>
      </c>
    </row>
    <row r="6948" spans="1:31">
      <c r="A6948" s="60" t="str">
        <f t="shared" si="865"/>
        <v/>
      </c>
      <c r="B6948" s="85" t="str">
        <f t="shared" si="866"/>
        <v/>
      </c>
      <c r="V6948" s="60" t="str">
        <f t="shared" si="870"/>
        <v/>
      </c>
      <c r="W6948" s="60" t="str">
        <f t="shared" si="869"/>
        <v/>
      </c>
      <c r="X6948" s="60" t="str">
        <f t="shared" si="867"/>
        <v/>
      </c>
      <c r="AC6948" s="51">
        <f t="shared" si="871"/>
        <v>0</v>
      </c>
      <c r="AD6948" s="44">
        <f t="shared" si="872"/>
        <v>0</v>
      </c>
      <c r="AE6948" s="51">
        <f t="shared" si="868"/>
        <v>0</v>
      </c>
    </row>
    <row r="6949" spans="1:31">
      <c r="A6949" s="60" t="str">
        <f t="shared" si="865"/>
        <v/>
      </c>
      <c r="B6949" s="85" t="str">
        <f t="shared" si="866"/>
        <v/>
      </c>
      <c r="V6949" s="60" t="str">
        <f t="shared" si="870"/>
        <v/>
      </c>
      <c r="W6949" s="60" t="str">
        <f t="shared" si="869"/>
        <v/>
      </c>
      <c r="X6949" s="60" t="str">
        <f t="shared" si="867"/>
        <v/>
      </c>
      <c r="AC6949" s="51">
        <f t="shared" si="871"/>
        <v>0</v>
      </c>
      <c r="AD6949" s="44">
        <f t="shared" si="872"/>
        <v>0</v>
      </c>
      <c r="AE6949" s="51">
        <f t="shared" si="868"/>
        <v>0</v>
      </c>
    </row>
    <row r="6950" spans="1:31">
      <c r="A6950" s="60" t="str">
        <f t="shared" si="865"/>
        <v/>
      </c>
      <c r="B6950" s="85" t="str">
        <f t="shared" si="866"/>
        <v/>
      </c>
      <c r="V6950" s="60" t="str">
        <f t="shared" si="870"/>
        <v/>
      </c>
      <c r="W6950" s="60" t="str">
        <f t="shared" si="869"/>
        <v/>
      </c>
      <c r="X6950" s="60" t="str">
        <f t="shared" si="867"/>
        <v/>
      </c>
      <c r="AC6950" s="51">
        <f t="shared" si="871"/>
        <v>0</v>
      </c>
      <c r="AD6950" s="44">
        <f t="shared" si="872"/>
        <v>0</v>
      </c>
      <c r="AE6950" s="51">
        <f t="shared" si="868"/>
        <v>0</v>
      </c>
    </row>
    <row r="6951" spans="1:31">
      <c r="A6951" s="60" t="str">
        <f t="shared" si="865"/>
        <v/>
      </c>
      <c r="B6951" s="85" t="str">
        <f t="shared" si="866"/>
        <v/>
      </c>
      <c r="V6951" s="60" t="str">
        <f t="shared" si="870"/>
        <v/>
      </c>
      <c r="W6951" s="60" t="str">
        <f t="shared" si="869"/>
        <v/>
      </c>
      <c r="X6951" s="60" t="str">
        <f t="shared" si="867"/>
        <v/>
      </c>
      <c r="AC6951" s="51">
        <f t="shared" si="871"/>
        <v>0</v>
      </c>
      <c r="AD6951" s="44">
        <f t="shared" si="872"/>
        <v>0</v>
      </c>
      <c r="AE6951" s="51">
        <f t="shared" si="868"/>
        <v>0</v>
      </c>
    </row>
    <row r="6952" spans="1:31">
      <c r="A6952" s="60" t="str">
        <f t="shared" si="865"/>
        <v/>
      </c>
      <c r="B6952" s="85" t="str">
        <f t="shared" si="866"/>
        <v/>
      </c>
      <c r="V6952" s="60" t="str">
        <f t="shared" si="870"/>
        <v/>
      </c>
      <c r="W6952" s="60" t="str">
        <f t="shared" si="869"/>
        <v/>
      </c>
      <c r="X6952" s="60" t="str">
        <f t="shared" si="867"/>
        <v/>
      </c>
      <c r="AC6952" s="51">
        <f t="shared" si="871"/>
        <v>0</v>
      </c>
      <c r="AD6952" s="44">
        <f t="shared" si="872"/>
        <v>0</v>
      </c>
      <c r="AE6952" s="51">
        <f t="shared" si="868"/>
        <v>0</v>
      </c>
    </row>
    <row r="6953" spans="1:31">
      <c r="A6953" s="60" t="str">
        <f t="shared" si="865"/>
        <v/>
      </c>
      <c r="B6953" s="85" t="str">
        <f t="shared" si="866"/>
        <v/>
      </c>
      <c r="V6953" s="60" t="str">
        <f t="shared" si="870"/>
        <v/>
      </c>
      <c r="W6953" s="60" t="str">
        <f t="shared" si="869"/>
        <v/>
      </c>
      <c r="X6953" s="60" t="str">
        <f t="shared" si="867"/>
        <v/>
      </c>
      <c r="AC6953" s="51">
        <f t="shared" si="871"/>
        <v>0</v>
      </c>
      <c r="AD6953" s="44">
        <f t="shared" si="872"/>
        <v>0</v>
      </c>
      <c r="AE6953" s="51">
        <f t="shared" si="868"/>
        <v>0</v>
      </c>
    </row>
    <row r="6954" spans="1:31">
      <c r="A6954" s="60" t="str">
        <f t="shared" si="865"/>
        <v/>
      </c>
      <c r="B6954" s="85" t="str">
        <f t="shared" si="866"/>
        <v/>
      </c>
      <c r="V6954" s="60" t="str">
        <f t="shared" si="870"/>
        <v/>
      </c>
      <c r="W6954" s="60" t="str">
        <f t="shared" si="869"/>
        <v/>
      </c>
      <c r="X6954" s="60" t="str">
        <f t="shared" si="867"/>
        <v/>
      </c>
      <c r="AC6954" s="51">
        <f t="shared" si="871"/>
        <v>0</v>
      </c>
      <c r="AD6954" s="44">
        <f t="shared" si="872"/>
        <v>0</v>
      </c>
      <c r="AE6954" s="51">
        <f t="shared" si="868"/>
        <v>0</v>
      </c>
    </row>
    <row r="6955" spans="1:31">
      <c r="A6955" s="60" t="str">
        <f t="shared" si="865"/>
        <v/>
      </c>
      <c r="B6955" s="85" t="str">
        <f t="shared" si="866"/>
        <v/>
      </c>
      <c r="V6955" s="60" t="str">
        <f t="shared" si="870"/>
        <v/>
      </c>
      <c r="W6955" s="60" t="str">
        <f t="shared" si="869"/>
        <v/>
      </c>
      <c r="X6955" s="60" t="str">
        <f t="shared" si="867"/>
        <v/>
      </c>
      <c r="AC6955" s="51">
        <f t="shared" si="871"/>
        <v>0</v>
      </c>
      <c r="AD6955" s="44">
        <f t="shared" si="872"/>
        <v>0</v>
      </c>
      <c r="AE6955" s="51">
        <f t="shared" si="868"/>
        <v>0</v>
      </c>
    </row>
    <row r="6956" spans="1:31">
      <c r="A6956" s="60" t="str">
        <f t="shared" si="865"/>
        <v/>
      </c>
      <c r="B6956" s="85" t="str">
        <f t="shared" si="866"/>
        <v/>
      </c>
      <c r="V6956" s="60" t="str">
        <f t="shared" si="870"/>
        <v/>
      </c>
      <c r="W6956" s="60" t="str">
        <f t="shared" si="869"/>
        <v/>
      </c>
      <c r="X6956" s="60" t="str">
        <f t="shared" si="867"/>
        <v/>
      </c>
      <c r="AC6956" s="51">
        <f t="shared" si="871"/>
        <v>0</v>
      </c>
      <c r="AD6956" s="44">
        <f t="shared" si="872"/>
        <v>0</v>
      </c>
      <c r="AE6956" s="51">
        <f t="shared" si="868"/>
        <v>0</v>
      </c>
    </row>
    <row r="6957" spans="1:31">
      <c r="A6957" s="60" t="str">
        <f t="shared" si="865"/>
        <v/>
      </c>
      <c r="B6957" s="85" t="str">
        <f t="shared" si="866"/>
        <v/>
      </c>
      <c r="V6957" s="60" t="str">
        <f t="shared" si="870"/>
        <v/>
      </c>
      <c r="W6957" s="60" t="str">
        <f t="shared" si="869"/>
        <v/>
      </c>
      <c r="X6957" s="60" t="str">
        <f t="shared" si="867"/>
        <v/>
      </c>
      <c r="AC6957" s="51">
        <f t="shared" si="871"/>
        <v>0</v>
      </c>
      <c r="AD6957" s="44">
        <f t="shared" si="872"/>
        <v>0</v>
      </c>
      <c r="AE6957" s="51">
        <f t="shared" si="868"/>
        <v>0</v>
      </c>
    </row>
    <row r="6958" spans="1:31">
      <c r="A6958" s="60" t="str">
        <f t="shared" si="865"/>
        <v/>
      </c>
      <c r="B6958" s="85" t="str">
        <f t="shared" si="866"/>
        <v/>
      </c>
      <c r="V6958" s="60" t="str">
        <f t="shared" si="870"/>
        <v/>
      </c>
      <c r="W6958" s="60" t="str">
        <f t="shared" si="869"/>
        <v/>
      </c>
      <c r="X6958" s="60" t="str">
        <f t="shared" si="867"/>
        <v/>
      </c>
      <c r="AC6958" s="51">
        <f t="shared" si="871"/>
        <v>0</v>
      </c>
      <c r="AD6958" s="44">
        <f t="shared" si="872"/>
        <v>0</v>
      </c>
      <c r="AE6958" s="51">
        <f t="shared" si="868"/>
        <v>0</v>
      </c>
    </row>
    <row r="6959" spans="1:31">
      <c r="A6959" s="60" t="str">
        <f t="shared" si="865"/>
        <v/>
      </c>
      <c r="B6959" s="85" t="str">
        <f t="shared" si="866"/>
        <v/>
      </c>
      <c r="V6959" s="60" t="str">
        <f t="shared" si="870"/>
        <v/>
      </c>
      <c r="W6959" s="60" t="str">
        <f t="shared" si="869"/>
        <v/>
      </c>
      <c r="X6959" s="60" t="str">
        <f t="shared" si="867"/>
        <v/>
      </c>
      <c r="AC6959" s="51">
        <f t="shared" si="871"/>
        <v>0</v>
      </c>
      <c r="AD6959" s="44">
        <f t="shared" si="872"/>
        <v>0</v>
      </c>
      <c r="AE6959" s="51">
        <f t="shared" si="868"/>
        <v>0</v>
      </c>
    </row>
    <row r="6960" spans="1:31">
      <c r="A6960" s="60" t="str">
        <f t="shared" si="865"/>
        <v/>
      </c>
      <c r="B6960" s="85" t="str">
        <f t="shared" si="866"/>
        <v/>
      </c>
      <c r="V6960" s="60" t="str">
        <f t="shared" si="870"/>
        <v/>
      </c>
      <c r="W6960" s="60" t="str">
        <f t="shared" si="869"/>
        <v/>
      </c>
      <c r="X6960" s="60" t="str">
        <f t="shared" si="867"/>
        <v/>
      </c>
      <c r="AC6960" s="51">
        <f t="shared" si="871"/>
        <v>0</v>
      </c>
      <c r="AD6960" s="44">
        <f t="shared" si="872"/>
        <v>0</v>
      </c>
      <c r="AE6960" s="51">
        <f t="shared" si="868"/>
        <v>0</v>
      </c>
    </row>
    <row r="6961" spans="1:31">
      <c r="A6961" s="60" t="str">
        <f t="shared" ref="A6961:A7024" si="873">IF(G6961&amp;Q6961&lt;&gt;"",W6961&amp;Q6961,"")</f>
        <v/>
      </c>
      <c r="B6961" s="85" t="str">
        <f t="shared" ref="B6961:B7024" si="874">IF(C6961&lt;&gt;"",LEFT(C6961,9),"")</f>
        <v/>
      </c>
      <c r="V6961" s="60" t="str">
        <f t="shared" si="870"/>
        <v/>
      </c>
      <c r="W6961" s="60" t="str">
        <f t="shared" si="869"/>
        <v/>
      </c>
      <c r="X6961" s="60" t="str">
        <f t="shared" ref="X6961:X7024" si="875">IF(A6961&lt;&gt;"",IFERROR(IF(FIND(" ",G6961)&gt;=1,MID(G6961,FIND(" ",G6961)+1,LEN(G6961)),""),""),"")</f>
        <v/>
      </c>
      <c r="AC6961" s="51">
        <f t="shared" si="871"/>
        <v>0</v>
      </c>
      <c r="AD6961" s="44">
        <f t="shared" si="872"/>
        <v>0</v>
      </c>
      <c r="AE6961" s="51">
        <f t="shared" ref="AE6961:AE7024" si="876">VALUE(RIGHT("00"&amp;AC6961,2)&amp;RIGHT("000"&amp;AD6961,3))</f>
        <v>0</v>
      </c>
    </row>
    <row r="6962" spans="1:31">
      <c r="A6962" s="60" t="str">
        <f t="shared" si="873"/>
        <v/>
      </c>
      <c r="B6962" s="85" t="str">
        <f t="shared" si="874"/>
        <v/>
      </c>
      <c r="V6962" s="60" t="str">
        <f t="shared" si="870"/>
        <v/>
      </c>
      <c r="W6962" s="60" t="str">
        <f t="shared" si="869"/>
        <v/>
      </c>
      <c r="X6962" s="60" t="str">
        <f t="shared" si="875"/>
        <v/>
      </c>
      <c r="AC6962" s="51">
        <f t="shared" si="871"/>
        <v>0</v>
      </c>
      <c r="AD6962" s="44">
        <f t="shared" si="872"/>
        <v>0</v>
      </c>
      <c r="AE6962" s="51">
        <f t="shared" si="876"/>
        <v>0</v>
      </c>
    </row>
    <row r="6963" spans="1:31">
      <c r="A6963" s="60" t="str">
        <f t="shared" si="873"/>
        <v/>
      </c>
      <c r="B6963" s="85" t="str">
        <f t="shared" si="874"/>
        <v/>
      </c>
      <c r="V6963" s="60" t="str">
        <f t="shared" si="870"/>
        <v/>
      </c>
      <c r="W6963" s="60" t="str">
        <f t="shared" si="869"/>
        <v/>
      </c>
      <c r="X6963" s="60" t="str">
        <f t="shared" si="875"/>
        <v/>
      </c>
      <c r="AC6963" s="51">
        <f t="shared" si="871"/>
        <v>0</v>
      </c>
      <c r="AD6963" s="44">
        <f t="shared" si="872"/>
        <v>0</v>
      </c>
      <c r="AE6963" s="51">
        <f t="shared" si="876"/>
        <v>0</v>
      </c>
    </row>
    <row r="6964" spans="1:31">
      <c r="A6964" s="60" t="str">
        <f t="shared" si="873"/>
        <v/>
      </c>
      <c r="B6964" s="85" t="str">
        <f t="shared" si="874"/>
        <v/>
      </c>
      <c r="V6964" s="60" t="str">
        <f t="shared" si="870"/>
        <v/>
      </c>
      <c r="W6964" s="60" t="str">
        <f t="shared" si="869"/>
        <v/>
      </c>
      <c r="X6964" s="60" t="str">
        <f t="shared" si="875"/>
        <v/>
      </c>
      <c r="AC6964" s="51">
        <f t="shared" si="871"/>
        <v>0</v>
      </c>
      <c r="AD6964" s="44">
        <f t="shared" si="872"/>
        <v>0</v>
      </c>
      <c r="AE6964" s="51">
        <f t="shared" si="876"/>
        <v>0</v>
      </c>
    </row>
    <row r="6965" spans="1:31">
      <c r="A6965" s="60" t="str">
        <f t="shared" si="873"/>
        <v/>
      </c>
      <c r="B6965" s="85" t="str">
        <f t="shared" si="874"/>
        <v/>
      </c>
      <c r="V6965" s="60" t="str">
        <f t="shared" si="870"/>
        <v/>
      </c>
      <c r="W6965" s="60" t="str">
        <f t="shared" si="869"/>
        <v/>
      </c>
      <c r="X6965" s="60" t="str">
        <f t="shared" si="875"/>
        <v/>
      </c>
      <c r="AC6965" s="51">
        <f t="shared" si="871"/>
        <v>0</v>
      </c>
      <c r="AD6965" s="44">
        <f t="shared" si="872"/>
        <v>0</v>
      </c>
      <c r="AE6965" s="51">
        <f t="shared" si="876"/>
        <v>0</v>
      </c>
    </row>
    <row r="6966" spans="1:31">
      <c r="A6966" s="60" t="str">
        <f t="shared" si="873"/>
        <v/>
      </c>
      <c r="B6966" s="85" t="str">
        <f t="shared" si="874"/>
        <v/>
      </c>
      <c r="V6966" s="60" t="str">
        <f t="shared" si="870"/>
        <v/>
      </c>
      <c r="W6966" s="60" t="str">
        <f t="shared" si="869"/>
        <v/>
      </c>
      <c r="X6966" s="60" t="str">
        <f t="shared" si="875"/>
        <v/>
      </c>
      <c r="AC6966" s="51">
        <f t="shared" si="871"/>
        <v>0</v>
      </c>
      <c r="AD6966" s="44">
        <f t="shared" si="872"/>
        <v>0</v>
      </c>
      <c r="AE6966" s="51">
        <f t="shared" si="876"/>
        <v>0</v>
      </c>
    </row>
    <row r="6967" spans="1:31">
      <c r="A6967" s="60" t="str">
        <f t="shared" si="873"/>
        <v/>
      </c>
      <c r="B6967" s="85" t="str">
        <f t="shared" si="874"/>
        <v/>
      </c>
      <c r="V6967" s="60" t="str">
        <f t="shared" si="870"/>
        <v/>
      </c>
      <c r="W6967" s="60" t="str">
        <f t="shared" si="869"/>
        <v/>
      </c>
      <c r="X6967" s="60" t="str">
        <f t="shared" si="875"/>
        <v/>
      </c>
      <c r="AC6967" s="51">
        <f t="shared" si="871"/>
        <v>0</v>
      </c>
      <c r="AD6967" s="44">
        <f t="shared" si="872"/>
        <v>0</v>
      </c>
      <c r="AE6967" s="51">
        <f t="shared" si="876"/>
        <v>0</v>
      </c>
    </row>
    <row r="6968" spans="1:31">
      <c r="A6968" s="60" t="str">
        <f t="shared" si="873"/>
        <v/>
      </c>
      <c r="B6968" s="85" t="str">
        <f t="shared" si="874"/>
        <v/>
      </c>
      <c r="V6968" s="60" t="str">
        <f t="shared" si="870"/>
        <v/>
      </c>
      <c r="W6968" s="60" t="str">
        <f t="shared" si="869"/>
        <v/>
      </c>
      <c r="X6968" s="60" t="str">
        <f t="shared" si="875"/>
        <v/>
      </c>
      <c r="AC6968" s="51">
        <f t="shared" si="871"/>
        <v>0</v>
      </c>
      <c r="AD6968" s="44">
        <f t="shared" si="872"/>
        <v>0</v>
      </c>
      <c r="AE6968" s="51">
        <f t="shared" si="876"/>
        <v>0</v>
      </c>
    </row>
    <row r="6969" spans="1:31">
      <c r="A6969" s="60" t="str">
        <f t="shared" si="873"/>
        <v/>
      </c>
      <c r="B6969" s="85" t="str">
        <f t="shared" si="874"/>
        <v/>
      </c>
      <c r="V6969" s="60" t="str">
        <f t="shared" si="870"/>
        <v/>
      </c>
      <c r="W6969" s="60" t="str">
        <f t="shared" si="869"/>
        <v/>
      </c>
      <c r="X6969" s="60" t="str">
        <f t="shared" si="875"/>
        <v/>
      </c>
      <c r="AC6969" s="51">
        <f t="shared" si="871"/>
        <v>0</v>
      </c>
      <c r="AD6969" s="44">
        <f t="shared" si="872"/>
        <v>0</v>
      </c>
      <c r="AE6969" s="51">
        <f t="shared" si="876"/>
        <v>0</v>
      </c>
    </row>
    <row r="6970" spans="1:31">
      <c r="A6970" s="60" t="str">
        <f t="shared" si="873"/>
        <v/>
      </c>
      <c r="B6970" s="85" t="str">
        <f t="shared" si="874"/>
        <v/>
      </c>
      <c r="V6970" s="60" t="str">
        <f t="shared" si="870"/>
        <v/>
      </c>
      <c r="W6970" s="60" t="str">
        <f t="shared" si="869"/>
        <v/>
      </c>
      <c r="X6970" s="60" t="str">
        <f t="shared" si="875"/>
        <v/>
      </c>
      <c r="AC6970" s="51">
        <f t="shared" si="871"/>
        <v>0</v>
      </c>
      <c r="AD6970" s="44">
        <f t="shared" si="872"/>
        <v>0</v>
      </c>
      <c r="AE6970" s="51">
        <f t="shared" si="876"/>
        <v>0</v>
      </c>
    </row>
    <row r="6971" spans="1:31">
      <c r="A6971" s="60" t="str">
        <f t="shared" si="873"/>
        <v/>
      </c>
      <c r="B6971" s="85" t="str">
        <f t="shared" si="874"/>
        <v/>
      </c>
      <c r="V6971" s="60" t="str">
        <f t="shared" si="870"/>
        <v/>
      </c>
      <c r="W6971" s="60" t="str">
        <f t="shared" si="869"/>
        <v/>
      </c>
      <c r="X6971" s="60" t="str">
        <f t="shared" si="875"/>
        <v/>
      </c>
      <c r="AC6971" s="51">
        <f t="shared" si="871"/>
        <v>0</v>
      </c>
      <c r="AD6971" s="44">
        <f t="shared" si="872"/>
        <v>0</v>
      </c>
      <c r="AE6971" s="51">
        <f t="shared" si="876"/>
        <v>0</v>
      </c>
    </row>
    <row r="6972" spans="1:31">
      <c r="A6972" s="60" t="str">
        <f t="shared" si="873"/>
        <v/>
      </c>
      <c r="B6972" s="85" t="str">
        <f t="shared" si="874"/>
        <v/>
      </c>
      <c r="V6972" s="60" t="str">
        <f t="shared" si="870"/>
        <v/>
      </c>
      <c r="W6972" s="60" t="str">
        <f t="shared" si="869"/>
        <v/>
      </c>
      <c r="X6972" s="60" t="str">
        <f t="shared" si="875"/>
        <v/>
      </c>
      <c r="AC6972" s="51">
        <f t="shared" si="871"/>
        <v>0</v>
      </c>
      <c r="AD6972" s="44">
        <f t="shared" si="872"/>
        <v>0</v>
      </c>
      <c r="AE6972" s="51">
        <f t="shared" si="876"/>
        <v>0</v>
      </c>
    </row>
    <row r="6973" spans="1:31">
      <c r="A6973" s="60" t="str">
        <f t="shared" si="873"/>
        <v/>
      </c>
      <c r="B6973" s="85" t="str">
        <f t="shared" si="874"/>
        <v/>
      </c>
      <c r="V6973" s="60" t="str">
        <f t="shared" si="870"/>
        <v/>
      </c>
      <c r="W6973" s="60" t="str">
        <f t="shared" si="869"/>
        <v/>
      </c>
      <c r="X6973" s="60" t="str">
        <f t="shared" si="875"/>
        <v/>
      </c>
      <c r="AC6973" s="51">
        <f t="shared" si="871"/>
        <v>0</v>
      </c>
      <c r="AD6973" s="44">
        <f t="shared" si="872"/>
        <v>0</v>
      </c>
      <c r="AE6973" s="51">
        <f t="shared" si="876"/>
        <v>0</v>
      </c>
    </row>
    <row r="6974" spans="1:31">
      <c r="A6974" s="60" t="str">
        <f t="shared" si="873"/>
        <v/>
      </c>
      <c r="B6974" s="85" t="str">
        <f t="shared" si="874"/>
        <v/>
      </c>
      <c r="V6974" s="60" t="str">
        <f t="shared" si="870"/>
        <v/>
      </c>
      <c r="W6974" s="60" t="str">
        <f t="shared" si="869"/>
        <v/>
      </c>
      <c r="X6974" s="60" t="str">
        <f t="shared" si="875"/>
        <v/>
      </c>
      <c r="AC6974" s="51">
        <f t="shared" si="871"/>
        <v>0</v>
      </c>
      <c r="AD6974" s="44">
        <f t="shared" si="872"/>
        <v>0</v>
      </c>
      <c r="AE6974" s="51">
        <f t="shared" si="876"/>
        <v>0</v>
      </c>
    </row>
    <row r="6975" spans="1:31">
      <c r="A6975" s="60" t="str">
        <f t="shared" si="873"/>
        <v/>
      </c>
      <c r="B6975" s="85" t="str">
        <f t="shared" si="874"/>
        <v/>
      </c>
      <c r="V6975" s="60" t="str">
        <f t="shared" si="870"/>
        <v/>
      </c>
      <c r="W6975" s="60" t="str">
        <f t="shared" si="869"/>
        <v/>
      </c>
      <c r="X6975" s="60" t="str">
        <f t="shared" si="875"/>
        <v/>
      </c>
      <c r="AC6975" s="51">
        <f t="shared" si="871"/>
        <v>0</v>
      </c>
      <c r="AD6975" s="44">
        <f t="shared" si="872"/>
        <v>0</v>
      </c>
      <c r="AE6975" s="51">
        <f t="shared" si="876"/>
        <v>0</v>
      </c>
    </row>
    <row r="6976" spans="1:31">
      <c r="A6976" s="60" t="str">
        <f t="shared" si="873"/>
        <v/>
      </c>
      <c r="B6976" s="85" t="str">
        <f t="shared" si="874"/>
        <v/>
      </c>
      <c r="V6976" s="60" t="str">
        <f t="shared" si="870"/>
        <v/>
      </c>
      <c r="W6976" s="60" t="str">
        <f t="shared" si="869"/>
        <v/>
      </c>
      <c r="X6976" s="60" t="str">
        <f t="shared" si="875"/>
        <v/>
      </c>
      <c r="AC6976" s="51">
        <f t="shared" si="871"/>
        <v>0</v>
      </c>
      <c r="AD6976" s="44">
        <f t="shared" si="872"/>
        <v>0</v>
      </c>
      <c r="AE6976" s="51">
        <f t="shared" si="876"/>
        <v>0</v>
      </c>
    </row>
    <row r="6977" spans="1:31">
      <c r="A6977" s="60" t="str">
        <f t="shared" si="873"/>
        <v/>
      </c>
      <c r="B6977" s="85" t="str">
        <f t="shared" si="874"/>
        <v/>
      </c>
      <c r="V6977" s="60" t="str">
        <f t="shared" si="870"/>
        <v/>
      </c>
      <c r="W6977" s="60" t="str">
        <f t="shared" si="869"/>
        <v/>
      </c>
      <c r="X6977" s="60" t="str">
        <f t="shared" si="875"/>
        <v/>
      </c>
      <c r="AC6977" s="51">
        <f t="shared" si="871"/>
        <v>0</v>
      </c>
      <c r="AD6977" s="44">
        <f t="shared" si="872"/>
        <v>0</v>
      </c>
      <c r="AE6977" s="51">
        <f t="shared" si="876"/>
        <v>0</v>
      </c>
    </row>
    <row r="6978" spans="1:31">
      <c r="A6978" s="60" t="str">
        <f t="shared" si="873"/>
        <v/>
      </c>
      <c r="B6978" s="85" t="str">
        <f t="shared" si="874"/>
        <v/>
      </c>
      <c r="V6978" s="60" t="str">
        <f t="shared" si="870"/>
        <v/>
      </c>
      <c r="W6978" s="60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60" t="str">
        <f t="shared" si="875"/>
        <v/>
      </c>
      <c r="AC6978" s="51">
        <f t="shared" si="871"/>
        <v>0</v>
      </c>
      <c r="AD6978" s="44">
        <f t="shared" si="872"/>
        <v>0</v>
      </c>
      <c r="AE6978" s="51">
        <f t="shared" si="876"/>
        <v>0</v>
      </c>
    </row>
    <row r="6979" spans="1:31">
      <c r="A6979" s="60" t="str">
        <f t="shared" si="873"/>
        <v/>
      </c>
      <c r="B6979" s="85" t="str">
        <f t="shared" si="874"/>
        <v/>
      </c>
      <c r="V6979" s="60" t="str">
        <f t="shared" ref="V6979:V7042" si="878">W6979&amp;H6979</f>
        <v/>
      </c>
      <c r="W6979" s="60" t="str">
        <f t="shared" si="877"/>
        <v/>
      </c>
      <c r="X6979" s="60" t="str">
        <f t="shared" si="875"/>
        <v/>
      </c>
      <c r="AC6979" s="51">
        <f t="shared" ref="AC6979:AC7042" si="879">IFERROR(VALUE(MID($C6979,1,2)),0)</f>
        <v>0</v>
      </c>
      <c r="AD6979" s="44">
        <f t="shared" ref="AD6979:AD7042" si="880">IFERROR(VALUE(MID($C6979,4,3)),0)</f>
        <v>0</v>
      </c>
      <c r="AE6979" s="51">
        <f t="shared" si="876"/>
        <v>0</v>
      </c>
    </row>
    <row r="6980" spans="1:31">
      <c r="A6980" s="60" t="str">
        <f t="shared" si="873"/>
        <v/>
      </c>
      <c r="B6980" s="85" t="str">
        <f t="shared" si="874"/>
        <v/>
      </c>
      <c r="V6980" s="60" t="str">
        <f t="shared" si="878"/>
        <v/>
      </c>
      <c r="W6980" s="60" t="str">
        <f t="shared" si="877"/>
        <v/>
      </c>
      <c r="X6980" s="60" t="str">
        <f t="shared" si="875"/>
        <v/>
      </c>
      <c r="AC6980" s="51">
        <f t="shared" si="879"/>
        <v>0</v>
      </c>
      <c r="AD6980" s="44">
        <f t="shared" si="880"/>
        <v>0</v>
      </c>
      <c r="AE6980" s="51">
        <f t="shared" si="876"/>
        <v>0</v>
      </c>
    </row>
    <row r="6981" spans="1:31">
      <c r="A6981" s="60" t="str">
        <f t="shared" si="873"/>
        <v/>
      </c>
      <c r="B6981" s="85" t="str">
        <f t="shared" si="874"/>
        <v/>
      </c>
      <c r="V6981" s="60" t="str">
        <f t="shared" si="878"/>
        <v/>
      </c>
      <c r="W6981" s="60" t="str">
        <f t="shared" si="877"/>
        <v/>
      </c>
      <c r="X6981" s="60" t="str">
        <f t="shared" si="875"/>
        <v/>
      </c>
      <c r="AC6981" s="51">
        <f t="shared" si="879"/>
        <v>0</v>
      </c>
      <c r="AD6981" s="44">
        <f t="shared" si="880"/>
        <v>0</v>
      </c>
      <c r="AE6981" s="51">
        <f t="shared" si="876"/>
        <v>0</v>
      </c>
    </row>
    <row r="6982" spans="1:31">
      <c r="A6982" s="60" t="str">
        <f t="shared" si="873"/>
        <v/>
      </c>
      <c r="B6982" s="85" t="str">
        <f t="shared" si="874"/>
        <v/>
      </c>
      <c r="V6982" s="60" t="str">
        <f t="shared" si="878"/>
        <v/>
      </c>
      <c r="W6982" s="60" t="str">
        <f t="shared" si="877"/>
        <v/>
      </c>
      <c r="X6982" s="60" t="str">
        <f t="shared" si="875"/>
        <v/>
      </c>
      <c r="AC6982" s="51">
        <f t="shared" si="879"/>
        <v>0</v>
      </c>
      <c r="AD6982" s="44">
        <f t="shared" si="880"/>
        <v>0</v>
      </c>
      <c r="AE6982" s="51">
        <f t="shared" si="876"/>
        <v>0</v>
      </c>
    </row>
    <row r="6983" spans="1:31">
      <c r="A6983" s="60" t="str">
        <f t="shared" si="873"/>
        <v/>
      </c>
      <c r="B6983" s="85" t="str">
        <f t="shared" si="874"/>
        <v/>
      </c>
      <c r="V6983" s="60" t="str">
        <f t="shared" si="878"/>
        <v/>
      </c>
      <c r="W6983" s="60" t="str">
        <f t="shared" si="877"/>
        <v/>
      </c>
      <c r="X6983" s="60" t="str">
        <f t="shared" si="875"/>
        <v/>
      </c>
      <c r="AC6983" s="51">
        <f t="shared" si="879"/>
        <v>0</v>
      </c>
      <c r="AD6983" s="44">
        <f t="shared" si="880"/>
        <v>0</v>
      </c>
      <c r="AE6983" s="51">
        <f t="shared" si="876"/>
        <v>0</v>
      </c>
    </row>
    <row r="6984" spans="1:31">
      <c r="A6984" s="60" t="str">
        <f t="shared" si="873"/>
        <v/>
      </c>
      <c r="B6984" s="85" t="str">
        <f t="shared" si="874"/>
        <v/>
      </c>
      <c r="V6984" s="60" t="str">
        <f t="shared" si="878"/>
        <v/>
      </c>
      <c r="W6984" s="60" t="str">
        <f t="shared" si="877"/>
        <v/>
      </c>
      <c r="X6984" s="60" t="str">
        <f t="shared" si="875"/>
        <v/>
      </c>
      <c r="AC6984" s="51">
        <f t="shared" si="879"/>
        <v>0</v>
      </c>
      <c r="AD6984" s="44">
        <f t="shared" si="880"/>
        <v>0</v>
      </c>
      <c r="AE6984" s="51">
        <f t="shared" si="876"/>
        <v>0</v>
      </c>
    </row>
    <row r="6985" spans="1:31">
      <c r="A6985" s="60" t="str">
        <f t="shared" si="873"/>
        <v/>
      </c>
      <c r="B6985" s="85" t="str">
        <f t="shared" si="874"/>
        <v/>
      </c>
      <c r="V6985" s="60" t="str">
        <f t="shared" si="878"/>
        <v/>
      </c>
      <c r="W6985" s="60" t="str">
        <f t="shared" si="877"/>
        <v/>
      </c>
      <c r="X6985" s="60" t="str">
        <f t="shared" si="875"/>
        <v/>
      </c>
      <c r="AC6985" s="51">
        <f t="shared" si="879"/>
        <v>0</v>
      </c>
      <c r="AD6985" s="44">
        <f t="shared" si="880"/>
        <v>0</v>
      </c>
      <c r="AE6985" s="51">
        <f t="shared" si="876"/>
        <v>0</v>
      </c>
    </row>
    <row r="6986" spans="1:31">
      <c r="A6986" s="60" t="str">
        <f t="shared" si="873"/>
        <v/>
      </c>
      <c r="B6986" s="85" t="str">
        <f t="shared" si="874"/>
        <v/>
      </c>
      <c r="V6986" s="60" t="str">
        <f t="shared" si="878"/>
        <v/>
      </c>
      <c r="W6986" s="60" t="str">
        <f t="shared" si="877"/>
        <v/>
      </c>
      <c r="X6986" s="60" t="str">
        <f t="shared" si="875"/>
        <v/>
      </c>
      <c r="AC6986" s="51">
        <f t="shared" si="879"/>
        <v>0</v>
      </c>
      <c r="AD6986" s="44">
        <f t="shared" si="880"/>
        <v>0</v>
      </c>
      <c r="AE6986" s="51">
        <f t="shared" si="876"/>
        <v>0</v>
      </c>
    </row>
    <row r="6987" spans="1:31">
      <c r="A6987" s="60" t="str">
        <f t="shared" si="873"/>
        <v/>
      </c>
      <c r="B6987" s="85" t="str">
        <f t="shared" si="874"/>
        <v/>
      </c>
      <c r="V6987" s="60" t="str">
        <f t="shared" si="878"/>
        <v/>
      </c>
      <c r="W6987" s="60" t="str">
        <f t="shared" si="877"/>
        <v/>
      </c>
      <c r="X6987" s="60" t="str">
        <f t="shared" si="875"/>
        <v/>
      </c>
      <c r="AC6987" s="51">
        <f t="shared" si="879"/>
        <v>0</v>
      </c>
      <c r="AD6987" s="44">
        <f t="shared" si="880"/>
        <v>0</v>
      </c>
      <c r="AE6987" s="51">
        <f t="shared" si="876"/>
        <v>0</v>
      </c>
    </row>
    <row r="6988" spans="1:31">
      <c r="A6988" s="60" t="str">
        <f t="shared" si="873"/>
        <v/>
      </c>
      <c r="B6988" s="85" t="str">
        <f t="shared" si="874"/>
        <v/>
      </c>
      <c r="V6988" s="60" t="str">
        <f t="shared" si="878"/>
        <v/>
      </c>
      <c r="W6988" s="60" t="str">
        <f t="shared" si="877"/>
        <v/>
      </c>
      <c r="X6988" s="60" t="str">
        <f t="shared" si="875"/>
        <v/>
      </c>
      <c r="AC6988" s="51">
        <f t="shared" si="879"/>
        <v>0</v>
      </c>
      <c r="AD6988" s="44">
        <f t="shared" si="880"/>
        <v>0</v>
      </c>
      <c r="AE6988" s="51">
        <f t="shared" si="876"/>
        <v>0</v>
      </c>
    </row>
    <row r="6989" spans="1:31">
      <c r="A6989" s="60" t="str">
        <f t="shared" si="873"/>
        <v/>
      </c>
      <c r="B6989" s="85" t="str">
        <f t="shared" si="874"/>
        <v/>
      </c>
      <c r="V6989" s="60" t="str">
        <f t="shared" si="878"/>
        <v/>
      </c>
      <c r="W6989" s="60" t="str">
        <f t="shared" si="877"/>
        <v/>
      </c>
      <c r="X6989" s="60" t="str">
        <f t="shared" si="875"/>
        <v/>
      </c>
      <c r="AC6989" s="51">
        <f t="shared" si="879"/>
        <v>0</v>
      </c>
      <c r="AD6989" s="44">
        <f t="shared" si="880"/>
        <v>0</v>
      </c>
      <c r="AE6989" s="51">
        <f t="shared" si="876"/>
        <v>0</v>
      </c>
    </row>
    <row r="6990" spans="1:31">
      <c r="A6990" s="60" t="str">
        <f t="shared" si="873"/>
        <v/>
      </c>
      <c r="B6990" s="85" t="str">
        <f t="shared" si="874"/>
        <v/>
      </c>
      <c r="V6990" s="60" t="str">
        <f t="shared" si="878"/>
        <v/>
      </c>
      <c r="W6990" s="60" t="str">
        <f t="shared" si="877"/>
        <v/>
      </c>
      <c r="X6990" s="60" t="str">
        <f t="shared" si="875"/>
        <v/>
      </c>
      <c r="AC6990" s="51">
        <f t="shared" si="879"/>
        <v>0</v>
      </c>
      <c r="AD6990" s="44">
        <f t="shared" si="880"/>
        <v>0</v>
      </c>
      <c r="AE6990" s="51">
        <f t="shared" si="876"/>
        <v>0</v>
      </c>
    </row>
    <row r="6991" spans="1:31">
      <c r="A6991" s="60" t="str">
        <f t="shared" si="873"/>
        <v/>
      </c>
      <c r="B6991" s="85" t="str">
        <f t="shared" si="874"/>
        <v/>
      </c>
      <c r="V6991" s="60" t="str">
        <f t="shared" si="878"/>
        <v/>
      </c>
      <c r="W6991" s="60" t="str">
        <f t="shared" si="877"/>
        <v/>
      </c>
      <c r="X6991" s="60" t="str">
        <f t="shared" si="875"/>
        <v/>
      </c>
      <c r="AC6991" s="51">
        <f t="shared" si="879"/>
        <v>0</v>
      </c>
      <c r="AD6991" s="44">
        <f t="shared" si="880"/>
        <v>0</v>
      </c>
      <c r="AE6991" s="51">
        <f t="shared" si="876"/>
        <v>0</v>
      </c>
    </row>
    <row r="6992" spans="1:31">
      <c r="A6992" s="60" t="str">
        <f t="shared" si="873"/>
        <v/>
      </c>
      <c r="B6992" s="85" t="str">
        <f t="shared" si="874"/>
        <v/>
      </c>
      <c r="V6992" s="60" t="str">
        <f t="shared" si="878"/>
        <v/>
      </c>
      <c r="W6992" s="60" t="str">
        <f t="shared" si="877"/>
        <v/>
      </c>
      <c r="X6992" s="60" t="str">
        <f t="shared" si="875"/>
        <v/>
      </c>
      <c r="AC6992" s="51">
        <f t="shared" si="879"/>
        <v>0</v>
      </c>
      <c r="AD6992" s="44">
        <f t="shared" si="880"/>
        <v>0</v>
      </c>
      <c r="AE6992" s="51">
        <f t="shared" si="876"/>
        <v>0</v>
      </c>
    </row>
    <row r="6993" spans="1:31">
      <c r="A6993" s="60" t="str">
        <f t="shared" si="873"/>
        <v/>
      </c>
      <c r="B6993" s="85" t="str">
        <f t="shared" si="874"/>
        <v/>
      </c>
      <c r="V6993" s="60" t="str">
        <f t="shared" si="878"/>
        <v/>
      </c>
      <c r="W6993" s="60" t="str">
        <f t="shared" si="877"/>
        <v/>
      </c>
      <c r="X6993" s="60" t="str">
        <f t="shared" si="875"/>
        <v/>
      </c>
      <c r="AC6993" s="51">
        <f t="shared" si="879"/>
        <v>0</v>
      </c>
      <c r="AD6993" s="44">
        <f t="shared" si="880"/>
        <v>0</v>
      </c>
      <c r="AE6993" s="51">
        <f t="shared" si="876"/>
        <v>0</v>
      </c>
    </row>
    <row r="6994" spans="1:31">
      <c r="A6994" s="60" t="str">
        <f t="shared" si="873"/>
        <v/>
      </c>
      <c r="B6994" s="85" t="str">
        <f t="shared" si="874"/>
        <v/>
      </c>
      <c r="V6994" s="60" t="str">
        <f t="shared" si="878"/>
        <v/>
      </c>
      <c r="W6994" s="60" t="str">
        <f t="shared" si="877"/>
        <v/>
      </c>
      <c r="X6994" s="60" t="str">
        <f t="shared" si="875"/>
        <v/>
      </c>
      <c r="AC6994" s="51">
        <f t="shared" si="879"/>
        <v>0</v>
      </c>
      <c r="AD6994" s="44">
        <f t="shared" si="880"/>
        <v>0</v>
      </c>
      <c r="AE6994" s="51">
        <f t="shared" si="876"/>
        <v>0</v>
      </c>
    </row>
    <row r="6995" spans="1:31">
      <c r="A6995" s="60" t="str">
        <f t="shared" si="873"/>
        <v/>
      </c>
      <c r="B6995" s="85" t="str">
        <f t="shared" si="874"/>
        <v/>
      </c>
      <c r="V6995" s="60" t="str">
        <f t="shared" si="878"/>
        <v/>
      </c>
      <c r="W6995" s="60" t="str">
        <f t="shared" si="877"/>
        <v/>
      </c>
      <c r="X6995" s="60" t="str">
        <f t="shared" si="875"/>
        <v/>
      </c>
      <c r="AC6995" s="51">
        <f t="shared" si="879"/>
        <v>0</v>
      </c>
      <c r="AD6995" s="44">
        <f t="shared" si="880"/>
        <v>0</v>
      </c>
      <c r="AE6995" s="51">
        <f t="shared" si="876"/>
        <v>0</v>
      </c>
    </row>
    <row r="6996" spans="1:31">
      <c r="A6996" s="60" t="str">
        <f t="shared" si="873"/>
        <v/>
      </c>
      <c r="B6996" s="85" t="str">
        <f t="shared" si="874"/>
        <v/>
      </c>
      <c r="V6996" s="60" t="str">
        <f t="shared" si="878"/>
        <v/>
      </c>
      <c r="W6996" s="60" t="str">
        <f t="shared" si="877"/>
        <v/>
      </c>
      <c r="X6996" s="60" t="str">
        <f t="shared" si="875"/>
        <v/>
      </c>
      <c r="AC6996" s="51">
        <f t="shared" si="879"/>
        <v>0</v>
      </c>
      <c r="AD6996" s="44">
        <f t="shared" si="880"/>
        <v>0</v>
      </c>
      <c r="AE6996" s="51">
        <f t="shared" si="876"/>
        <v>0</v>
      </c>
    </row>
    <row r="6997" spans="1:31">
      <c r="A6997" s="60" t="str">
        <f t="shared" si="873"/>
        <v/>
      </c>
      <c r="B6997" s="85" t="str">
        <f t="shared" si="874"/>
        <v/>
      </c>
      <c r="V6997" s="60" t="str">
        <f t="shared" si="878"/>
        <v/>
      </c>
      <c r="W6997" s="60" t="str">
        <f t="shared" si="877"/>
        <v/>
      </c>
      <c r="X6997" s="60" t="str">
        <f t="shared" si="875"/>
        <v/>
      </c>
      <c r="AC6997" s="51">
        <f t="shared" si="879"/>
        <v>0</v>
      </c>
      <c r="AD6997" s="44">
        <f t="shared" si="880"/>
        <v>0</v>
      </c>
      <c r="AE6997" s="51">
        <f t="shared" si="876"/>
        <v>0</v>
      </c>
    </row>
    <row r="6998" spans="1:31">
      <c r="A6998" s="60" t="str">
        <f t="shared" si="873"/>
        <v/>
      </c>
      <c r="B6998" s="85" t="str">
        <f t="shared" si="874"/>
        <v/>
      </c>
      <c r="V6998" s="60" t="str">
        <f t="shared" si="878"/>
        <v/>
      </c>
      <c r="W6998" s="60" t="str">
        <f t="shared" si="877"/>
        <v/>
      </c>
      <c r="X6998" s="60" t="str">
        <f t="shared" si="875"/>
        <v/>
      </c>
      <c r="AC6998" s="51">
        <f t="shared" si="879"/>
        <v>0</v>
      </c>
      <c r="AD6998" s="44">
        <f t="shared" si="880"/>
        <v>0</v>
      </c>
      <c r="AE6998" s="51">
        <f t="shared" si="876"/>
        <v>0</v>
      </c>
    </row>
    <row r="6999" spans="1:31">
      <c r="A6999" s="60" t="str">
        <f t="shared" si="873"/>
        <v/>
      </c>
      <c r="B6999" s="85" t="str">
        <f t="shared" si="874"/>
        <v/>
      </c>
      <c r="V6999" s="60" t="str">
        <f t="shared" si="878"/>
        <v/>
      </c>
      <c r="W6999" s="60" t="str">
        <f t="shared" si="877"/>
        <v/>
      </c>
      <c r="X6999" s="60" t="str">
        <f t="shared" si="875"/>
        <v/>
      </c>
      <c r="AC6999" s="51">
        <f t="shared" si="879"/>
        <v>0</v>
      </c>
      <c r="AD6999" s="44">
        <f t="shared" si="880"/>
        <v>0</v>
      </c>
      <c r="AE6999" s="51">
        <f t="shared" si="876"/>
        <v>0</v>
      </c>
    </row>
    <row r="7000" spans="1:31">
      <c r="A7000" s="60" t="str">
        <f t="shared" si="873"/>
        <v/>
      </c>
      <c r="B7000" s="85" t="str">
        <f t="shared" si="874"/>
        <v/>
      </c>
      <c r="V7000" s="60" t="str">
        <f t="shared" si="878"/>
        <v/>
      </c>
      <c r="W7000" s="60" t="str">
        <f t="shared" si="877"/>
        <v/>
      </c>
      <c r="X7000" s="60" t="str">
        <f t="shared" si="875"/>
        <v/>
      </c>
      <c r="AC7000" s="51">
        <f t="shared" si="879"/>
        <v>0</v>
      </c>
      <c r="AD7000" s="44">
        <f t="shared" si="880"/>
        <v>0</v>
      </c>
      <c r="AE7000" s="51">
        <f t="shared" si="876"/>
        <v>0</v>
      </c>
    </row>
    <row r="7001" spans="1:31">
      <c r="A7001" s="60" t="str">
        <f t="shared" si="873"/>
        <v/>
      </c>
      <c r="B7001" s="85" t="str">
        <f t="shared" si="874"/>
        <v/>
      </c>
      <c r="V7001" s="60" t="str">
        <f t="shared" si="878"/>
        <v/>
      </c>
      <c r="W7001" s="60" t="str">
        <f t="shared" si="877"/>
        <v/>
      </c>
      <c r="X7001" s="60" t="str">
        <f t="shared" si="875"/>
        <v/>
      </c>
      <c r="AC7001" s="51">
        <f t="shared" si="879"/>
        <v>0</v>
      </c>
      <c r="AD7001" s="44">
        <f t="shared" si="880"/>
        <v>0</v>
      </c>
      <c r="AE7001" s="51">
        <f t="shared" si="876"/>
        <v>0</v>
      </c>
    </row>
    <row r="7002" spans="1:31">
      <c r="A7002" s="60" t="str">
        <f t="shared" si="873"/>
        <v/>
      </c>
      <c r="B7002" s="85" t="str">
        <f t="shared" si="874"/>
        <v/>
      </c>
      <c r="V7002" s="60" t="str">
        <f t="shared" si="878"/>
        <v/>
      </c>
      <c r="W7002" s="60" t="str">
        <f t="shared" si="877"/>
        <v/>
      </c>
      <c r="X7002" s="60" t="str">
        <f t="shared" si="875"/>
        <v/>
      </c>
      <c r="AC7002" s="51">
        <f t="shared" si="879"/>
        <v>0</v>
      </c>
      <c r="AD7002" s="44">
        <f t="shared" si="880"/>
        <v>0</v>
      </c>
      <c r="AE7002" s="51">
        <f t="shared" si="876"/>
        <v>0</v>
      </c>
    </row>
    <row r="7003" spans="1:31">
      <c r="A7003" s="60" t="str">
        <f t="shared" si="873"/>
        <v/>
      </c>
      <c r="B7003" s="85" t="str">
        <f t="shared" si="874"/>
        <v/>
      </c>
      <c r="V7003" s="60" t="str">
        <f t="shared" si="878"/>
        <v/>
      </c>
      <c r="W7003" s="60" t="str">
        <f t="shared" si="877"/>
        <v/>
      </c>
      <c r="X7003" s="60" t="str">
        <f t="shared" si="875"/>
        <v/>
      </c>
      <c r="AC7003" s="51">
        <f t="shared" si="879"/>
        <v>0</v>
      </c>
      <c r="AD7003" s="44">
        <f t="shared" si="880"/>
        <v>0</v>
      </c>
      <c r="AE7003" s="51">
        <f t="shared" si="876"/>
        <v>0</v>
      </c>
    </row>
    <row r="7004" spans="1:31">
      <c r="A7004" s="60" t="str">
        <f t="shared" si="873"/>
        <v/>
      </c>
      <c r="B7004" s="85" t="str">
        <f t="shared" si="874"/>
        <v/>
      </c>
      <c r="V7004" s="60" t="str">
        <f t="shared" si="878"/>
        <v/>
      </c>
      <c r="W7004" s="60" t="str">
        <f t="shared" si="877"/>
        <v/>
      </c>
      <c r="X7004" s="60" t="str">
        <f t="shared" si="875"/>
        <v/>
      </c>
      <c r="AC7004" s="51">
        <f t="shared" si="879"/>
        <v>0</v>
      </c>
      <c r="AD7004" s="44">
        <f t="shared" si="880"/>
        <v>0</v>
      </c>
      <c r="AE7004" s="51">
        <f t="shared" si="876"/>
        <v>0</v>
      </c>
    </row>
    <row r="7005" spans="1:31">
      <c r="A7005" s="60" t="str">
        <f t="shared" si="873"/>
        <v/>
      </c>
      <c r="B7005" s="85" t="str">
        <f t="shared" si="874"/>
        <v/>
      </c>
      <c r="V7005" s="60" t="str">
        <f t="shared" si="878"/>
        <v/>
      </c>
      <c r="W7005" s="60" t="str">
        <f t="shared" si="877"/>
        <v/>
      </c>
      <c r="X7005" s="60" t="str">
        <f t="shared" si="875"/>
        <v/>
      </c>
      <c r="AC7005" s="51">
        <f t="shared" si="879"/>
        <v>0</v>
      </c>
      <c r="AD7005" s="44">
        <f t="shared" si="880"/>
        <v>0</v>
      </c>
      <c r="AE7005" s="51">
        <f t="shared" si="876"/>
        <v>0</v>
      </c>
    </row>
    <row r="7006" spans="1:31">
      <c r="A7006" s="60" t="str">
        <f t="shared" si="873"/>
        <v/>
      </c>
      <c r="B7006" s="85" t="str">
        <f t="shared" si="874"/>
        <v/>
      </c>
      <c r="V7006" s="60" t="str">
        <f t="shared" si="878"/>
        <v/>
      </c>
      <c r="W7006" s="60" t="str">
        <f t="shared" si="877"/>
        <v/>
      </c>
      <c r="X7006" s="60" t="str">
        <f t="shared" si="875"/>
        <v/>
      </c>
      <c r="AC7006" s="51">
        <f t="shared" si="879"/>
        <v>0</v>
      </c>
      <c r="AD7006" s="44">
        <f t="shared" si="880"/>
        <v>0</v>
      </c>
      <c r="AE7006" s="51">
        <f t="shared" si="876"/>
        <v>0</v>
      </c>
    </row>
    <row r="7007" spans="1:31">
      <c r="A7007" s="60" t="str">
        <f t="shared" si="873"/>
        <v/>
      </c>
      <c r="B7007" s="85" t="str">
        <f t="shared" si="874"/>
        <v/>
      </c>
      <c r="V7007" s="60" t="str">
        <f t="shared" si="878"/>
        <v/>
      </c>
      <c r="W7007" s="60" t="str">
        <f t="shared" si="877"/>
        <v/>
      </c>
      <c r="X7007" s="60" t="str">
        <f t="shared" si="875"/>
        <v/>
      </c>
      <c r="AC7007" s="51">
        <f t="shared" si="879"/>
        <v>0</v>
      </c>
      <c r="AD7007" s="44">
        <f t="shared" si="880"/>
        <v>0</v>
      </c>
      <c r="AE7007" s="51">
        <f t="shared" si="876"/>
        <v>0</v>
      </c>
    </row>
    <row r="7008" spans="1:31">
      <c r="A7008" s="60" t="str">
        <f t="shared" si="873"/>
        <v/>
      </c>
      <c r="B7008" s="85" t="str">
        <f t="shared" si="874"/>
        <v/>
      </c>
      <c r="V7008" s="60" t="str">
        <f t="shared" si="878"/>
        <v/>
      </c>
      <c r="W7008" s="60" t="str">
        <f t="shared" si="877"/>
        <v/>
      </c>
      <c r="X7008" s="60" t="str">
        <f t="shared" si="875"/>
        <v/>
      </c>
      <c r="AC7008" s="51">
        <f t="shared" si="879"/>
        <v>0</v>
      </c>
      <c r="AD7008" s="44">
        <f t="shared" si="880"/>
        <v>0</v>
      </c>
      <c r="AE7008" s="51">
        <f t="shared" si="876"/>
        <v>0</v>
      </c>
    </row>
    <row r="7009" spans="1:31">
      <c r="A7009" s="60" t="str">
        <f t="shared" si="873"/>
        <v/>
      </c>
      <c r="B7009" s="85" t="str">
        <f t="shared" si="874"/>
        <v/>
      </c>
      <c r="V7009" s="60" t="str">
        <f t="shared" si="878"/>
        <v/>
      </c>
      <c r="W7009" s="60" t="str">
        <f t="shared" si="877"/>
        <v/>
      </c>
      <c r="X7009" s="60" t="str">
        <f t="shared" si="875"/>
        <v/>
      </c>
      <c r="AC7009" s="51">
        <f t="shared" si="879"/>
        <v>0</v>
      </c>
      <c r="AD7009" s="44">
        <f t="shared" si="880"/>
        <v>0</v>
      </c>
      <c r="AE7009" s="51">
        <f t="shared" si="876"/>
        <v>0</v>
      </c>
    </row>
    <row r="7010" spans="1:31">
      <c r="A7010" s="60" t="str">
        <f t="shared" si="873"/>
        <v/>
      </c>
      <c r="B7010" s="85" t="str">
        <f t="shared" si="874"/>
        <v/>
      </c>
      <c r="V7010" s="60" t="str">
        <f t="shared" si="878"/>
        <v/>
      </c>
      <c r="W7010" s="60" t="str">
        <f t="shared" si="877"/>
        <v/>
      </c>
      <c r="X7010" s="60" t="str">
        <f t="shared" si="875"/>
        <v/>
      </c>
      <c r="AC7010" s="51">
        <f t="shared" si="879"/>
        <v>0</v>
      </c>
      <c r="AD7010" s="44">
        <f t="shared" si="880"/>
        <v>0</v>
      </c>
      <c r="AE7010" s="51">
        <f t="shared" si="876"/>
        <v>0</v>
      </c>
    </row>
    <row r="7011" spans="1:31">
      <c r="A7011" s="60" t="str">
        <f t="shared" si="873"/>
        <v/>
      </c>
      <c r="B7011" s="85" t="str">
        <f t="shared" si="874"/>
        <v/>
      </c>
      <c r="V7011" s="60" t="str">
        <f t="shared" si="878"/>
        <v/>
      </c>
      <c r="W7011" s="60" t="str">
        <f t="shared" si="877"/>
        <v/>
      </c>
      <c r="X7011" s="60" t="str">
        <f t="shared" si="875"/>
        <v/>
      </c>
      <c r="AC7011" s="51">
        <f t="shared" si="879"/>
        <v>0</v>
      </c>
      <c r="AD7011" s="44">
        <f t="shared" si="880"/>
        <v>0</v>
      </c>
      <c r="AE7011" s="51">
        <f t="shared" si="876"/>
        <v>0</v>
      </c>
    </row>
    <row r="7012" spans="1:31">
      <c r="A7012" s="60" t="str">
        <f t="shared" si="873"/>
        <v/>
      </c>
      <c r="B7012" s="85" t="str">
        <f t="shared" si="874"/>
        <v/>
      </c>
      <c r="V7012" s="60" t="str">
        <f t="shared" si="878"/>
        <v/>
      </c>
      <c r="W7012" s="60" t="str">
        <f t="shared" si="877"/>
        <v/>
      </c>
      <c r="X7012" s="60" t="str">
        <f t="shared" si="875"/>
        <v/>
      </c>
      <c r="AC7012" s="51">
        <f t="shared" si="879"/>
        <v>0</v>
      </c>
      <c r="AD7012" s="44">
        <f t="shared" si="880"/>
        <v>0</v>
      </c>
      <c r="AE7012" s="51">
        <f t="shared" si="876"/>
        <v>0</v>
      </c>
    </row>
    <row r="7013" spans="1:31">
      <c r="A7013" s="60" t="str">
        <f t="shared" si="873"/>
        <v/>
      </c>
      <c r="B7013" s="85" t="str">
        <f t="shared" si="874"/>
        <v/>
      </c>
      <c r="V7013" s="60" t="str">
        <f t="shared" si="878"/>
        <v/>
      </c>
      <c r="W7013" s="60" t="str">
        <f t="shared" si="877"/>
        <v/>
      </c>
      <c r="X7013" s="60" t="str">
        <f t="shared" si="875"/>
        <v/>
      </c>
      <c r="AC7013" s="51">
        <f t="shared" si="879"/>
        <v>0</v>
      </c>
      <c r="AD7013" s="44">
        <f t="shared" si="880"/>
        <v>0</v>
      </c>
      <c r="AE7013" s="51">
        <f t="shared" si="876"/>
        <v>0</v>
      </c>
    </row>
    <row r="7014" spans="1:31">
      <c r="A7014" s="60" t="str">
        <f t="shared" si="873"/>
        <v/>
      </c>
      <c r="B7014" s="85" t="str">
        <f t="shared" si="874"/>
        <v/>
      </c>
      <c r="V7014" s="60" t="str">
        <f t="shared" si="878"/>
        <v/>
      </c>
      <c r="W7014" s="60" t="str">
        <f t="shared" si="877"/>
        <v/>
      </c>
      <c r="X7014" s="60" t="str">
        <f t="shared" si="875"/>
        <v/>
      </c>
      <c r="AC7014" s="51">
        <f t="shared" si="879"/>
        <v>0</v>
      </c>
      <c r="AD7014" s="44">
        <f t="shared" si="880"/>
        <v>0</v>
      </c>
      <c r="AE7014" s="51">
        <f t="shared" si="876"/>
        <v>0</v>
      </c>
    </row>
    <row r="7015" spans="1:31">
      <c r="A7015" s="60" t="str">
        <f t="shared" si="873"/>
        <v/>
      </c>
      <c r="B7015" s="85" t="str">
        <f t="shared" si="874"/>
        <v/>
      </c>
      <c r="V7015" s="60" t="str">
        <f t="shared" si="878"/>
        <v/>
      </c>
      <c r="W7015" s="60" t="str">
        <f t="shared" si="877"/>
        <v/>
      </c>
      <c r="X7015" s="60" t="str">
        <f t="shared" si="875"/>
        <v/>
      </c>
      <c r="AC7015" s="51">
        <f t="shared" si="879"/>
        <v>0</v>
      </c>
      <c r="AD7015" s="44">
        <f t="shared" si="880"/>
        <v>0</v>
      </c>
      <c r="AE7015" s="51">
        <f t="shared" si="876"/>
        <v>0</v>
      </c>
    </row>
    <row r="7016" spans="1:31">
      <c r="A7016" s="60" t="str">
        <f t="shared" si="873"/>
        <v/>
      </c>
      <c r="B7016" s="85" t="str">
        <f t="shared" si="874"/>
        <v/>
      </c>
      <c r="V7016" s="60" t="str">
        <f t="shared" si="878"/>
        <v/>
      </c>
      <c r="W7016" s="60" t="str">
        <f t="shared" si="877"/>
        <v/>
      </c>
      <c r="X7016" s="60" t="str">
        <f t="shared" si="875"/>
        <v/>
      </c>
      <c r="AC7016" s="51">
        <f t="shared" si="879"/>
        <v>0</v>
      </c>
      <c r="AD7016" s="44">
        <f t="shared" si="880"/>
        <v>0</v>
      </c>
      <c r="AE7016" s="51">
        <f t="shared" si="876"/>
        <v>0</v>
      </c>
    </row>
    <row r="7017" spans="1:31">
      <c r="A7017" s="60" t="str">
        <f t="shared" si="873"/>
        <v/>
      </c>
      <c r="B7017" s="85" t="str">
        <f t="shared" si="874"/>
        <v/>
      </c>
      <c r="V7017" s="60" t="str">
        <f t="shared" si="878"/>
        <v/>
      </c>
      <c r="W7017" s="60" t="str">
        <f t="shared" si="877"/>
        <v/>
      </c>
      <c r="X7017" s="60" t="str">
        <f t="shared" si="875"/>
        <v/>
      </c>
      <c r="AC7017" s="51">
        <f t="shared" si="879"/>
        <v>0</v>
      </c>
      <c r="AD7017" s="44">
        <f t="shared" si="880"/>
        <v>0</v>
      </c>
      <c r="AE7017" s="51">
        <f t="shared" si="876"/>
        <v>0</v>
      </c>
    </row>
    <row r="7018" spans="1:31">
      <c r="A7018" s="60" t="str">
        <f t="shared" si="873"/>
        <v/>
      </c>
      <c r="B7018" s="85" t="str">
        <f t="shared" si="874"/>
        <v/>
      </c>
      <c r="V7018" s="60" t="str">
        <f t="shared" si="878"/>
        <v/>
      </c>
      <c r="W7018" s="60" t="str">
        <f t="shared" si="877"/>
        <v/>
      </c>
      <c r="X7018" s="60" t="str">
        <f t="shared" si="875"/>
        <v/>
      </c>
      <c r="AC7018" s="51">
        <f t="shared" si="879"/>
        <v>0</v>
      </c>
      <c r="AD7018" s="44">
        <f t="shared" si="880"/>
        <v>0</v>
      </c>
      <c r="AE7018" s="51">
        <f t="shared" si="876"/>
        <v>0</v>
      </c>
    </row>
    <row r="7019" spans="1:31">
      <c r="A7019" s="60" t="str">
        <f t="shared" si="873"/>
        <v/>
      </c>
      <c r="B7019" s="85" t="str">
        <f t="shared" si="874"/>
        <v/>
      </c>
      <c r="V7019" s="60" t="str">
        <f t="shared" si="878"/>
        <v/>
      </c>
      <c r="W7019" s="60" t="str">
        <f t="shared" si="877"/>
        <v/>
      </c>
      <c r="X7019" s="60" t="str">
        <f t="shared" si="875"/>
        <v/>
      </c>
      <c r="AC7019" s="51">
        <f t="shared" si="879"/>
        <v>0</v>
      </c>
      <c r="AD7019" s="44">
        <f t="shared" si="880"/>
        <v>0</v>
      </c>
      <c r="AE7019" s="51">
        <f t="shared" si="876"/>
        <v>0</v>
      </c>
    </row>
    <row r="7020" spans="1:31">
      <c r="A7020" s="60" t="str">
        <f t="shared" si="873"/>
        <v/>
      </c>
      <c r="B7020" s="85" t="str">
        <f t="shared" si="874"/>
        <v/>
      </c>
      <c r="V7020" s="60" t="str">
        <f t="shared" si="878"/>
        <v/>
      </c>
      <c r="W7020" s="60" t="str">
        <f t="shared" si="877"/>
        <v/>
      </c>
      <c r="X7020" s="60" t="str">
        <f t="shared" si="875"/>
        <v/>
      </c>
      <c r="AC7020" s="51">
        <f t="shared" si="879"/>
        <v>0</v>
      </c>
      <c r="AD7020" s="44">
        <f t="shared" si="880"/>
        <v>0</v>
      </c>
      <c r="AE7020" s="51">
        <f t="shared" si="876"/>
        <v>0</v>
      </c>
    </row>
    <row r="7021" spans="1:31">
      <c r="A7021" s="60" t="str">
        <f t="shared" si="873"/>
        <v/>
      </c>
      <c r="B7021" s="85" t="str">
        <f t="shared" si="874"/>
        <v/>
      </c>
      <c r="V7021" s="60" t="str">
        <f t="shared" si="878"/>
        <v/>
      </c>
      <c r="W7021" s="60" t="str">
        <f t="shared" si="877"/>
        <v/>
      </c>
      <c r="X7021" s="60" t="str">
        <f t="shared" si="875"/>
        <v/>
      </c>
      <c r="AC7021" s="51">
        <f t="shared" si="879"/>
        <v>0</v>
      </c>
      <c r="AD7021" s="44">
        <f t="shared" si="880"/>
        <v>0</v>
      </c>
      <c r="AE7021" s="51">
        <f t="shared" si="876"/>
        <v>0</v>
      </c>
    </row>
    <row r="7022" spans="1:31">
      <c r="A7022" s="60" t="str">
        <f t="shared" si="873"/>
        <v/>
      </c>
      <c r="B7022" s="85" t="str">
        <f t="shared" si="874"/>
        <v/>
      </c>
      <c r="V7022" s="60" t="str">
        <f t="shared" si="878"/>
        <v/>
      </c>
      <c r="W7022" s="60" t="str">
        <f t="shared" si="877"/>
        <v/>
      </c>
      <c r="X7022" s="60" t="str">
        <f t="shared" si="875"/>
        <v/>
      </c>
      <c r="AC7022" s="51">
        <f t="shared" si="879"/>
        <v>0</v>
      </c>
      <c r="AD7022" s="44">
        <f t="shared" si="880"/>
        <v>0</v>
      </c>
      <c r="AE7022" s="51">
        <f t="shared" si="876"/>
        <v>0</v>
      </c>
    </row>
    <row r="7023" spans="1:31">
      <c r="A7023" s="60" t="str">
        <f t="shared" si="873"/>
        <v/>
      </c>
      <c r="B7023" s="85" t="str">
        <f t="shared" si="874"/>
        <v/>
      </c>
      <c r="V7023" s="60" t="str">
        <f t="shared" si="878"/>
        <v/>
      </c>
      <c r="W7023" s="60" t="str">
        <f t="shared" si="877"/>
        <v/>
      </c>
      <c r="X7023" s="60" t="str">
        <f t="shared" si="875"/>
        <v/>
      </c>
      <c r="AC7023" s="51">
        <f t="shared" si="879"/>
        <v>0</v>
      </c>
      <c r="AD7023" s="44">
        <f t="shared" si="880"/>
        <v>0</v>
      </c>
      <c r="AE7023" s="51">
        <f t="shared" si="876"/>
        <v>0</v>
      </c>
    </row>
    <row r="7024" spans="1:31">
      <c r="A7024" s="60" t="str">
        <f t="shared" si="873"/>
        <v/>
      </c>
      <c r="B7024" s="85" t="str">
        <f t="shared" si="874"/>
        <v/>
      </c>
      <c r="V7024" s="60" t="str">
        <f t="shared" si="878"/>
        <v/>
      </c>
      <c r="W7024" s="60" t="str">
        <f t="shared" si="877"/>
        <v/>
      </c>
      <c r="X7024" s="60" t="str">
        <f t="shared" si="875"/>
        <v/>
      </c>
      <c r="AC7024" s="51">
        <f t="shared" si="879"/>
        <v>0</v>
      </c>
      <c r="AD7024" s="44">
        <f t="shared" si="880"/>
        <v>0</v>
      </c>
      <c r="AE7024" s="51">
        <f t="shared" si="876"/>
        <v>0</v>
      </c>
    </row>
    <row r="7025" spans="1:31">
      <c r="A7025" s="60" t="str">
        <f t="shared" ref="A7025:A7088" si="881">IF(G7025&amp;Q7025&lt;&gt;"",W7025&amp;Q7025,"")</f>
        <v/>
      </c>
      <c r="B7025" s="85" t="str">
        <f t="shared" ref="B7025:B7088" si="882">IF(C7025&lt;&gt;"",LEFT(C7025,9),"")</f>
        <v/>
      </c>
      <c r="V7025" s="60" t="str">
        <f t="shared" si="878"/>
        <v/>
      </c>
      <c r="W7025" s="60" t="str">
        <f t="shared" si="877"/>
        <v/>
      </c>
      <c r="X7025" s="60" t="str">
        <f t="shared" ref="X7025:X7088" si="883">IF(A7025&lt;&gt;"",IFERROR(IF(FIND(" ",G7025)&gt;=1,MID(G7025,FIND(" ",G7025)+1,LEN(G7025)),""),""),"")</f>
        <v/>
      </c>
      <c r="AC7025" s="51">
        <f t="shared" si="879"/>
        <v>0</v>
      </c>
      <c r="AD7025" s="44">
        <f t="shared" si="880"/>
        <v>0</v>
      </c>
      <c r="AE7025" s="51">
        <f t="shared" ref="AE7025:AE7088" si="884">VALUE(RIGHT("00"&amp;AC7025,2)&amp;RIGHT("000"&amp;AD7025,3))</f>
        <v>0</v>
      </c>
    </row>
    <row r="7026" spans="1:31">
      <c r="A7026" s="60" t="str">
        <f t="shared" si="881"/>
        <v/>
      </c>
      <c r="B7026" s="85" t="str">
        <f t="shared" si="882"/>
        <v/>
      </c>
      <c r="V7026" s="60" t="str">
        <f t="shared" si="878"/>
        <v/>
      </c>
      <c r="W7026" s="60" t="str">
        <f t="shared" si="877"/>
        <v/>
      </c>
      <c r="X7026" s="60" t="str">
        <f t="shared" si="883"/>
        <v/>
      </c>
      <c r="AC7026" s="51">
        <f t="shared" si="879"/>
        <v>0</v>
      </c>
      <c r="AD7026" s="44">
        <f t="shared" si="880"/>
        <v>0</v>
      </c>
      <c r="AE7026" s="51">
        <f t="shared" si="884"/>
        <v>0</v>
      </c>
    </row>
    <row r="7027" spans="1:31">
      <c r="A7027" s="60" t="str">
        <f t="shared" si="881"/>
        <v/>
      </c>
      <c r="B7027" s="85" t="str">
        <f t="shared" si="882"/>
        <v/>
      </c>
      <c r="V7027" s="60" t="str">
        <f t="shared" si="878"/>
        <v/>
      </c>
      <c r="W7027" s="60" t="str">
        <f t="shared" si="877"/>
        <v/>
      </c>
      <c r="X7027" s="60" t="str">
        <f t="shared" si="883"/>
        <v/>
      </c>
      <c r="AC7027" s="51">
        <f t="shared" si="879"/>
        <v>0</v>
      </c>
      <c r="AD7027" s="44">
        <f t="shared" si="880"/>
        <v>0</v>
      </c>
      <c r="AE7027" s="51">
        <f t="shared" si="884"/>
        <v>0</v>
      </c>
    </row>
    <row r="7028" spans="1:31">
      <c r="A7028" s="60" t="str">
        <f t="shared" si="881"/>
        <v/>
      </c>
      <c r="B7028" s="85" t="str">
        <f t="shared" si="882"/>
        <v/>
      </c>
      <c r="V7028" s="60" t="str">
        <f t="shared" si="878"/>
        <v/>
      </c>
      <c r="W7028" s="60" t="str">
        <f t="shared" si="877"/>
        <v/>
      </c>
      <c r="X7028" s="60" t="str">
        <f t="shared" si="883"/>
        <v/>
      </c>
      <c r="AC7028" s="51">
        <f t="shared" si="879"/>
        <v>0</v>
      </c>
      <c r="AD7028" s="44">
        <f t="shared" si="880"/>
        <v>0</v>
      </c>
      <c r="AE7028" s="51">
        <f t="shared" si="884"/>
        <v>0</v>
      </c>
    </row>
    <row r="7029" spans="1:31">
      <c r="A7029" s="60" t="str">
        <f t="shared" si="881"/>
        <v/>
      </c>
      <c r="B7029" s="85" t="str">
        <f t="shared" si="882"/>
        <v/>
      </c>
      <c r="V7029" s="60" t="str">
        <f t="shared" si="878"/>
        <v/>
      </c>
      <c r="W7029" s="60" t="str">
        <f t="shared" si="877"/>
        <v/>
      </c>
      <c r="X7029" s="60" t="str">
        <f t="shared" si="883"/>
        <v/>
      </c>
      <c r="AC7029" s="51">
        <f t="shared" si="879"/>
        <v>0</v>
      </c>
      <c r="AD7029" s="44">
        <f t="shared" si="880"/>
        <v>0</v>
      </c>
      <c r="AE7029" s="51">
        <f t="shared" si="884"/>
        <v>0</v>
      </c>
    </row>
    <row r="7030" spans="1:31">
      <c r="A7030" s="60" t="str">
        <f t="shared" si="881"/>
        <v/>
      </c>
      <c r="B7030" s="85" t="str">
        <f t="shared" si="882"/>
        <v/>
      </c>
      <c r="V7030" s="60" t="str">
        <f t="shared" si="878"/>
        <v/>
      </c>
      <c r="W7030" s="60" t="str">
        <f t="shared" si="877"/>
        <v/>
      </c>
      <c r="X7030" s="60" t="str">
        <f t="shared" si="883"/>
        <v/>
      </c>
      <c r="AC7030" s="51">
        <f t="shared" si="879"/>
        <v>0</v>
      </c>
      <c r="AD7030" s="44">
        <f t="shared" si="880"/>
        <v>0</v>
      </c>
      <c r="AE7030" s="51">
        <f t="shared" si="884"/>
        <v>0</v>
      </c>
    </row>
    <row r="7031" spans="1:31">
      <c r="A7031" s="60" t="str">
        <f t="shared" si="881"/>
        <v/>
      </c>
      <c r="B7031" s="85" t="str">
        <f t="shared" si="882"/>
        <v/>
      </c>
      <c r="V7031" s="60" t="str">
        <f t="shared" si="878"/>
        <v/>
      </c>
      <c r="W7031" s="60" t="str">
        <f t="shared" si="877"/>
        <v/>
      </c>
      <c r="X7031" s="60" t="str">
        <f t="shared" si="883"/>
        <v/>
      </c>
      <c r="AC7031" s="51">
        <f t="shared" si="879"/>
        <v>0</v>
      </c>
      <c r="AD7031" s="44">
        <f t="shared" si="880"/>
        <v>0</v>
      </c>
      <c r="AE7031" s="51">
        <f t="shared" si="884"/>
        <v>0</v>
      </c>
    </row>
    <row r="7032" spans="1:31">
      <c r="A7032" s="60" t="str">
        <f t="shared" si="881"/>
        <v/>
      </c>
      <c r="B7032" s="85" t="str">
        <f t="shared" si="882"/>
        <v/>
      </c>
      <c r="V7032" s="60" t="str">
        <f t="shared" si="878"/>
        <v/>
      </c>
      <c r="W7032" s="60" t="str">
        <f t="shared" si="877"/>
        <v/>
      </c>
      <c r="X7032" s="60" t="str">
        <f t="shared" si="883"/>
        <v/>
      </c>
      <c r="AC7032" s="51">
        <f t="shared" si="879"/>
        <v>0</v>
      </c>
      <c r="AD7032" s="44">
        <f t="shared" si="880"/>
        <v>0</v>
      </c>
      <c r="AE7032" s="51">
        <f t="shared" si="884"/>
        <v>0</v>
      </c>
    </row>
    <row r="7033" spans="1:31">
      <c r="A7033" s="60" t="str">
        <f t="shared" si="881"/>
        <v/>
      </c>
      <c r="B7033" s="85" t="str">
        <f t="shared" si="882"/>
        <v/>
      </c>
      <c r="V7033" s="60" t="str">
        <f t="shared" si="878"/>
        <v/>
      </c>
      <c r="W7033" s="60" t="str">
        <f t="shared" si="877"/>
        <v/>
      </c>
      <c r="X7033" s="60" t="str">
        <f t="shared" si="883"/>
        <v/>
      </c>
      <c r="AC7033" s="51">
        <f t="shared" si="879"/>
        <v>0</v>
      </c>
      <c r="AD7033" s="44">
        <f t="shared" si="880"/>
        <v>0</v>
      </c>
      <c r="AE7033" s="51">
        <f t="shared" si="884"/>
        <v>0</v>
      </c>
    </row>
    <row r="7034" spans="1:31">
      <c r="A7034" s="60" t="str">
        <f t="shared" si="881"/>
        <v/>
      </c>
      <c r="B7034" s="85" t="str">
        <f t="shared" si="882"/>
        <v/>
      </c>
      <c r="V7034" s="60" t="str">
        <f t="shared" si="878"/>
        <v/>
      </c>
      <c r="W7034" s="60" t="str">
        <f t="shared" si="877"/>
        <v/>
      </c>
      <c r="X7034" s="60" t="str">
        <f t="shared" si="883"/>
        <v/>
      </c>
      <c r="AC7034" s="51">
        <f t="shared" si="879"/>
        <v>0</v>
      </c>
      <c r="AD7034" s="44">
        <f t="shared" si="880"/>
        <v>0</v>
      </c>
      <c r="AE7034" s="51">
        <f t="shared" si="884"/>
        <v>0</v>
      </c>
    </row>
    <row r="7035" spans="1:31">
      <c r="A7035" s="60" t="str">
        <f t="shared" si="881"/>
        <v/>
      </c>
      <c r="B7035" s="85" t="str">
        <f t="shared" si="882"/>
        <v/>
      </c>
      <c r="V7035" s="60" t="str">
        <f t="shared" si="878"/>
        <v/>
      </c>
      <c r="W7035" s="60" t="str">
        <f t="shared" si="877"/>
        <v/>
      </c>
      <c r="X7035" s="60" t="str">
        <f t="shared" si="883"/>
        <v/>
      </c>
      <c r="AC7035" s="51">
        <f t="shared" si="879"/>
        <v>0</v>
      </c>
      <c r="AD7035" s="44">
        <f t="shared" si="880"/>
        <v>0</v>
      </c>
      <c r="AE7035" s="51">
        <f t="shared" si="884"/>
        <v>0</v>
      </c>
    </row>
    <row r="7036" spans="1:31">
      <c r="A7036" s="60" t="str">
        <f t="shared" si="881"/>
        <v/>
      </c>
      <c r="B7036" s="85" t="str">
        <f t="shared" si="882"/>
        <v/>
      </c>
      <c r="V7036" s="60" t="str">
        <f t="shared" si="878"/>
        <v/>
      </c>
      <c r="W7036" s="60" t="str">
        <f t="shared" si="877"/>
        <v/>
      </c>
      <c r="X7036" s="60" t="str">
        <f t="shared" si="883"/>
        <v/>
      </c>
      <c r="AC7036" s="51">
        <f t="shared" si="879"/>
        <v>0</v>
      </c>
      <c r="AD7036" s="44">
        <f t="shared" si="880"/>
        <v>0</v>
      </c>
      <c r="AE7036" s="51">
        <f t="shared" si="884"/>
        <v>0</v>
      </c>
    </row>
    <row r="7037" spans="1:31">
      <c r="A7037" s="60" t="str">
        <f t="shared" si="881"/>
        <v/>
      </c>
      <c r="B7037" s="85" t="str">
        <f t="shared" si="882"/>
        <v/>
      </c>
      <c r="V7037" s="60" t="str">
        <f t="shared" si="878"/>
        <v/>
      </c>
      <c r="W7037" s="60" t="str">
        <f t="shared" si="877"/>
        <v/>
      </c>
      <c r="X7037" s="60" t="str">
        <f t="shared" si="883"/>
        <v/>
      </c>
      <c r="AC7037" s="51">
        <f t="shared" si="879"/>
        <v>0</v>
      </c>
      <c r="AD7037" s="44">
        <f t="shared" si="880"/>
        <v>0</v>
      </c>
      <c r="AE7037" s="51">
        <f t="shared" si="884"/>
        <v>0</v>
      </c>
    </row>
    <row r="7038" spans="1:31">
      <c r="A7038" s="60" t="str">
        <f t="shared" si="881"/>
        <v/>
      </c>
      <c r="B7038" s="85" t="str">
        <f t="shared" si="882"/>
        <v/>
      </c>
      <c r="V7038" s="60" t="str">
        <f t="shared" si="878"/>
        <v/>
      </c>
      <c r="W7038" s="60" t="str">
        <f t="shared" si="877"/>
        <v/>
      </c>
      <c r="X7038" s="60" t="str">
        <f t="shared" si="883"/>
        <v/>
      </c>
      <c r="AC7038" s="51">
        <f t="shared" si="879"/>
        <v>0</v>
      </c>
      <c r="AD7038" s="44">
        <f t="shared" si="880"/>
        <v>0</v>
      </c>
      <c r="AE7038" s="51">
        <f t="shared" si="884"/>
        <v>0</v>
      </c>
    </row>
    <row r="7039" spans="1:31">
      <c r="A7039" s="60" t="str">
        <f t="shared" si="881"/>
        <v/>
      </c>
      <c r="B7039" s="85" t="str">
        <f t="shared" si="882"/>
        <v/>
      </c>
      <c r="V7039" s="60" t="str">
        <f t="shared" si="878"/>
        <v/>
      </c>
      <c r="W7039" s="60" t="str">
        <f t="shared" si="877"/>
        <v/>
      </c>
      <c r="X7039" s="60" t="str">
        <f t="shared" si="883"/>
        <v/>
      </c>
      <c r="AC7039" s="51">
        <f t="shared" si="879"/>
        <v>0</v>
      </c>
      <c r="AD7039" s="44">
        <f t="shared" si="880"/>
        <v>0</v>
      </c>
      <c r="AE7039" s="51">
        <f t="shared" si="884"/>
        <v>0</v>
      </c>
    </row>
    <row r="7040" spans="1:31">
      <c r="A7040" s="60" t="str">
        <f t="shared" si="881"/>
        <v/>
      </c>
      <c r="B7040" s="85" t="str">
        <f t="shared" si="882"/>
        <v/>
      </c>
      <c r="V7040" s="60" t="str">
        <f t="shared" si="878"/>
        <v/>
      </c>
      <c r="W7040" s="60" t="str">
        <f t="shared" si="877"/>
        <v/>
      </c>
      <c r="X7040" s="60" t="str">
        <f t="shared" si="883"/>
        <v/>
      </c>
      <c r="AC7040" s="51">
        <f t="shared" si="879"/>
        <v>0</v>
      </c>
      <c r="AD7040" s="44">
        <f t="shared" si="880"/>
        <v>0</v>
      </c>
      <c r="AE7040" s="51">
        <f t="shared" si="884"/>
        <v>0</v>
      </c>
    </row>
    <row r="7041" spans="1:31">
      <c r="A7041" s="60" t="str">
        <f t="shared" si="881"/>
        <v/>
      </c>
      <c r="B7041" s="85" t="str">
        <f t="shared" si="882"/>
        <v/>
      </c>
      <c r="V7041" s="60" t="str">
        <f t="shared" si="878"/>
        <v/>
      </c>
      <c r="W7041" s="60" t="str">
        <f t="shared" si="877"/>
        <v/>
      </c>
      <c r="X7041" s="60" t="str">
        <f t="shared" si="883"/>
        <v/>
      </c>
      <c r="AC7041" s="51">
        <f t="shared" si="879"/>
        <v>0</v>
      </c>
      <c r="AD7041" s="44">
        <f t="shared" si="880"/>
        <v>0</v>
      </c>
      <c r="AE7041" s="51">
        <f t="shared" si="884"/>
        <v>0</v>
      </c>
    </row>
    <row r="7042" spans="1:31">
      <c r="A7042" s="60" t="str">
        <f t="shared" si="881"/>
        <v/>
      </c>
      <c r="B7042" s="85" t="str">
        <f t="shared" si="882"/>
        <v/>
      </c>
      <c r="V7042" s="60" t="str">
        <f t="shared" si="878"/>
        <v/>
      </c>
      <c r="W7042" s="60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60" t="str">
        <f t="shared" si="883"/>
        <v/>
      </c>
      <c r="AC7042" s="51">
        <f t="shared" si="879"/>
        <v>0</v>
      </c>
      <c r="AD7042" s="44">
        <f t="shared" si="880"/>
        <v>0</v>
      </c>
      <c r="AE7042" s="51">
        <f t="shared" si="884"/>
        <v>0</v>
      </c>
    </row>
    <row r="7043" spans="1:31">
      <c r="A7043" s="60" t="str">
        <f t="shared" si="881"/>
        <v/>
      </c>
      <c r="B7043" s="85" t="str">
        <f t="shared" si="882"/>
        <v/>
      </c>
      <c r="V7043" s="60" t="str">
        <f t="shared" ref="V7043:V7106" si="886">W7043&amp;H7043</f>
        <v/>
      </c>
      <c r="W7043" s="60" t="str">
        <f t="shared" si="885"/>
        <v/>
      </c>
      <c r="X7043" s="60" t="str">
        <f t="shared" si="883"/>
        <v/>
      </c>
      <c r="AC7043" s="51">
        <f t="shared" ref="AC7043:AC7106" si="887">IFERROR(VALUE(MID($C7043,1,2)),0)</f>
        <v>0</v>
      </c>
      <c r="AD7043" s="44">
        <f t="shared" ref="AD7043:AD7106" si="888">IFERROR(VALUE(MID($C7043,4,3)),0)</f>
        <v>0</v>
      </c>
      <c r="AE7043" s="51">
        <f t="shared" si="884"/>
        <v>0</v>
      </c>
    </row>
    <row r="7044" spans="1:31">
      <c r="A7044" s="60" t="str">
        <f t="shared" si="881"/>
        <v/>
      </c>
      <c r="B7044" s="85" t="str">
        <f t="shared" si="882"/>
        <v/>
      </c>
      <c r="V7044" s="60" t="str">
        <f t="shared" si="886"/>
        <v/>
      </c>
      <c r="W7044" s="60" t="str">
        <f t="shared" si="885"/>
        <v/>
      </c>
      <c r="X7044" s="60" t="str">
        <f t="shared" si="883"/>
        <v/>
      </c>
      <c r="AC7044" s="51">
        <f t="shared" si="887"/>
        <v>0</v>
      </c>
      <c r="AD7044" s="44">
        <f t="shared" si="888"/>
        <v>0</v>
      </c>
      <c r="AE7044" s="51">
        <f t="shared" si="884"/>
        <v>0</v>
      </c>
    </row>
    <row r="7045" spans="1:31">
      <c r="A7045" s="60" t="str">
        <f t="shared" si="881"/>
        <v/>
      </c>
      <c r="B7045" s="85" t="str">
        <f t="shared" si="882"/>
        <v/>
      </c>
      <c r="V7045" s="60" t="str">
        <f t="shared" si="886"/>
        <v/>
      </c>
      <c r="W7045" s="60" t="str">
        <f t="shared" si="885"/>
        <v/>
      </c>
      <c r="X7045" s="60" t="str">
        <f t="shared" si="883"/>
        <v/>
      </c>
      <c r="AC7045" s="51">
        <f t="shared" si="887"/>
        <v>0</v>
      </c>
      <c r="AD7045" s="44">
        <f t="shared" si="888"/>
        <v>0</v>
      </c>
      <c r="AE7045" s="51">
        <f t="shared" si="884"/>
        <v>0</v>
      </c>
    </row>
    <row r="7046" spans="1:31">
      <c r="A7046" s="60" t="str">
        <f t="shared" si="881"/>
        <v/>
      </c>
      <c r="B7046" s="85" t="str">
        <f t="shared" si="882"/>
        <v/>
      </c>
      <c r="V7046" s="60" t="str">
        <f t="shared" si="886"/>
        <v/>
      </c>
      <c r="W7046" s="60" t="str">
        <f t="shared" si="885"/>
        <v/>
      </c>
      <c r="X7046" s="60" t="str">
        <f t="shared" si="883"/>
        <v/>
      </c>
      <c r="AC7046" s="51">
        <f t="shared" si="887"/>
        <v>0</v>
      </c>
      <c r="AD7046" s="44">
        <f t="shared" si="888"/>
        <v>0</v>
      </c>
      <c r="AE7046" s="51">
        <f t="shared" si="884"/>
        <v>0</v>
      </c>
    </row>
    <row r="7047" spans="1:31">
      <c r="A7047" s="60" t="str">
        <f t="shared" si="881"/>
        <v/>
      </c>
      <c r="B7047" s="85" t="str">
        <f t="shared" si="882"/>
        <v/>
      </c>
      <c r="V7047" s="60" t="str">
        <f t="shared" si="886"/>
        <v/>
      </c>
      <c r="W7047" s="60" t="str">
        <f t="shared" si="885"/>
        <v/>
      </c>
      <c r="X7047" s="60" t="str">
        <f t="shared" si="883"/>
        <v/>
      </c>
      <c r="AC7047" s="51">
        <f t="shared" si="887"/>
        <v>0</v>
      </c>
      <c r="AD7047" s="44">
        <f t="shared" si="888"/>
        <v>0</v>
      </c>
      <c r="AE7047" s="51">
        <f t="shared" si="884"/>
        <v>0</v>
      </c>
    </row>
    <row r="7048" spans="1:31">
      <c r="A7048" s="60" t="str">
        <f t="shared" si="881"/>
        <v/>
      </c>
      <c r="B7048" s="85" t="str">
        <f t="shared" si="882"/>
        <v/>
      </c>
      <c r="V7048" s="60" t="str">
        <f t="shared" si="886"/>
        <v/>
      </c>
      <c r="W7048" s="60" t="str">
        <f t="shared" si="885"/>
        <v/>
      </c>
      <c r="X7048" s="60" t="str">
        <f t="shared" si="883"/>
        <v/>
      </c>
      <c r="AC7048" s="51">
        <f t="shared" si="887"/>
        <v>0</v>
      </c>
      <c r="AD7048" s="44">
        <f t="shared" si="888"/>
        <v>0</v>
      </c>
      <c r="AE7048" s="51">
        <f t="shared" si="884"/>
        <v>0</v>
      </c>
    </row>
    <row r="7049" spans="1:31">
      <c r="A7049" s="60" t="str">
        <f t="shared" si="881"/>
        <v/>
      </c>
      <c r="B7049" s="85" t="str">
        <f t="shared" si="882"/>
        <v/>
      </c>
      <c r="V7049" s="60" t="str">
        <f t="shared" si="886"/>
        <v/>
      </c>
      <c r="W7049" s="60" t="str">
        <f t="shared" si="885"/>
        <v/>
      </c>
      <c r="X7049" s="60" t="str">
        <f t="shared" si="883"/>
        <v/>
      </c>
      <c r="AC7049" s="51">
        <f t="shared" si="887"/>
        <v>0</v>
      </c>
      <c r="AD7049" s="44">
        <f t="shared" si="888"/>
        <v>0</v>
      </c>
      <c r="AE7049" s="51">
        <f t="shared" si="884"/>
        <v>0</v>
      </c>
    </row>
    <row r="7050" spans="1:31">
      <c r="A7050" s="60" t="str">
        <f t="shared" si="881"/>
        <v/>
      </c>
      <c r="B7050" s="85" t="str">
        <f t="shared" si="882"/>
        <v/>
      </c>
      <c r="V7050" s="60" t="str">
        <f t="shared" si="886"/>
        <v/>
      </c>
      <c r="W7050" s="60" t="str">
        <f t="shared" si="885"/>
        <v/>
      </c>
      <c r="X7050" s="60" t="str">
        <f t="shared" si="883"/>
        <v/>
      </c>
      <c r="AC7050" s="51">
        <f t="shared" si="887"/>
        <v>0</v>
      </c>
      <c r="AD7050" s="44">
        <f t="shared" si="888"/>
        <v>0</v>
      </c>
      <c r="AE7050" s="51">
        <f t="shared" si="884"/>
        <v>0</v>
      </c>
    </row>
    <row r="7051" spans="1:31">
      <c r="A7051" s="60" t="str">
        <f t="shared" si="881"/>
        <v/>
      </c>
      <c r="B7051" s="85" t="str">
        <f t="shared" si="882"/>
        <v/>
      </c>
      <c r="V7051" s="60" t="str">
        <f t="shared" si="886"/>
        <v/>
      </c>
      <c r="W7051" s="60" t="str">
        <f t="shared" si="885"/>
        <v/>
      </c>
      <c r="X7051" s="60" t="str">
        <f t="shared" si="883"/>
        <v/>
      </c>
      <c r="AC7051" s="51">
        <f t="shared" si="887"/>
        <v>0</v>
      </c>
      <c r="AD7051" s="44">
        <f t="shared" si="888"/>
        <v>0</v>
      </c>
      <c r="AE7051" s="51">
        <f t="shared" si="884"/>
        <v>0</v>
      </c>
    </row>
    <row r="7052" spans="1:31">
      <c r="A7052" s="60" t="str">
        <f t="shared" si="881"/>
        <v/>
      </c>
      <c r="B7052" s="85" t="str">
        <f t="shared" si="882"/>
        <v/>
      </c>
      <c r="V7052" s="60" t="str">
        <f t="shared" si="886"/>
        <v/>
      </c>
      <c r="W7052" s="60" t="str">
        <f t="shared" si="885"/>
        <v/>
      </c>
      <c r="X7052" s="60" t="str">
        <f t="shared" si="883"/>
        <v/>
      </c>
      <c r="AC7052" s="51">
        <f t="shared" si="887"/>
        <v>0</v>
      </c>
      <c r="AD7052" s="44">
        <f t="shared" si="888"/>
        <v>0</v>
      </c>
      <c r="AE7052" s="51">
        <f t="shared" si="884"/>
        <v>0</v>
      </c>
    </row>
    <row r="7053" spans="1:31">
      <c r="A7053" s="60" t="str">
        <f t="shared" si="881"/>
        <v/>
      </c>
      <c r="B7053" s="85" t="str">
        <f t="shared" si="882"/>
        <v/>
      </c>
      <c r="V7053" s="60" t="str">
        <f t="shared" si="886"/>
        <v/>
      </c>
      <c r="W7053" s="60" t="str">
        <f t="shared" si="885"/>
        <v/>
      </c>
      <c r="X7053" s="60" t="str">
        <f t="shared" si="883"/>
        <v/>
      </c>
      <c r="AC7053" s="51">
        <f t="shared" si="887"/>
        <v>0</v>
      </c>
      <c r="AD7053" s="44">
        <f t="shared" si="888"/>
        <v>0</v>
      </c>
      <c r="AE7053" s="51">
        <f t="shared" si="884"/>
        <v>0</v>
      </c>
    </row>
    <row r="7054" spans="1:31">
      <c r="A7054" s="60" t="str">
        <f t="shared" si="881"/>
        <v/>
      </c>
      <c r="B7054" s="85" t="str">
        <f t="shared" si="882"/>
        <v/>
      </c>
      <c r="V7054" s="60" t="str">
        <f t="shared" si="886"/>
        <v/>
      </c>
      <c r="W7054" s="60" t="str">
        <f t="shared" si="885"/>
        <v/>
      </c>
      <c r="X7054" s="60" t="str">
        <f t="shared" si="883"/>
        <v/>
      </c>
      <c r="AC7054" s="51">
        <f t="shared" si="887"/>
        <v>0</v>
      </c>
      <c r="AD7054" s="44">
        <f t="shared" si="888"/>
        <v>0</v>
      </c>
      <c r="AE7054" s="51">
        <f t="shared" si="884"/>
        <v>0</v>
      </c>
    </row>
    <row r="7055" spans="1:31">
      <c r="A7055" s="60" t="str">
        <f t="shared" si="881"/>
        <v/>
      </c>
      <c r="B7055" s="85" t="str">
        <f t="shared" si="882"/>
        <v/>
      </c>
      <c r="V7055" s="60" t="str">
        <f t="shared" si="886"/>
        <v/>
      </c>
      <c r="W7055" s="60" t="str">
        <f t="shared" si="885"/>
        <v/>
      </c>
      <c r="X7055" s="60" t="str">
        <f t="shared" si="883"/>
        <v/>
      </c>
      <c r="AC7055" s="51">
        <f t="shared" si="887"/>
        <v>0</v>
      </c>
      <c r="AD7055" s="44">
        <f t="shared" si="888"/>
        <v>0</v>
      </c>
      <c r="AE7055" s="51">
        <f t="shared" si="884"/>
        <v>0</v>
      </c>
    </row>
    <row r="7056" spans="1:31">
      <c r="A7056" s="60" t="str">
        <f t="shared" si="881"/>
        <v/>
      </c>
      <c r="B7056" s="85" t="str">
        <f t="shared" si="882"/>
        <v/>
      </c>
      <c r="V7056" s="60" t="str">
        <f t="shared" si="886"/>
        <v/>
      </c>
      <c r="W7056" s="60" t="str">
        <f t="shared" si="885"/>
        <v/>
      </c>
      <c r="X7056" s="60" t="str">
        <f t="shared" si="883"/>
        <v/>
      </c>
      <c r="AC7056" s="51">
        <f t="shared" si="887"/>
        <v>0</v>
      </c>
      <c r="AD7056" s="44">
        <f t="shared" si="888"/>
        <v>0</v>
      </c>
      <c r="AE7056" s="51">
        <f t="shared" si="884"/>
        <v>0</v>
      </c>
    </row>
    <row r="7057" spans="1:31">
      <c r="A7057" s="60" t="str">
        <f t="shared" si="881"/>
        <v/>
      </c>
      <c r="B7057" s="85" t="str">
        <f t="shared" si="882"/>
        <v/>
      </c>
      <c r="V7057" s="60" t="str">
        <f t="shared" si="886"/>
        <v/>
      </c>
      <c r="W7057" s="60" t="str">
        <f t="shared" si="885"/>
        <v/>
      </c>
      <c r="X7057" s="60" t="str">
        <f t="shared" si="883"/>
        <v/>
      </c>
      <c r="AC7057" s="51">
        <f t="shared" si="887"/>
        <v>0</v>
      </c>
      <c r="AD7057" s="44">
        <f t="shared" si="888"/>
        <v>0</v>
      </c>
      <c r="AE7057" s="51">
        <f t="shared" si="884"/>
        <v>0</v>
      </c>
    </row>
    <row r="7058" spans="1:31">
      <c r="A7058" s="60" t="str">
        <f t="shared" si="881"/>
        <v/>
      </c>
      <c r="B7058" s="85" t="str">
        <f t="shared" si="882"/>
        <v/>
      </c>
      <c r="V7058" s="60" t="str">
        <f t="shared" si="886"/>
        <v/>
      </c>
      <c r="W7058" s="60" t="str">
        <f t="shared" si="885"/>
        <v/>
      </c>
      <c r="X7058" s="60" t="str">
        <f t="shared" si="883"/>
        <v/>
      </c>
      <c r="AC7058" s="51">
        <f t="shared" si="887"/>
        <v>0</v>
      </c>
      <c r="AD7058" s="44">
        <f t="shared" si="888"/>
        <v>0</v>
      </c>
      <c r="AE7058" s="51">
        <f t="shared" si="884"/>
        <v>0</v>
      </c>
    </row>
    <row r="7059" spans="1:31">
      <c r="A7059" s="60" t="str">
        <f t="shared" si="881"/>
        <v/>
      </c>
      <c r="B7059" s="85" t="str">
        <f t="shared" si="882"/>
        <v/>
      </c>
      <c r="V7059" s="60" t="str">
        <f t="shared" si="886"/>
        <v/>
      </c>
      <c r="W7059" s="60" t="str">
        <f t="shared" si="885"/>
        <v/>
      </c>
      <c r="X7059" s="60" t="str">
        <f t="shared" si="883"/>
        <v/>
      </c>
      <c r="AC7059" s="51">
        <f t="shared" si="887"/>
        <v>0</v>
      </c>
      <c r="AD7059" s="44">
        <f t="shared" si="888"/>
        <v>0</v>
      </c>
      <c r="AE7059" s="51">
        <f t="shared" si="884"/>
        <v>0</v>
      </c>
    </row>
    <row r="7060" spans="1:31">
      <c r="A7060" s="60" t="str">
        <f t="shared" si="881"/>
        <v/>
      </c>
      <c r="B7060" s="85" t="str">
        <f t="shared" si="882"/>
        <v/>
      </c>
      <c r="V7060" s="60" t="str">
        <f t="shared" si="886"/>
        <v/>
      </c>
      <c r="W7060" s="60" t="str">
        <f t="shared" si="885"/>
        <v/>
      </c>
      <c r="X7060" s="60" t="str">
        <f t="shared" si="883"/>
        <v/>
      </c>
      <c r="AC7060" s="51">
        <f t="shared" si="887"/>
        <v>0</v>
      </c>
      <c r="AD7060" s="44">
        <f t="shared" si="888"/>
        <v>0</v>
      </c>
      <c r="AE7060" s="51">
        <f t="shared" si="884"/>
        <v>0</v>
      </c>
    </row>
    <row r="7061" spans="1:31">
      <c r="A7061" s="60" t="str">
        <f t="shared" si="881"/>
        <v/>
      </c>
      <c r="B7061" s="85" t="str">
        <f t="shared" si="882"/>
        <v/>
      </c>
      <c r="V7061" s="60" t="str">
        <f t="shared" si="886"/>
        <v/>
      </c>
      <c r="W7061" s="60" t="str">
        <f t="shared" si="885"/>
        <v/>
      </c>
      <c r="X7061" s="60" t="str">
        <f t="shared" si="883"/>
        <v/>
      </c>
      <c r="AC7061" s="51">
        <f t="shared" si="887"/>
        <v>0</v>
      </c>
      <c r="AD7061" s="44">
        <f t="shared" si="888"/>
        <v>0</v>
      </c>
      <c r="AE7061" s="51">
        <f t="shared" si="884"/>
        <v>0</v>
      </c>
    </row>
    <row r="7062" spans="1:31">
      <c r="A7062" s="60" t="str">
        <f t="shared" si="881"/>
        <v/>
      </c>
      <c r="B7062" s="85" t="str">
        <f t="shared" si="882"/>
        <v/>
      </c>
      <c r="V7062" s="60" t="str">
        <f t="shared" si="886"/>
        <v/>
      </c>
      <c r="W7062" s="60" t="str">
        <f t="shared" si="885"/>
        <v/>
      </c>
      <c r="X7062" s="60" t="str">
        <f t="shared" si="883"/>
        <v/>
      </c>
      <c r="AC7062" s="51">
        <f t="shared" si="887"/>
        <v>0</v>
      </c>
      <c r="AD7062" s="44">
        <f t="shared" si="888"/>
        <v>0</v>
      </c>
      <c r="AE7062" s="51">
        <f t="shared" si="884"/>
        <v>0</v>
      </c>
    </row>
    <row r="7063" spans="1:31">
      <c r="A7063" s="60" t="str">
        <f t="shared" si="881"/>
        <v/>
      </c>
      <c r="B7063" s="85" t="str">
        <f t="shared" si="882"/>
        <v/>
      </c>
      <c r="V7063" s="60" t="str">
        <f t="shared" si="886"/>
        <v/>
      </c>
      <c r="W7063" s="60" t="str">
        <f t="shared" si="885"/>
        <v/>
      </c>
      <c r="X7063" s="60" t="str">
        <f t="shared" si="883"/>
        <v/>
      </c>
      <c r="AC7063" s="51">
        <f t="shared" si="887"/>
        <v>0</v>
      </c>
      <c r="AD7063" s="44">
        <f t="shared" si="888"/>
        <v>0</v>
      </c>
      <c r="AE7063" s="51">
        <f t="shared" si="884"/>
        <v>0</v>
      </c>
    </row>
    <row r="7064" spans="1:31">
      <c r="A7064" s="60" t="str">
        <f t="shared" si="881"/>
        <v/>
      </c>
      <c r="B7064" s="85" t="str">
        <f t="shared" si="882"/>
        <v/>
      </c>
      <c r="V7064" s="60" t="str">
        <f t="shared" si="886"/>
        <v/>
      </c>
      <c r="W7064" s="60" t="str">
        <f t="shared" si="885"/>
        <v/>
      </c>
      <c r="X7064" s="60" t="str">
        <f t="shared" si="883"/>
        <v/>
      </c>
      <c r="AC7064" s="51">
        <f t="shared" si="887"/>
        <v>0</v>
      </c>
      <c r="AD7064" s="44">
        <f t="shared" si="888"/>
        <v>0</v>
      </c>
      <c r="AE7064" s="51">
        <f t="shared" si="884"/>
        <v>0</v>
      </c>
    </row>
    <row r="7065" spans="1:31">
      <c r="A7065" s="60" t="str">
        <f t="shared" si="881"/>
        <v/>
      </c>
      <c r="B7065" s="85" t="str">
        <f t="shared" si="882"/>
        <v/>
      </c>
      <c r="V7065" s="60" t="str">
        <f t="shared" si="886"/>
        <v/>
      </c>
      <c r="W7065" s="60" t="str">
        <f t="shared" si="885"/>
        <v/>
      </c>
      <c r="X7065" s="60" t="str">
        <f t="shared" si="883"/>
        <v/>
      </c>
      <c r="AC7065" s="51">
        <f t="shared" si="887"/>
        <v>0</v>
      </c>
      <c r="AD7065" s="44">
        <f t="shared" si="888"/>
        <v>0</v>
      </c>
      <c r="AE7065" s="51">
        <f t="shared" si="884"/>
        <v>0</v>
      </c>
    </row>
    <row r="7066" spans="1:31">
      <c r="A7066" s="60" t="str">
        <f t="shared" si="881"/>
        <v/>
      </c>
      <c r="B7066" s="85" t="str">
        <f t="shared" si="882"/>
        <v/>
      </c>
      <c r="V7066" s="60" t="str">
        <f t="shared" si="886"/>
        <v/>
      </c>
      <c r="W7066" s="60" t="str">
        <f t="shared" si="885"/>
        <v/>
      </c>
      <c r="X7066" s="60" t="str">
        <f t="shared" si="883"/>
        <v/>
      </c>
      <c r="AC7066" s="51">
        <f t="shared" si="887"/>
        <v>0</v>
      </c>
      <c r="AD7066" s="44">
        <f t="shared" si="888"/>
        <v>0</v>
      </c>
      <c r="AE7066" s="51">
        <f t="shared" si="884"/>
        <v>0</v>
      </c>
    </row>
    <row r="7067" spans="1:31">
      <c r="A7067" s="60" t="str">
        <f t="shared" si="881"/>
        <v/>
      </c>
      <c r="B7067" s="85" t="str">
        <f t="shared" si="882"/>
        <v/>
      </c>
      <c r="V7067" s="60" t="str">
        <f t="shared" si="886"/>
        <v/>
      </c>
      <c r="W7067" s="60" t="str">
        <f t="shared" si="885"/>
        <v/>
      </c>
      <c r="X7067" s="60" t="str">
        <f t="shared" si="883"/>
        <v/>
      </c>
      <c r="AC7067" s="51">
        <f t="shared" si="887"/>
        <v>0</v>
      </c>
      <c r="AD7067" s="44">
        <f t="shared" si="888"/>
        <v>0</v>
      </c>
      <c r="AE7067" s="51">
        <f t="shared" si="884"/>
        <v>0</v>
      </c>
    </row>
    <row r="7068" spans="1:31">
      <c r="A7068" s="60" t="str">
        <f t="shared" si="881"/>
        <v/>
      </c>
      <c r="B7068" s="85" t="str">
        <f t="shared" si="882"/>
        <v/>
      </c>
      <c r="V7068" s="60" t="str">
        <f t="shared" si="886"/>
        <v/>
      </c>
      <c r="W7068" s="60" t="str">
        <f t="shared" si="885"/>
        <v/>
      </c>
      <c r="X7068" s="60" t="str">
        <f t="shared" si="883"/>
        <v/>
      </c>
      <c r="AC7068" s="51">
        <f t="shared" si="887"/>
        <v>0</v>
      </c>
      <c r="AD7068" s="44">
        <f t="shared" si="888"/>
        <v>0</v>
      </c>
      <c r="AE7068" s="51">
        <f t="shared" si="884"/>
        <v>0</v>
      </c>
    </row>
    <row r="7069" spans="1:31">
      <c r="A7069" s="60" t="str">
        <f t="shared" si="881"/>
        <v/>
      </c>
      <c r="B7069" s="85" t="str">
        <f t="shared" si="882"/>
        <v/>
      </c>
      <c r="V7069" s="60" t="str">
        <f t="shared" si="886"/>
        <v/>
      </c>
      <c r="W7069" s="60" t="str">
        <f t="shared" si="885"/>
        <v/>
      </c>
      <c r="X7069" s="60" t="str">
        <f t="shared" si="883"/>
        <v/>
      </c>
      <c r="AC7069" s="51">
        <f t="shared" si="887"/>
        <v>0</v>
      </c>
      <c r="AD7069" s="44">
        <f t="shared" si="888"/>
        <v>0</v>
      </c>
      <c r="AE7069" s="51">
        <f t="shared" si="884"/>
        <v>0</v>
      </c>
    </row>
    <row r="7070" spans="1:31">
      <c r="A7070" s="60" t="str">
        <f t="shared" si="881"/>
        <v/>
      </c>
      <c r="B7070" s="85" t="str">
        <f t="shared" si="882"/>
        <v/>
      </c>
      <c r="V7070" s="60" t="str">
        <f t="shared" si="886"/>
        <v/>
      </c>
      <c r="W7070" s="60" t="str">
        <f t="shared" si="885"/>
        <v/>
      </c>
      <c r="X7070" s="60" t="str">
        <f t="shared" si="883"/>
        <v/>
      </c>
      <c r="AC7070" s="51">
        <f t="shared" si="887"/>
        <v>0</v>
      </c>
      <c r="AD7070" s="44">
        <f t="shared" si="888"/>
        <v>0</v>
      </c>
      <c r="AE7070" s="51">
        <f t="shared" si="884"/>
        <v>0</v>
      </c>
    </row>
    <row r="7071" spans="1:31">
      <c r="A7071" s="60" t="str">
        <f t="shared" si="881"/>
        <v/>
      </c>
      <c r="B7071" s="85" t="str">
        <f t="shared" si="882"/>
        <v/>
      </c>
      <c r="V7071" s="60" t="str">
        <f t="shared" si="886"/>
        <v/>
      </c>
      <c r="W7071" s="60" t="str">
        <f t="shared" si="885"/>
        <v/>
      </c>
      <c r="X7071" s="60" t="str">
        <f t="shared" si="883"/>
        <v/>
      </c>
      <c r="AC7071" s="51">
        <f t="shared" si="887"/>
        <v>0</v>
      </c>
      <c r="AD7071" s="44">
        <f t="shared" si="888"/>
        <v>0</v>
      </c>
      <c r="AE7071" s="51">
        <f t="shared" si="884"/>
        <v>0</v>
      </c>
    </row>
    <row r="7072" spans="1:31">
      <c r="A7072" s="60" t="str">
        <f t="shared" si="881"/>
        <v/>
      </c>
      <c r="B7072" s="85" t="str">
        <f t="shared" si="882"/>
        <v/>
      </c>
      <c r="V7072" s="60" t="str">
        <f t="shared" si="886"/>
        <v/>
      </c>
      <c r="W7072" s="60" t="str">
        <f t="shared" si="885"/>
        <v/>
      </c>
      <c r="X7072" s="60" t="str">
        <f t="shared" si="883"/>
        <v/>
      </c>
      <c r="AC7072" s="51">
        <f t="shared" si="887"/>
        <v>0</v>
      </c>
      <c r="AD7072" s="44">
        <f t="shared" si="888"/>
        <v>0</v>
      </c>
      <c r="AE7072" s="51">
        <f t="shared" si="884"/>
        <v>0</v>
      </c>
    </row>
    <row r="7073" spans="1:31">
      <c r="A7073" s="60" t="str">
        <f t="shared" si="881"/>
        <v/>
      </c>
      <c r="B7073" s="85" t="str">
        <f t="shared" si="882"/>
        <v/>
      </c>
      <c r="V7073" s="60" t="str">
        <f t="shared" si="886"/>
        <v/>
      </c>
      <c r="W7073" s="60" t="str">
        <f t="shared" si="885"/>
        <v/>
      </c>
      <c r="X7073" s="60" t="str">
        <f t="shared" si="883"/>
        <v/>
      </c>
      <c r="AC7073" s="51">
        <f t="shared" si="887"/>
        <v>0</v>
      </c>
      <c r="AD7073" s="44">
        <f t="shared" si="888"/>
        <v>0</v>
      </c>
      <c r="AE7073" s="51">
        <f t="shared" si="884"/>
        <v>0</v>
      </c>
    </row>
    <row r="7074" spans="1:31">
      <c r="A7074" s="60" t="str">
        <f t="shared" si="881"/>
        <v/>
      </c>
      <c r="B7074" s="85" t="str">
        <f t="shared" si="882"/>
        <v/>
      </c>
      <c r="V7074" s="60" t="str">
        <f t="shared" si="886"/>
        <v/>
      </c>
      <c r="W7074" s="60" t="str">
        <f t="shared" si="885"/>
        <v/>
      </c>
      <c r="X7074" s="60" t="str">
        <f t="shared" si="883"/>
        <v/>
      </c>
      <c r="AC7074" s="51">
        <f t="shared" si="887"/>
        <v>0</v>
      </c>
      <c r="AD7074" s="44">
        <f t="shared" si="888"/>
        <v>0</v>
      </c>
      <c r="AE7074" s="51">
        <f t="shared" si="884"/>
        <v>0</v>
      </c>
    </row>
    <row r="7075" spans="1:31">
      <c r="A7075" s="60" t="str">
        <f t="shared" si="881"/>
        <v/>
      </c>
      <c r="B7075" s="85" t="str">
        <f t="shared" si="882"/>
        <v/>
      </c>
      <c r="V7075" s="60" t="str">
        <f t="shared" si="886"/>
        <v/>
      </c>
      <c r="W7075" s="60" t="str">
        <f t="shared" si="885"/>
        <v/>
      </c>
      <c r="X7075" s="60" t="str">
        <f t="shared" si="883"/>
        <v/>
      </c>
      <c r="AC7075" s="51">
        <f t="shared" si="887"/>
        <v>0</v>
      </c>
      <c r="AD7075" s="44">
        <f t="shared" si="888"/>
        <v>0</v>
      </c>
      <c r="AE7075" s="51">
        <f t="shared" si="884"/>
        <v>0</v>
      </c>
    </row>
    <row r="7076" spans="1:31">
      <c r="A7076" s="60" t="str">
        <f t="shared" si="881"/>
        <v/>
      </c>
      <c r="B7076" s="85" t="str">
        <f t="shared" si="882"/>
        <v/>
      </c>
      <c r="V7076" s="60" t="str">
        <f t="shared" si="886"/>
        <v/>
      </c>
      <c r="W7076" s="60" t="str">
        <f t="shared" si="885"/>
        <v/>
      </c>
      <c r="X7076" s="60" t="str">
        <f t="shared" si="883"/>
        <v/>
      </c>
      <c r="AC7076" s="51">
        <f t="shared" si="887"/>
        <v>0</v>
      </c>
      <c r="AD7076" s="44">
        <f t="shared" si="888"/>
        <v>0</v>
      </c>
      <c r="AE7076" s="51">
        <f t="shared" si="884"/>
        <v>0</v>
      </c>
    </row>
    <row r="7077" spans="1:31">
      <c r="A7077" s="60" t="str">
        <f t="shared" si="881"/>
        <v/>
      </c>
      <c r="B7077" s="85" t="str">
        <f t="shared" si="882"/>
        <v/>
      </c>
      <c r="V7077" s="60" t="str">
        <f t="shared" si="886"/>
        <v/>
      </c>
      <c r="W7077" s="60" t="str">
        <f t="shared" si="885"/>
        <v/>
      </c>
      <c r="X7077" s="60" t="str">
        <f t="shared" si="883"/>
        <v/>
      </c>
      <c r="AC7077" s="51">
        <f t="shared" si="887"/>
        <v>0</v>
      </c>
      <c r="AD7077" s="44">
        <f t="shared" si="888"/>
        <v>0</v>
      </c>
      <c r="AE7077" s="51">
        <f t="shared" si="884"/>
        <v>0</v>
      </c>
    </row>
    <row r="7078" spans="1:31">
      <c r="A7078" s="60" t="str">
        <f t="shared" si="881"/>
        <v/>
      </c>
      <c r="B7078" s="85" t="str">
        <f t="shared" si="882"/>
        <v/>
      </c>
      <c r="V7078" s="60" t="str">
        <f t="shared" si="886"/>
        <v/>
      </c>
      <c r="W7078" s="60" t="str">
        <f t="shared" si="885"/>
        <v/>
      </c>
      <c r="X7078" s="60" t="str">
        <f t="shared" si="883"/>
        <v/>
      </c>
      <c r="AC7078" s="51">
        <f t="shared" si="887"/>
        <v>0</v>
      </c>
      <c r="AD7078" s="44">
        <f t="shared" si="888"/>
        <v>0</v>
      </c>
      <c r="AE7078" s="51">
        <f t="shared" si="884"/>
        <v>0</v>
      </c>
    </row>
    <row r="7079" spans="1:31">
      <c r="A7079" s="60" t="str">
        <f t="shared" si="881"/>
        <v/>
      </c>
      <c r="B7079" s="85" t="str">
        <f t="shared" si="882"/>
        <v/>
      </c>
      <c r="V7079" s="60" t="str">
        <f t="shared" si="886"/>
        <v/>
      </c>
      <c r="W7079" s="60" t="str">
        <f t="shared" si="885"/>
        <v/>
      </c>
      <c r="X7079" s="60" t="str">
        <f t="shared" si="883"/>
        <v/>
      </c>
      <c r="AC7079" s="51">
        <f t="shared" si="887"/>
        <v>0</v>
      </c>
      <c r="AD7079" s="44">
        <f t="shared" si="888"/>
        <v>0</v>
      </c>
      <c r="AE7079" s="51">
        <f t="shared" si="884"/>
        <v>0</v>
      </c>
    </row>
    <row r="7080" spans="1:31">
      <c r="A7080" s="60" t="str">
        <f t="shared" si="881"/>
        <v/>
      </c>
      <c r="B7080" s="85" t="str">
        <f t="shared" si="882"/>
        <v/>
      </c>
      <c r="V7080" s="60" t="str">
        <f t="shared" si="886"/>
        <v/>
      </c>
      <c r="W7080" s="60" t="str">
        <f t="shared" si="885"/>
        <v/>
      </c>
      <c r="X7080" s="60" t="str">
        <f t="shared" si="883"/>
        <v/>
      </c>
      <c r="AC7080" s="51">
        <f t="shared" si="887"/>
        <v>0</v>
      </c>
      <c r="AD7080" s="44">
        <f t="shared" si="888"/>
        <v>0</v>
      </c>
      <c r="AE7080" s="51">
        <f t="shared" si="884"/>
        <v>0</v>
      </c>
    </row>
    <row r="7081" spans="1:31">
      <c r="A7081" s="60" t="str">
        <f t="shared" si="881"/>
        <v/>
      </c>
      <c r="B7081" s="85" t="str">
        <f t="shared" si="882"/>
        <v/>
      </c>
      <c r="V7081" s="60" t="str">
        <f t="shared" si="886"/>
        <v/>
      </c>
      <c r="W7081" s="60" t="str">
        <f t="shared" si="885"/>
        <v/>
      </c>
      <c r="X7081" s="60" t="str">
        <f t="shared" si="883"/>
        <v/>
      </c>
      <c r="AC7081" s="51">
        <f t="shared" si="887"/>
        <v>0</v>
      </c>
      <c r="AD7081" s="44">
        <f t="shared" si="888"/>
        <v>0</v>
      </c>
      <c r="AE7081" s="51">
        <f t="shared" si="884"/>
        <v>0</v>
      </c>
    </row>
    <row r="7082" spans="1:31">
      <c r="A7082" s="60" t="str">
        <f t="shared" si="881"/>
        <v/>
      </c>
      <c r="B7082" s="85" t="str">
        <f t="shared" si="882"/>
        <v/>
      </c>
      <c r="V7082" s="60" t="str">
        <f t="shared" si="886"/>
        <v/>
      </c>
      <c r="W7082" s="60" t="str">
        <f t="shared" si="885"/>
        <v/>
      </c>
      <c r="X7082" s="60" t="str">
        <f t="shared" si="883"/>
        <v/>
      </c>
      <c r="AC7082" s="51">
        <f t="shared" si="887"/>
        <v>0</v>
      </c>
      <c r="AD7082" s="44">
        <f t="shared" si="888"/>
        <v>0</v>
      </c>
      <c r="AE7082" s="51">
        <f t="shared" si="884"/>
        <v>0</v>
      </c>
    </row>
    <row r="7083" spans="1:31">
      <c r="A7083" s="60" t="str">
        <f t="shared" si="881"/>
        <v/>
      </c>
      <c r="B7083" s="85" t="str">
        <f t="shared" si="882"/>
        <v/>
      </c>
      <c r="V7083" s="60" t="str">
        <f t="shared" si="886"/>
        <v/>
      </c>
      <c r="W7083" s="60" t="str">
        <f t="shared" si="885"/>
        <v/>
      </c>
      <c r="X7083" s="60" t="str">
        <f t="shared" si="883"/>
        <v/>
      </c>
      <c r="AC7083" s="51">
        <f t="shared" si="887"/>
        <v>0</v>
      </c>
      <c r="AD7083" s="44">
        <f t="shared" si="888"/>
        <v>0</v>
      </c>
      <c r="AE7083" s="51">
        <f t="shared" si="884"/>
        <v>0</v>
      </c>
    </row>
    <row r="7084" spans="1:31">
      <c r="A7084" s="60" t="str">
        <f t="shared" si="881"/>
        <v/>
      </c>
      <c r="B7084" s="85" t="str">
        <f t="shared" si="882"/>
        <v/>
      </c>
      <c r="V7084" s="60" t="str">
        <f t="shared" si="886"/>
        <v/>
      </c>
      <c r="W7084" s="60" t="str">
        <f t="shared" si="885"/>
        <v/>
      </c>
      <c r="X7084" s="60" t="str">
        <f t="shared" si="883"/>
        <v/>
      </c>
      <c r="AC7084" s="51">
        <f t="shared" si="887"/>
        <v>0</v>
      </c>
      <c r="AD7084" s="44">
        <f t="shared" si="888"/>
        <v>0</v>
      </c>
      <c r="AE7084" s="51">
        <f t="shared" si="884"/>
        <v>0</v>
      </c>
    </row>
    <row r="7085" spans="1:31">
      <c r="A7085" s="60" t="str">
        <f t="shared" si="881"/>
        <v/>
      </c>
      <c r="B7085" s="85" t="str">
        <f t="shared" si="882"/>
        <v/>
      </c>
      <c r="V7085" s="60" t="str">
        <f t="shared" si="886"/>
        <v/>
      </c>
      <c r="W7085" s="60" t="str">
        <f t="shared" si="885"/>
        <v/>
      </c>
      <c r="X7085" s="60" t="str">
        <f t="shared" si="883"/>
        <v/>
      </c>
      <c r="AC7085" s="51">
        <f t="shared" si="887"/>
        <v>0</v>
      </c>
      <c r="AD7085" s="44">
        <f t="shared" si="888"/>
        <v>0</v>
      </c>
      <c r="AE7085" s="51">
        <f t="shared" si="884"/>
        <v>0</v>
      </c>
    </row>
    <row r="7086" spans="1:31">
      <c r="A7086" s="60" t="str">
        <f t="shared" si="881"/>
        <v/>
      </c>
      <c r="B7086" s="85" t="str">
        <f t="shared" si="882"/>
        <v/>
      </c>
      <c r="V7086" s="60" t="str">
        <f t="shared" si="886"/>
        <v/>
      </c>
      <c r="W7086" s="60" t="str">
        <f t="shared" si="885"/>
        <v/>
      </c>
      <c r="X7086" s="60" t="str">
        <f t="shared" si="883"/>
        <v/>
      </c>
      <c r="AC7086" s="51">
        <f t="shared" si="887"/>
        <v>0</v>
      </c>
      <c r="AD7086" s="44">
        <f t="shared" si="888"/>
        <v>0</v>
      </c>
      <c r="AE7086" s="51">
        <f t="shared" si="884"/>
        <v>0</v>
      </c>
    </row>
    <row r="7087" spans="1:31">
      <c r="A7087" s="60" t="str">
        <f t="shared" si="881"/>
        <v/>
      </c>
      <c r="B7087" s="85" t="str">
        <f t="shared" si="882"/>
        <v/>
      </c>
      <c r="V7087" s="60" t="str">
        <f t="shared" si="886"/>
        <v/>
      </c>
      <c r="W7087" s="60" t="str">
        <f t="shared" si="885"/>
        <v/>
      </c>
      <c r="X7087" s="60" t="str">
        <f t="shared" si="883"/>
        <v/>
      </c>
      <c r="AC7087" s="51">
        <f t="shared" si="887"/>
        <v>0</v>
      </c>
      <c r="AD7087" s="44">
        <f t="shared" si="888"/>
        <v>0</v>
      </c>
      <c r="AE7087" s="51">
        <f t="shared" si="884"/>
        <v>0</v>
      </c>
    </row>
    <row r="7088" spans="1:31">
      <c r="A7088" s="60" t="str">
        <f t="shared" si="881"/>
        <v/>
      </c>
      <c r="B7088" s="85" t="str">
        <f t="shared" si="882"/>
        <v/>
      </c>
      <c r="V7088" s="60" t="str">
        <f t="shared" si="886"/>
        <v/>
      </c>
      <c r="W7088" s="60" t="str">
        <f t="shared" si="885"/>
        <v/>
      </c>
      <c r="X7088" s="60" t="str">
        <f t="shared" si="883"/>
        <v/>
      </c>
      <c r="AC7088" s="51">
        <f t="shared" si="887"/>
        <v>0</v>
      </c>
      <c r="AD7088" s="44">
        <f t="shared" si="888"/>
        <v>0</v>
      </c>
      <c r="AE7088" s="51">
        <f t="shared" si="884"/>
        <v>0</v>
      </c>
    </row>
    <row r="7089" spans="1:31">
      <c r="A7089" s="60" t="str">
        <f t="shared" ref="A7089:A7152" si="889">IF(G7089&amp;Q7089&lt;&gt;"",W7089&amp;Q7089,"")</f>
        <v/>
      </c>
      <c r="B7089" s="85" t="str">
        <f t="shared" ref="B7089:B7152" si="890">IF(C7089&lt;&gt;"",LEFT(C7089,9),"")</f>
        <v/>
      </c>
      <c r="V7089" s="60" t="str">
        <f t="shared" si="886"/>
        <v/>
      </c>
      <c r="W7089" s="60" t="str">
        <f t="shared" si="885"/>
        <v/>
      </c>
      <c r="X7089" s="60" t="str">
        <f t="shared" ref="X7089:X7152" si="891">IF(A7089&lt;&gt;"",IFERROR(IF(FIND(" ",G7089)&gt;=1,MID(G7089,FIND(" ",G7089)+1,LEN(G7089)),""),""),"")</f>
        <v/>
      </c>
      <c r="AC7089" s="51">
        <f t="shared" si="887"/>
        <v>0</v>
      </c>
      <c r="AD7089" s="44">
        <f t="shared" si="888"/>
        <v>0</v>
      </c>
      <c r="AE7089" s="51">
        <f t="shared" ref="AE7089:AE7152" si="892">VALUE(RIGHT("00"&amp;AC7089,2)&amp;RIGHT("000"&amp;AD7089,3))</f>
        <v>0</v>
      </c>
    </row>
    <row r="7090" spans="1:31">
      <c r="A7090" s="60" t="str">
        <f t="shared" si="889"/>
        <v/>
      </c>
      <c r="B7090" s="85" t="str">
        <f t="shared" si="890"/>
        <v/>
      </c>
      <c r="V7090" s="60" t="str">
        <f t="shared" si="886"/>
        <v/>
      </c>
      <c r="W7090" s="60" t="str">
        <f t="shared" si="885"/>
        <v/>
      </c>
      <c r="X7090" s="60" t="str">
        <f t="shared" si="891"/>
        <v/>
      </c>
      <c r="AC7090" s="51">
        <f t="shared" si="887"/>
        <v>0</v>
      </c>
      <c r="AD7090" s="44">
        <f t="shared" si="888"/>
        <v>0</v>
      </c>
      <c r="AE7090" s="51">
        <f t="shared" si="892"/>
        <v>0</v>
      </c>
    </row>
    <row r="7091" spans="1:31">
      <c r="A7091" s="60" t="str">
        <f t="shared" si="889"/>
        <v/>
      </c>
      <c r="B7091" s="85" t="str">
        <f t="shared" si="890"/>
        <v/>
      </c>
      <c r="V7091" s="60" t="str">
        <f t="shared" si="886"/>
        <v/>
      </c>
      <c r="W7091" s="60" t="str">
        <f t="shared" si="885"/>
        <v/>
      </c>
      <c r="X7091" s="60" t="str">
        <f t="shared" si="891"/>
        <v/>
      </c>
      <c r="AC7091" s="51">
        <f t="shared" si="887"/>
        <v>0</v>
      </c>
      <c r="AD7091" s="44">
        <f t="shared" si="888"/>
        <v>0</v>
      </c>
      <c r="AE7091" s="51">
        <f t="shared" si="892"/>
        <v>0</v>
      </c>
    </row>
    <row r="7092" spans="1:31">
      <c r="A7092" s="60" t="str">
        <f t="shared" si="889"/>
        <v/>
      </c>
      <c r="B7092" s="85" t="str">
        <f t="shared" si="890"/>
        <v/>
      </c>
      <c r="V7092" s="60" t="str">
        <f t="shared" si="886"/>
        <v/>
      </c>
      <c r="W7092" s="60" t="str">
        <f t="shared" si="885"/>
        <v/>
      </c>
      <c r="X7092" s="60" t="str">
        <f t="shared" si="891"/>
        <v/>
      </c>
      <c r="AC7092" s="51">
        <f t="shared" si="887"/>
        <v>0</v>
      </c>
      <c r="AD7092" s="44">
        <f t="shared" si="888"/>
        <v>0</v>
      </c>
      <c r="AE7092" s="51">
        <f t="shared" si="892"/>
        <v>0</v>
      </c>
    </row>
    <row r="7093" spans="1:31">
      <c r="A7093" s="60" t="str">
        <f t="shared" si="889"/>
        <v/>
      </c>
      <c r="B7093" s="85" t="str">
        <f t="shared" si="890"/>
        <v/>
      </c>
      <c r="V7093" s="60" t="str">
        <f t="shared" si="886"/>
        <v/>
      </c>
      <c r="W7093" s="60" t="str">
        <f t="shared" si="885"/>
        <v/>
      </c>
      <c r="X7093" s="60" t="str">
        <f t="shared" si="891"/>
        <v/>
      </c>
      <c r="AC7093" s="51">
        <f t="shared" si="887"/>
        <v>0</v>
      </c>
      <c r="AD7093" s="44">
        <f t="shared" si="888"/>
        <v>0</v>
      </c>
      <c r="AE7093" s="51">
        <f t="shared" si="892"/>
        <v>0</v>
      </c>
    </row>
    <row r="7094" spans="1:31">
      <c r="A7094" s="60" t="str">
        <f t="shared" si="889"/>
        <v/>
      </c>
      <c r="B7094" s="85" t="str">
        <f t="shared" si="890"/>
        <v/>
      </c>
      <c r="V7094" s="60" t="str">
        <f t="shared" si="886"/>
        <v/>
      </c>
      <c r="W7094" s="60" t="str">
        <f t="shared" si="885"/>
        <v/>
      </c>
      <c r="X7094" s="60" t="str">
        <f t="shared" si="891"/>
        <v/>
      </c>
      <c r="AC7094" s="51">
        <f t="shared" si="887"/>
        <v>0</v>
      </c>
      <c r="AD7094" s="44">
        <f t="shared" si="888"/>
        <v>0</v>
      </c>
      <c r="AE7094" s="51">
        <f t="shared" si="892"/>
        <v>0</v>
      </c>
    </row>
    <row r="7095" spans="1:31">
      <c r="A7095" s="60" t="str">
        <f t="shared" si="889"/>
        <v/>
      </c>
      <c r="B7095" s="85" t="str">
        <f t="shared" si="890"/>
        <v/>
      </c>
      <c r="V7095" s="60" t="str">
        <f t="shared" si="886"/>
        <v/>
      </c>
      <c r="W7095" s="60" t="str">
        <f t="shared" si="885"/>
        <v/>
      </c>
      <c r="X7095" s="60" t="str">
        <f t="shared" si="891"/>
        <v/>
      </c>
      <c r="AC7095" s="51">
        <f t="shared" si="887"/>
        <v>0</v>
      </c>
      <c r="AD7095" s="44">
        <f t="shared" si="888"/>
        <v>0</v>
      </c>
      <c r="AE7095" s="51">
        <f t="shared" si="892"/>
        <v>0</v>
      </c>
    </row>
    <row r="7096" spans="1:31">
      <c r="A7096" s="60" t="str">
        <f t="shared" si="889"/>
        <v/>
      </c>
      <c r="B7096" s="85" t="str">
        <f t="shared" si="890"/>
        <v/>
      </c>
      <c r="V7096" s="60" t="str">
        <f t="shared" si="886"/>
        <v/>
      </c>
      <c r="W7096" s="60" t="str">
        <f t="shared" si="885"/>
        <v/>
      </c>
      <c r="X7096" s="60" t="str">
        <f t="shared" si="891"/>
        <v/>
      </c>
      <c r="AC7096" s="51">
        <f t="shared" si="887"/>
        <v>0</v>
      </c>
      <c r="AD7096" s="44">
        <f t="shared" si="888"/>
        <v>0</v>
      </c>
      <c r="AE7096" s="51">
        <f t="shared" si="892"/>
        <v>0</v>
      </c>
    </row>
    <row r="7097" spans="1:31">
      <c r="A7097" s="60" t="str">
        <f t="shared" si="889"/>
        <v/>
      </c>
      <c r="B7097" s="85" t="str">
        <f t="shared" si="890"/>
        <v/>
      </c>
      <c r="V7097" s="60" t="str">
        <f t="shared" si="886"/>
        <v/>
      </c>
      <c r="W7097" s="60" t="str">
        <f t="shared" si="885"/>
        <v/>
      </c>
      <c r="X7097" s="60" t="str">
        <f t="shared" si="891"/>
        <v/>
      </c>
      <c r="AC7097" s="51">
        <f t="shared" si="887"/>
        <v>0</v>
      </c>
      <c r="AD7097" s="44">
        <f t="shared" si="888"/>
        <v>0</v>
      </c>
      <c r="AE7097" s="51">
        <f t="shared" si="892"/>
        <v>0</v>
      </c>
    </row>
    <row r="7098" spans="1:31">
      <c r="A7098" s="60" t="str">
        <f t="shared" si="889"/>
        <v/>
      </c>
      <c r="B7098" s="85" t="str">
        <f t="shared" si="890"/>
        <v/>
      </c>
      <c r="V7098" s="60" t="str">
        <f t="shared" si="886"/>
        <v/>
      </c>
      <c r="W7098" s="60" t="str">
        <f t="shared" si="885"/>
        <v/>
      </c>
      <c r="X7098" s="60" t="str">
        <f t="shared" si="891"/>
        <v/>
      </c>
      <c r="AC7098" s="51">
        <f t="shared" si="887"/>
        <v>0</v>
      </c>
      <c r="AD7098" s="44">
        <f t="shared" si="888"/>
        <v>0</v>
      </c>
      <c r="AE7098" s="51">
        <f t="shared" si="892"/>
        <v>0</v>
      </c>
    </row>
    <row r="7099" spans="1:31">
      <c r="A7099" s="60" t="str">
        <f t="shared" si="889"/>
        <v/>
      </c>
      <c r="B7099" s="85" t="str">
        <f t="shared" si="890"/>
        <v/>
      </c>
      <c r="V7099" s="60" t="str">
        <f t="shared" si="886"/>
        <v/>
      </c>
      <c r="W7099" s="60" t="str">
        <f t="shared" si="885"/>
        <v/>
      </c>
      <c r="X7099" s="60" t="str">
        <f t="shared" si="891"/>
        <v/>
      </c>
      <c r="AC7099" s="51">
        <f t="shared" si="887"/>
        <v>0</v>
      </c>
      <c r="AD7099" s="44">
        <f t="shared" si="888"/>
        <v>0</v>
      </c>
      <c r="AE7099" s="51">
        <f t="shared" si="892"/>
        <v>0</v>
      </c>
    </row>
    <row r="7100" spans="1:31">
      <c r="A7100" s="60" t="str">
        <f t="shared" si="889"/>
        <v/>
      </c>
      <c r="B7100" s="85" t="str">
        <f t="shared" si="890"/>
        <v/>
      </c>
      <c r="V7100" s="60" t="str">
        <f t="shared" si="886"/>
        <v/>
      </c>
      <c r="W7100" s="60" t="str">
        <f t="shared" si="885"/>
        <v/>
      </c>
      <c r="X7100" s="60" t="str">
        <f t="shared" si="891"/>
        <v/>
      </c>
      <c r="AC7100" s="51">
        <f t="shared" si="887"/>
        <v>0</v>
      </c>
      <c r="AD7100" s="44">
        <f t="shared" si="888"/>
        <v>0</v>
      </c>
      <c r="AE7100" s="51">
        <f t="shared" si="892"/>
        <v>0</v>
      </c>
    </row>
    <row r="7101" spans="1:31">
      <c r="A7101" s="60" t="str">
        <f t="shared" si="889"/>
        <v/>
      </c>
      <c r="B7101" s="85" t="str">
        <f t="shared" si="890"/>
        <v/>
      </c>
      <c r="V7101" s="60" t="str">
        <f t="shared" si="886"/>
        <v/>
      </c>
      <c r="W7101" s="60" t="str">
        <f t="shared" si="885"/>
        <v/>
      </c>
      <c r="X7101" s="60" t="str">
        <f t="shared" si="891"/>
        <v/>
      </c>
      <c r="AC7101" s="51">
        <f t="shared" si="887"/>
        <v>0</v>
      </c>
      <c r="AD7101" s="44">
        <f t="shared" si="888"/>
        <v>0</v>
      </c>
      <c r="AE7101" s="51">
        <f t="shared" si="892"/>
        <v>0</v>
      </c>
    </row>
    <row r="7102" spans="1:31">
      <c r="A7102" s="60" t="str">
        <f t="shared" si="889"/>
        <v/>
      </c>
      <c r="B7102" s="85" t="str">
        <f t="shared" si="890"/>
        <v/>
      </c>
      <c r="V7102" s="60" t="str">
        <f t="shared" si="886"/>
        <v/>
      </c>
      <c r="W7102" s="60" t="str">
        <f t="shared" si="885"/>
        <v/>
      </c>
      <c r="X7102" s="60" t="str">
        <f t="shared" si="891"/>
        <v/>
      </c>
      <c r="AC7102" s="51">
        <f t="shared" si="887"/>
        <v>0</v>
      </c>
      <c r="AD7102" s="44">
        <f t="shared" si="888"/>
        <v>0</v>
      </c>
      <c r="AE7102" s="51">
        <f t="shared" si="892"/>
        <v>0</v>
      </c>
    </row>
    <row r="7103" spans="1:31">
      <c r="A7103" s="60" t="str">
        <f t="shared" si="889"/>
        <v/>
      </c>
      <c r="B7103" s="85" t="str">
        <f t="shared" si="890"/>
        <v/>
      </c>
      <c r="V7103" s="60" t="str">
        <f t="shared" si="886"/>
        <v/>
      </c>
      <c r="W7103" s="60" t="str">
        <f t="shared" si="885"/>
        <v/>
      </c>
      <c r="X7103" s="60" t="str">
        <f t="shared" si="891"/>
        <v/>
      </c>
      <c r="AC7103" s="51">
        <f t="shared" si="887"/>
        <v>0</v>
      </c>
      <c r="AD7103" s="44">
        <f t="shared" si="888"/>
        <v>0</v>
      </c>
      <c r="AE7103" s="51">
        <f t="shared" si="892"/>
        <v>0</v>
      </c>
    </row>
    <row r="7104" spans="1:31">
      <c r="A7104" s="60" t="str">
        <f t="shared" si="889"/>
        <v/>
      </c>
      <c r="B7104" s="85" t="str">
        <f t="shared" si="890"/>
        <v/>
      </c>
      <c r="V7104" s="60" t="str">
        <f t="shared" si="886"/>
        <v/>
      </c>
      <c r="W7104" s="60" t="str">
        <f t="shared" si="885"/>
        <v/>
      </c>
      <c r="X7104" s="60" t="str">
        <f t="shared" si="891"/>
        <v/>
      </c>
      <c r="AC7104" s="51">
        <f t="shared" si="887"/>
        <v>0</v>
      </c>
      <c r="AD7104" s="44">
        <f t="shared" si="888"/>
        <v>0</v>
      </c>
      <c r="AE7104" s="51">
        <f t="shared" si="892"/>
        <v>0</v>
      </c>
    </row>
    <row r="7105" spans="1:31">
      <c r="A7105" s="60" t="str">
        <f t="shared" si="889"/>
        <v/>
      </c>
      <c r="B7105" s="85" t="str">
        <f t="shared" si="890"/>
        <v/>
      </c>
      <c r="V7105" s="60" t="str">
        <f t="shared" si="886"/>
        <v/>
      </c>
      <c r="W7105" s="60" t="str">
        <f t="shared" si="885"/>
        <v/>
      </c>
      <c r="X7105" s="60" t="str">
        <f t="shared" si="891"/>
        <v/>
      </c>
      <c r="AC7105" s="51">
        <f t="shared" si="887"/>
        <v>0</v>
      </c>
      <c r="AD7105" s="44">
        <f t="shared" si="888"/>
        <v>0</v>
      </c>
      <c r="AE7105" s="51">
        <f t="shared" si="892"/>
        <v>0</v>
      </c>
    </row>
    <row r="7106" spans="1:31">
      <c r="A7106" s="60" t="str">
        <f t="shared" si="889"/>
        <v/>
      </c>
      <c r="B7106" s="85" t="str">
        <f t="shared" si="890"/>
        <v/>
      </c>
      <c r="V7106" s="60" t="str">
        <f t="shared" si="886"/>
        <v/>
      </c>
      <c r="W7106" s="60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60" t="str">
        <f t="shared" si="891"/>
        <v/>
      </c>
      <c r="AC7106" s="51">
        <f t="shared" si="887"/>
        <v>0</v>
      </c>
      <c r="AD7106" s="44">
        <f t="shared" si="888"/>
        <v>0</v>
      </c>
      <c r="AE7106" s="51">
        <f t="shared" si="892"/>
        <v>0</v>
      </c>
    </row>
    <row r="7107" spans="1:31">
      <c r="A7107" s="60" t="str">
        <f t="shared" si="889"/>
        <v/>
      </c>
      <c r="B7107" s="85" t="str">
        <f t="shared" si="890"/>
        <v/>
      </c>
      <c r="V7107" s="60" t="str">
        <f t="shared" ref="V7107:V7170" si="894">W7107&amp;H7107</f>
        <v/>
      </c>
      <c r="W7107" s="60" t="str">
        <f t="shared" si="893"/>
        <v/>
      </c>
      <c r="X7107" s="60" t="str">
        <f t="shared" si="891"/>
        <v/>
      </c>
      <c r="AC7107" s="51">
        <f t="shared" ref="AC7107:AC7170" si="895">IFERROR(VALUE(MID($C7107,1,2)),0)</f>
        <v>0</v>
      </c>
      <c r="AD7107" s="44">
        <f t="shared" ref="AD7107:AD7170" si="896">IFERROR(VALUE(MID($C7107,4,3)),0)</f>
        <v>0</v>
      </c>
      <c r="AE7107" s="51">
        <f t="shared" si="892"/>
        <v>0</v>
      </c>
    </row>
    <row r="7108" spans="1:31">
      <c r="A7108" s="60" t="str">
        <f t="shared" si="889"/>
        <v/>
      </c>
      <c r="B7108" s="85" t="str">
        <f t="shared" si="890"/>
        <v/>
      </c>
      <c r="V7108" s="60" t="str">
        <f t="shared" si="894"/>
        <v/>
      </c>
      <c r="W7108" s="60" t="str">
        <f t="shared" si="893"/>
        <v/>
      </c>
      <c r="X7108" s="60" t="str">
        <f t="shared" si="891"/>
        <v/>
      </c>
      <c r="AC7108" s="51">
        <f t="shared" si="895"/>
        <v>0</v>
      </c>
      <c r="AD7108" s="44">
        <f t="shared" si="896"/>
        <v>0</v>
      </c>
      <c r="AE7108" s="51">
        <f t="shared" si="892"/>
        <v>0</v>
      </c>
    </row>
    <row r="7109" spans="1:31">
      <c r="A7109" s="60" t="str">
        <f t="shared" si="889"/>
        <v/>
      </c>
      <c r="B7109" s="85" t="str">
        <f t="shared" si="890"/>
        <v/>
      </c>
      <c r="V7109" s="60" t="str">
        <f t="shared" si="894"/>
        <v/>
      </c>
      <c r="W7109" s="60" t="str">
        <f t="shared" si="893"/>
        <v/>
      </c>
      <c r="X7109" s="60" t="str">
        <f t="shared" si="891"/>
        <v/>
      </c>
      <c r="AC7109" s="51">
        <f t="shared" si="895"/>
        <v>0</v>
      </c>
      <c r="AD7109" s="44">
        <f t="shared" si="896"/>
        <v>0</v>
      </c>
      <c r="AE7109" s="51">
        <f t="shared" si="892"/>
        <v>0</v>
      </c>
    </row>
    <row r="7110" spans="1:31">
      <c r="A7110" s="60" t="str">
        <f t="shared" si="889"/>
        <v/>
      </c>
      <c r="B7110" s="85" t="str">
        <f t="shared" si="890"/>
        <v/>
      </c>
      <c r="V7110" s="60" t="str">
        <f t="shared" si="894"/>
        <v/>
      </c>
      <c r="W7110" s="60" t="str">
        <f t="shared" si="893"/>
        <v/>
      </c>
      <c r="X7110" s="60" t="str">
        <f t="shared" si="891"/>
        <v/>
      </c>
      <c r="AC7110" s="51">
        <f t="shared" si="895"/>
        <v>0</v>
      </c>
      <c r="AD7110" s="44">
        <f t="shared" si="896"/>
        <v>0</v>
      </c>
      <c r="AE7110" s="51">
        <f t="shared" si="892"/>
        <v>0</v>
      </c>
    </row>
    <row r="7111" spans="1:31">
      <c r="A7111" s="60" t="str">
        <f t="shared" si="889"/>
        <v/>
      </c>
      <c r="B7111" s="85" t="str">
        <f t="shared" si="890"/>
        <v/>
      </c>
      <c r="V7111" s="60" t="str">
        <f t="shared" si="894"/>
        <v/>
      </c>
      <c r="W7111" s="60" t="str">
        <f t="shared" si="893"/>
        <v/>
      </c>
      <c r="X7111" s="60" t="str">
        <f t="shared" si="891"/>
        <v/>
      </c>
      <c r="AC7111" s="51">
        <f t="shared" si="895"/>
        <v>0</v>
      </c>
      <c r="AD7111" s="44">
        <f t="shared" si="896"/>
        <v>0</v>
      </c>
      <c r="AE7111" s="51">
        <f t="shared" si="892"/>
        <v>0</v>
      </c>
    </row>
    <row r="7112" spans="1:31">
      <c r="A7112" s="60" t="str">
        <f t="shared" si="889"/>
        <v/>
      </c>
      <c r="B7112" s="85" t="str">
        <f t="shared" si="890"/>
        <v/>
      </c>
      <c r="V7112" s="60" t="str">
        <f t="shared" si="894"/>
        <v/>
      </c>
      <c r="W7112" s="60" t="str">
        <f t="shared" si="893"/>
        <v/>
      </c>
      <c r="X7112" s="60" t="str">
        <f t="shared" si="891"/>
        <v/>
      </c>
      <c r="AC7112" s="51">
        <f t="shared" si="895"/>
        <v>0</v>
      </c>
      <c r="AD7112" s="44">
        <f t="shared" si="896"/>
        <v>0</v>
      </c>
      <c r="AE7112" s="51">
        <f t="shared" si="892"/>
        <v>0</v>
      </c>
    </row>
    <row r="7113" spans="1:31">
      <c r="A7113" s="60" t="str">
        <f t="shared" si="889"/>
        <v/>
      </c>
      <c r="B7113" s="85" t="str">
        <f t="shared" si="890"/>
        <v/>
      </c>
      <c r="V7113" s="60" t="str">
        <f t="shared" si="894"/>
        <v/>
      </c>
      <c r="W7113" s="60" t="str">
        <f t="shared" si="893"/>
        <v/>
      </c>
      <c r="X7113" s="60" t="str">
        <f t="shared" si="891"/>
        <v/>
      </c>
      <c r="AC7113" s="51">
        <f t="shared" si="895"/>
        <v>0</v>
      </c>
      <c r="AD7113" s="44">
        <f t="shared" si="896"/>
        <v>0</v>
      </c>
      <c r="AE7113" s="51">
        <f t="shared" si="892"/>
        <v>0</v>
      </c>
    </row>
    <row r="7114" spans="1:31">
      <c r="A7114" s="60" t="str">
        <f t="shared" si="889"/>
        <v/>
      </c>
      <c r="B7114" s="85" t="str">
        <f t="shared" si="890"/>
        <v/>
      </c>
      <c r="V7114" s="60" t="str">
        <f t="shared" si="894"/>
        <v/>
      </c>
      <c r="W7114" s="60" t="str">
        <f t="shared" si="893"/>
        <v/>
      </c>
      <c r="X7114" s="60" t="str">
        <f t="shared" si="891"/>
        <v/>
      </c>
      <c r="AC7114" s="51">
        <f t="shared" si="895"/>
        <v>0</v>
      </c>
      <c r="AD7114" s="44">
        <f t="shared" si="896"/>
        <v>0</v>
      </c>
      <c r="AE7114" s="51">
        <f t="shared" si="892"/>
        <v>0</v>
      </c>
    </row>
    <row r="7115" spans="1:31">
      <c r="A7115" s="60" t="str">
        <f t="shared" si="889"/>
        <v/>
      </c>
      <c r="B7115" s="85" t="str">
        <f t="shared" si="890"/>
        <v/>
      </c>
      <c r="V7115" s="60" t="str">
        <f t="shared" si="894"/>
        <v/>
      </c>
      <c r="W7115" s="60" t="str">
        <f t="shared" si="893"/>
        <v/>
      </c>
      <c r="X7115" s="60" t="str">
        <f t="shared" si="891"/>
        <v/>
      </c>
      <c r="AC7115" s="51">
        <f t="shared" si="895"/>
        <v>0</v>
      </c>
      <c r="AD7115" s="44">
        <f t="shared" si="896"/>
        <v>0</v>
      </c>
      <c r="AE7115" s="51">
        <f t="shared" si="892"/>
        <v>0</v>
      </c>
    </row>
    <row r="7116" spans="1:31">
      <c r="A7116" s="60" t="str">
        <f t="shared" si="889"/>
        <v/>
      </c>
      <c r="B7116" s="85" t="str">
        <f t="shared" si="890"/>
        <v/>
      </c>
      <c r="V7116" s="60" t="str">
        <f t="shared" si="894"/>
        <v/>
      </c>
      <c r="W7116" s="60" t="str">
        <f t="shared" si="893"/>
        <v/>
      </c>
      <c r="X7116" s="60" t="str">
        <f t="shared" si="891"/>
        <v/>
      </c>
      <c r="AC7116" s="51">
        <f t="shared" si="895"/>
        <v>0</v>
      </c>
      <c r="AD7116" s="44">
        <f t="shared" si="896"/>
        <v>0</v>
      </c>
      <c r="AE7116" s="51">
        <f t="shared" si="892"/>
        <v>0</v>
      </c>
    </row>
    <row r="7117" spans="1:31">
      <c r="A7117" s="60" t="str">
        <f t="shared" si="889"/>
        <v/>
      </c>
      <c r="B7117" s="85" t="str">
        <f t="shared" si="890"/>
        <v/>
      </c>
      <c r="V7117" s="60" t="str">
        <f t="shared" si="894"/>
        <v/>
      </c>
      <c r="W7117" s="60" t="str">
        <f t="shared" si="893"/>
        <v/>
      </c>
      <c r="X7117" s="60" t="str">
        <f t="shared" si="891"/>
        <v/>
      </c>
      <c r="AC7117" s="51">
        <f t="shared" si="895"/>
        <v>0</v>
      </c>
      <c r="AD7117" s="44">
        <f t="shared" si="896"/>
        <v>0</v>
      </c>
      <c r="AE7117" s="51">
        <f t="shared" si="892"/>
        <v>0</v>
      </c>
    </row>
    <row r="7118" spans="1:31">
      <c r="A7118" s="60" t="str">
        <f t="shared" si="889"/>
        <v/>
      </c>
      <c r="B7118" s="85" t="str">
        <f t="shared" si="890"/>
        <v/>
      </c>
      <c r="V7118" s="60" t="str">
        <f t="shared" si="894"/>
        <v/>
      </c>
      <c r="W7118" s="60" t="str">
        <f t="shared" si="893"/>
        <v/>
      </c>
      <c r="X7118" s="60" t="str">
        <f t="shared" si="891"/>
        <v/>
      </c>
      <c r="AC7118" s="51">
        <f t="shared" si="895"/>
        <v>0</v>
      </c>
      <c r="AD7118" s="44">
        <f t="shared" si="896"/>
        <v>0</v>
      </c>
      <c r="AE7118" s="51">
        <f t="shared" si="892"/>
        <v>0</v>
      </c>
    </row>
    <row r="7119" spans="1:31">
      <c r="A7119" s="60" t="str">
        <f t="shared" si="889"/>
        <v/>
      </c>
      <c r="B7119" s="85" t="str">
        <f t="shared" si="890"/>
        <v/>
      </c>
      <c r="V7119" s="60" t="str">
        <f t="shared" si="894"/>
        <v/>
      </c>
      <c r="W7119" s="60" t="str">
        <f t="shared" si="893"/>
        <v/>
      </c>
      <c r="X7119" s="60" t="str">
        <f t="shared" si="891"/>
        <v/>
      </c>
      <c r="AC7119" s="51">
        <f t="shared" si="895"/>
        <v>0</v>
      </c>
      <c r="AD7119" s="44">
        <f t="shared" si="896"/>
        <v>0</v>
      </c>
      <c r="AE7119" s="51">
        <f t="shared" si="892"/>
        <v>0</v>
      </c>
    </row>
    <row r="7120" spans="1:31">
      <c r="A7120" s="60" t="str">
        <f t="shared" si="889"/>
        <v/>
      </c>
      <c r="B7120" s="85" t="str">
        <f t="shared" si="890"/>
        <v/>
      </c>
      <c r="V7120" s="60" t="str">
        <f t="shared" si="894"/>
        <v/>
      </c>
      <c r="W7120" s="60" t="str">
        <f t="shared" si="893"/>
        <v/>
      </c>
      <c r="X7120" s="60" t="str">
        <f t="shared" si="891"/>
        <v/>
      </c>
      <c r="AC7120" s="51">
        <f t="shared" si="895"/>
        <v>0</v>
      </c>
      <c r="AD7120" s="44">
        <f t="shared" si="896"/>
        <v>0</v>
      </c>
      <c r="AE7120" s="51">
        <f t="shared" si="892"/>
        <v>0</v>
      </c>
    </row>
    <row r="7121" spans="1:31">
      <c r="A7121" s="60" t="str">
        <f t="shared" si="889"/>
        <v/>
      </c>
      <c r="B7121" s="85" t="str">
        <f t="shared" si="890"/>
        <v/>
      </c>
      <c r="V7121" s="60" t="str">
        <f t="shared" si="894"/>
        <v/>
      </c>
      <c r="W7121" s="60" t="str">
        <f t="shared" si="893"/>
        <v/>
      </c>
      <c r="X7121" s="60" t="str">
        <f t="shared" si="891"/>
        <v/>
      </c>
      <c r="AC7121" s="51">
        <f t="shared" si="895"/>
        <v>0</v>
      </c>
      <c r="AD7121" s="44">
        <f t="shared" si="896"/>
        <v>0</v>
      </c>
      <c r="AE7121" s="51">
        <f t="shared" si="892"/>
        <v>0</v>
      </c>
    </row>
    <row r="7122" spans="1:31">
      <c r="A7122" s="60" t="str">
        <f t="shared" si="889"/>
        <v/>
      </c>
      <c r="B7122" s="85" t="str">
        <f t="shared" si="890"/>
        <v/>
      </c>
      <c r="V7122" s="60" t="str">
        <f t="shared" si="894"/>
        <v/>
      </c>
      <c r="W7122" s="60" t="str">
        <f t="shared" si="893"/>
        <v/>
      </c>
      <c r="X7122" s="60" t="str">
        <f t="shared" si="891"/>
        <v/>
      </c>
      <c r="AC7122" s="51">
        <f t="shared" si="895"/>
        <v>0</v>
      </c>
      <c r="AD7122" s="44">
        <f t="shared" si="896"/>
        <v>0</v>
      </c>
      <c r="AE7122" s="51">
        <f t="shared" si="892"/>
        <v>0</v>
      </c>
    </row>
    <row r="7123" spans="1:31">
      <c r="A7123" s="60" t="str">
        <f t="shared" si="889"/>
        <v/>
      </c>
      <c r="B7123" s="85" t="str">
        <f t="shared" si="890"/>
        <v/>
      </c>
      <c r="V7123" s="60" t="str">
        <f t="shared" si="894"/>
        <v/>
      </c>
      <c r="W7123" s="60" t="str">
        <f t="shared" si="893"/>
        <v/>
      </c>
      <c r="X7123" s="60" t="str">
        <f t="shared" si="891"/>
        <v/>
      </c>
      <c r="AC7123" s="51">
        <f t="shared" si="895"/>
        <v>0</v>
      </c>
      <c r="AD7123" s="44">
        <f t="shared" si="896"/>
        <v>0</v>
      </c>
      <c r="AE7123" s="51">
        <f t="shared" si="892"/>
        <v>0</v>
      </c>
    </row>
    <row r="7124" spans="1:31">
      <c r="A7124" s="60" t="str">
        <f t="shared" si="889"/>
        <v/>
      </c>
      <c r="B7124" s="85" t="str">
        <f t="shared" si="890"/>
        <v/>
      </c>
      <c r="V7124" s="60" t="str">
        <f t="shared" si="894"/>
        <v/>
      </c>
      <c r="W7124" s="60" t="str">
        <f t="shared" si="893"/>
        <v/>
      </c>
      <c r="X7124" s="60" t="str">
        <f t="shared" si="891"/>
        <v/>
      </c>
      <c r="AC7124" s="51">
        <f t="shared" si="895"/>
        <v>0</v>
      </c>
      <c r="AD7124" s="44">
        <f t="shared" si="896"/>
        <v>0</v>
      </c>
      <c r="AE7124" s="51">
        <f t="shared" si="892"/>
        <v>0</v>
      </c>
    </row>
    <row r="7125" spans="1:31">
      <c r="A7125" s="60" t="str">
        <f t="shared" si="889"/>
        <v/>
      </c>
      <c r="B7125" s="85" t="str">
        <f t="shared" si="890"/>
        <v/>
      </c>
      <c r="V7125" s="60" t="str">
        <f t="shared" si="894"/>
        <v/>
      </c>
      <c r="W7125" s="60" t="str">
        <f t="shared" si="893"/>
        <v/>
      </c>
      <c r="X7125" s="60" t="str">
        <f t="shared" si="891"/>
        <v/>
      </c>
      <c r="AC7125" s="51">
        <f t="shared" si="895"/>
        <v>0</v>
      </c>
      <c r="AD7125" s="44">
        <f t="shared" si="896"/>
        <v>0</v>
      </c>
      <c r="AE7125" s="51">
        <f t="shared" si="892"/>
        <v>0</v>
      </c>
    </row>
    <row r="7126" spans="1:31">
      <c r="A7126" s="60" t="str">
        <f t="shared" si="889"/>
        <v/>
      </c>
      <c r="B7126" s="85" t="str">
        <f t="shared" si="890"/>
        <v/>
      </c>
      <c r="V7126" s="60" t="str">
        <f t="shared" si="894"/>
        <v/>
      </c>
      <c r="W7126" s="60" t="str">
        <f t="shared" si="893"/>
        <v/>
      </c>
      <c r="X7126" s="60" t="str">
        <f t="shared" si="891"/>
        <v/>
      </c>
      <c r="AC7126" s="51">
        <f t="shared" si="895"/>
        <v>0</v>
      </c>
      <c r="AD7126" s="44">
        <f t="shared" si="896"/>
        <v>0</v>
      </c>
      <c r="AE7126" s="51">
        <f t="shared" si="892"/>
        <v>0</v>
      </c>
    </row>
    <row r="7127" spans="1:31">
      <c r="A7127" s="60" t="str">
        <f t="shared" si="889"/>
        <v/>
      </c>
      <c r="B7127" s="85" t="str">
        <f t="shared" si="890"/>
        <v/>
      </c>
      <c r="V7127" s="60" t="str">
        <f t="shared" si="894"/>
        <v/>
      </c>
      <c r="W7127" s="60" t="str">
        <f t="shared" si="893"/>
        <v/>
      </c>
      <c r="X7127" s="60" t="str">
        <f t="shared" si="891"/>
        <v/>
      </c>
      <c r="AC7127" s="51">
        <f t="shared" si="895"/>
        <v>0</v>
      </c>
      <c r="AD7127" s="44">
        <f t="shared" si="896"/>
        <v>0</v>
      </c>
      <c r="AE7127" s="51">
        <f t="shared" si="892"/>
        <v>0</v>
      </c>
    </row>
    <row r="7128" spans="1:31">
      <c r="A7128" s="60" t="str">
        <f t="shared" si="889"/>
        <v/>
      </c>
      <c r="B7128" s="85" t="str">
        <f t="shared" si="890"/>
        <v/>
      </c>
      <c r="V7128" s="60" t="str">
        <f t="shared" si="894"/>
        <v/>
      </c>
      <c r="W7128" s="60" t="str">
        <f t="shared" si="893"/>
        <v/>
      </c>
      <c r="X7128" s="60" t="str">
        <f t="shared" si="891"/>
        <v/>
      </c>
      <c r="AC7128" s="51">
        <f t="shared" si="895"/>
        <v>0</v>
      </c>
      <c r="AD7128" s="44">
        <f t="shared" si="896"/>
        <v>0</v>
      </c>
      <c r="AE7128" s="51">
        <f t="shared" si="892"/>
        <v>0</v>
      </c>
    </row>
    <row r="7129" spans="1:31">
      <c r="A7129" s="60" t="str">
        <f t="shared" si="889"/>
        <v/>
      </c>
      <c r="B7129" s="85" t="str">
        <f t="shared" si="890"/>
        <v/>
      </c>
      <c r="V7129" s="60" t="str">
        <f t="shared" si="894"/>
        <v/>
      </c>
      <c r="W7129" s="60" t="str">
        <f t="shared" si="893"/>
        <v/>
      </c>
      <c r="X7129" s="60" t="str">
        <f t="shared" si="891"/>
        <v/>
      </c>
      <c r="AC7129" s="51">
        <f t="shared" si="895"/>
        <v>0</v>
      </c>
      <c r="AD7129" s="44">
        <f t="shared" si="896"/>
        <v>0</v>
      </c>
      <c r="AE7129" s="51">
        <f t="shared" si="892"/>
        <v>0</v>
      </c>
    </row>
    <row r="7130" spans="1:31">
      <c r="A7130" s="60" t="str">
        <f t="shared" si="889"/>
        <v/>
      </c>
      <c r="B7130" s="85" t="str">
        <f t="shared" si="890"/>
        <v/>
      </c>
      <c r="V7130" s="60" t="str">
        <f t="shared" si="894"/>
        <v/>
      </c>
      <c r="W7130" s="60" t="str">
        <f t="shared" si="893"/>
        <v/>
      </c>
      <c r="X7130" s="60" t="str">
        <f t="shared" si="891"/>
        <v/>
      </c>
      <c r="AC7130" s="51">
        <f t="shared" si="895"/>
        <v>0</v>
      </c>
      <c r="AD7130" s="44">
        <f t="shared" si="896"/>
        <v>0</v>
      </c>
      <c r="AE7130" s="51">
        <f t="shared" si="892"/>
        <v>0</v>
      </c>
    </row>
    <row r="7131" spans="1:31">
      <c r="A7131" s="60" t="str">
        <f t="shared" si="889"/>
        <v/>
      </c>
      <c r="B7131" s="85" t="str">
        <f t="shared" si="890"/>
        <v/>
      </c>
      <c r="V7131" s="60" t="str">
        <f t="shared" si="894"/>
        <v/>
      </c>
      <c r="W7131" s="60" t="str">
        <f t="shared" si="893"/>
        <v/>
      </c>
      <c r="X7131" s="60" t="str">
        <f t="shared" si="891"/>
        <v/>
      </c>
      <c r="AC7131" s="51">
        <f t="shared" si="895"/>
        <v>0</v>
      </c>
      <c r="AD7131" s="44">
        <f t="shared" si="896"/>
        <v>0</v>
      </c>
      <c r="AE7131" s="51">
        <f t="shared" si="892"/>
        <v>0</v>
      </c>
    </row>
    <row r="7132" spans="1:31">
      <c r="A7132" s="60" t="str">
        <f t="shared" si="889"/>
        <v/>
      </c>
      <c r="B7132" s="85" t="str">
        <f t="shared" si="890"/>
        <v/>
      </c>
      <c r="V7132" s="60" t="str">
        <f t="shared" si="894"/>
        <v/>
      </c>
      <c r="W7132" s="60" t="str">
        <f t="shared" si="893"/>
        <v/>
      </c>
      <c r="X7132" s="60" t="str">
        <f t="shared" si="891"/>
        <v/>
      </c>
      <c r="AC7132" s="51">
        <f t="shared" si="895"/>
        <v>0</v>
      </c>
      <c r="AD7132" s="44">
        <f t="shared" si="896"/>
        <v>0</v>
      </c>
      <c r="AE7132" s="51">
        <f t="shared" si="892"/>
        <v>0</v>
      </c>
    </row>
    <row r="7133" spans="1:31">
      <c r="A7133" s="60" t="str">
        <f t="shared" si="889"/>
        <v/>
      </c>
      <c r="B7133" s="85" t="str">
        <f t="shared" si="890"/>
        <v/>
      </c>
      <c r="V7133" s="60" t="str">
        <f t="shared" si="894"/>
        <v/>
      </c>
      <c r="W7133" s="60" t="str">
        <f t="shared" si="893"/>
        <v/>
      </c>
      <c r="X7133" s="60" t="str">
        <f t="shared" si="891"/>
        <v/>
      </c>
      <c r="AC7133" s="51">
        <f t="shared" si="895"/>
        <v>0</v>
      </c>
      <c r="AD7133" s="44">
        <f t="shared" si="896"/>
        <v>0</v>
      </c>
      <c r="AE7133" s="51">
        <f t="shared" si="892"/>
        <v>0</v>
      </c>
    </row>
    <row r="7134" spans="1:31">
      <c r="A7134" s="60" t="str">
        <f t="shared" si="889"/>
        <v/>
      </c>
      <c r="B7134" s="85" t="str">
        <f t="shared" si="890"/>
        <v/>
      </c>
      <c r="V7134" s="60" t="str">
        <f t="shared" si="894"/>
        <v/>
      </c>
      <c r="W7134" s="60" t="str">
        <f t="shared" si="893"/>
        <v/>
      </c>
      <c r="X7134" s="60" t="str">
        <f t="shared" si="891"/>
        <v/>
      </c>
      <c r="AC7134" s="51">
        <f t="shared" si="895"/>
        <v>0</v>
      </c>
      <c r="AD7134" s="44">
        <f t="shared" si="896"/>
        <v>0</v>
      </c>
      <c r="AE7134" s="51">
        <f t="shared" si="892"/>
        <v>0</v>
      </c>
    </row>
    <row r="7135" spans="1:31">
      <c r="A7135" s="60" t="str">
        <f t="shared" si="889"/>
        <v/>
      </c>
      <c r="B7135" s="85" t="str">
        <f t="shared" si="890"/>
        <v/>
      </c>
      <c r="V7135" s="60" t="str">
        <f t="shared" si="894"/>
        <v/>
      </c>
      <c r="W7135" s="60" t="str">
        <f t="shared" si="893"/>
        <v/>
      </c>
      <c r="X7135" s="60" t="str">
        <f t="shared" si="891"/>
        <v/>
      </c>
      <c r="AC7135" s="51">
        <f t="shared" si="895"/>
        <v>0</v>
      </c>
      <c r="AD7135" s="44">
        <f t="shared" si="896"/>
        <v>0</v>
      </c>
      <c r="AE7135" s="51">
        <f t="shared" si="892"/>
        <v>0</v>
      </c>
    </row>
    <row r="7136" spans="1:31">
      <c r="A7136" s="60" t="str">
        <f t="shared" si="889"/>
        <v/>
      </c>
      <c r="B7136" s="85" t="str">
        <f t="shared" si="890"/>
        <v/>
      </c>
      <c r="V7136" s="60" t="str">
        <f t="shared" si="894"/>
        <v/>
      </c>
      <c r="W7136" s="60" t="str">
        <f t="shared" si="893"/>
        <v/>
      </c>
      <c r="X7136" s="60" t="str">
        <f t="shared" si="891"/>
        <v/>
      </c>
      <c r="AC7136" s="51">
        <f t="shared" si="895"/>
        <v>0</v>
      </c>
      <c r="AD7136" s="44">
        <f t="shared" si="896"/>
        <v>0</v>
      </c>
      <c r="AE7136" s="51">
        <f t="shared" si="892"/>
        <v>0</v>
      </c>
    </row>
    <row r="7137" spans="1:31">
      <c r="A7137" s="60" t="str">
        <f t="shared" si="889"/>
        <v/>
      </c>
      <c r="B7137" s="85" t="str">
        <f t="shared" si="890"/>
        <v/>
      </c>
      <c r="V7137" s="60" t="str">
        <f t="shared" si="894"/>
        <v/>
      </c>
      <c r="W7137" s="60" t="str">
        <f t="shared" si="893"/>
        <v/>
      </c>
      <c r="X7137" s="60" t="str">
        <f t="shared" si="891"/>
        <v/>
      </c>
      <c r="AC7137" s="51">
        <f t="shared" si="895"/>
        <v>0</v>
      </c>
      <c r="AD7137" s="44">
        <f t="shared" si="896"/>
        <v>0</v>
      </c>
      <c r="AE7137" s="51">
        <f t="shared" si="892"/>
        <v>0</v>
      </c>
    </row>
    <row r="7138" spans="1:31">
      <c r="A7138" s="60" t="str">
        <f t="shared" si="889"/>
        <v/>
      </c>
      <c r="B7138" s="85" t="str">
        <f t="shared" si="890"/>
        <v/>
      </c>
      <c r="V7138" s="60" t="str">
        <f t="shared" si="894"/>
        <v/>
      </c>
      <c r="W7138" s="60" t="str">
        <f t="shared" si="893"/>
        <v/>
      </c>
      <c r="X7138" s="60" t="str">
        <f t="shared" si="891"/>
        <v/>
      </c>
      <c r="AC7138" s="51">
        <f t="shared" si="895"/>
        <v>0</v>
      </c>
      <c r="AD7138" s="44">
        <f t="shared" si="896"/>
        <v>0</v>
      </c>
      <c r="AE7138" s="51">
        <f t="shared" si="892"/>
        <v>0</v>
      </c>
    </row>
    <row r="7139" spans="1:31">
      <c r="A7139" s="60" t="str">
        <f t="shared" si="889"/>
        <v/>
      </c>
      <c r="B7139" s="85" t="str">
        <f t="shared" si="890"/>
        <v/>
      </c>
      <c r="V7139" s="60" t="str">
        <f t="shared" si="894"/>
        <v/>
      </c>
      <c r="W7139" s="60" t="str">
        <f t="shared" si="893"/>
        <v/>
      </c>
      <c r="X7139" s="60" t="str">
        <f t="shared" si="891"/>
        <v/>
      </c>
      <c r="AC7139" s="51">
        <f t="shared" si="895"/>
        <v>0</v>
      </c>
      <c r="AD7139" s="44">
        <f t="shared" si="896"/>
        <v>0</v>
      </c>
      <c r="AE7139" s="51">
        <f t="shared" si="892"/>
        <v>0</v>
      </c>
    </row>
    <row r="7140" spans="1:31">
      <c r="A7140" s="60" t="str">
        <f t="shared" si="889"/>
        <v/>
      </c>
      <c r="B7140" s="85" t="str">
        <f t="shared" si="890"/>
        <v/>
      </c>
      <c r="V7140" s="60" t="str">
        <f t="shared" si="894"/>
        <v/>
      </c>
      <c r="W7140" s="60" t="str">
        <f t="shared" si="893"/>
        <v/>
      </c>
      <c r="X7140" s="60" t="str">
        <f t="shared" si="891"/>
        <v/>
      </c>
      <c r="AC7140" s="51">
        <f t="shared" si="895"/>
        <v>0</v>
      </c>
      <c r="AD7140" s="44">
        <f t="shared" si="896"/>
        <v>0</v>
      </c>
      <c r="AE7140" s="51">
        <f t="shared" si="892"/>
        <v>0</v>
      </c>
    </row>
    <row r="7141" spans="1:31">
      <c r="A7141" s="60" t="str">
        <f t="shared" si="889"/>
        <v/>
      </c>
      <c r="B7141" s="85" t="str">
        <f t="shared" si="890"/>
        <v/>
      </c>
      <c r="V7141" s="60" t="str">
        <f t="shared" si="894"/>
        <v/>
      </c>
      <c r="W7141" s="60" t="str">
        <f t="shared" si="893"/>
        <v/>
      </c>
      <c r="X7141" s="60" t="str">
        <f t="shared" si="891"/>
        <v/>
      </c>
      <c r="AC7141" s="51">
        <f t="shared" si="895"/>
        <v>0</v>
      </c>
      <c r="AD7141" s="44">
        <f t="shared" si="896"/>
        <v>0</v>
      </c>
      <c r="AE7141" s="51">
        <f t="shared" si="892"/>
        <v>0</v>
      </c>
    </row>
    <row r="7142" spans="1:31">
      <c r="A7142" s="60" t="str">
        <f t="shared" si="889"/>
        <v/>
      </c>
      <c r="B7142" s="85" t="str">
        <f t="shared" si="890"/>
        <v/>
      </c>
      <c r="V7142" s="60" t="str">
        <f t="shared" si="894"/>
        <v/>
      </c>
      <c r="W7142" s="60" t="str">
        <f t="shared" si="893"/>
        <v/>
      </c>
      <c r="X7142" s="60" t="str">
        <f t="shared" si="891"/>
        <v/>
      </c>
      <c r="AC7142" s="51">
        <f t="shared" si="895"/>
        <v>0</v>
      </c>
      <c r="AD7142" s="44">
        <f t="shared" si="896"/>
        <v>0</v>
      </c>
      <c r="AE7142" s="51">
        <f t="shared" si="892"/>
        <v>0</v>
      </c>
    </row>
    <row r="7143" spans="1:31">
      <c r="A7143" s="60" t="str">
        <f t="shared" si="889"/>
        <v/>
      </c>
      <c r="B7143" s="85" t="str">
        <f t="shared" si="890"/>
        <v/>
      </c>
      <c r="V7143" s="60" t="str">
        <f t="shared" si="894"/>
        <v/>
      </c>
      <c r="W7143" s="60" t="str">
        <f t="shared" si="893"/>
        <v/>
      </c>
      <c r="X7143" s="60" t="str">
        <f t="shared" si="891"/>
        <v/>
      </c>
      <c r="AC7143" s="51">
        <f t="shared" si="895"/>
        <v>0</v>
      </c>
      <c r="AD7143" s="44">
        <f t="shared" si="896"/>
        <v>0</v>
      </c>
      <c r="AE7143" s="51">
        <f t="shared" si="892"/>
        <v>0</v>
      </c>
    </row>
    <row r="7144" spans="1:31">
      <c r="A7144" s="60" t="str">
        <f t="shared" si="889"/>
        <v/>
      </c>
      <c r="B7144" s="85" t="str">
        <f t="shared" si="890"/>
        <v/>
      </c>
      <c r="V7144" s="60" t="str">
        <f t="shared" si="894"/>
        <v/>
      </c>
      <c r="W7144" s="60" t="str">
        <f t="shared" si="893"/>
        <v/>
      </c>
      <c r="X7144" s="60" t="str">
        <f t="shared" si="891"/>
        <v/>
      </c>
      <c r="AC7144" s="51">
        <f t="shared" si="895"/>
        <v>0</v>
      </c>
      <c r="AD7144" s="44">
        <f t="shared" si="896"/>
        <v>0</v>
      </c>
      <c r="AE7144" s="51">
        <f t="shared" si="892"/>
        <v>0</v>
      </c>
    </row>
    <row r="7145" spans="1:31">
      <c r="A7145" s="60" t="str">
        <f t="shared" si="889"/>
        <v/>
      </c>
      <c r="B7145" s="85" t="str">
        <f t="shared" si="890"/>
        <v/>
      </c>
      <c r="V7145" s="60" t="str">
        <f t="shared" si="894"/>
        <v/>
      </c>
      <c r="W7145" s="60" t="str">
        <f t="shared" si="893"/>
        <v/>
      </c>
      <c r="X7145" s="60" t="str">
        <f t="shared" si="891"/>
        <v/>
      </c>
      <c r="AC7145" s="51">
        <f t="shared" si="895"/>
        <v>0</v>
      </c>
      <c r="AD7145" s="44">
        <f t="shared" si="896"/>
        <v>0</v>
      </c>
      <c r="AE7145" s="51">
        <f t="shared" si="892"/>
        <v>0</v>
      </c>
    </row>
    <row r="7146" spans="1:31">
      <c r="A7146" s="60" t="str">
        <f t="shared" si="889"/>
        <v/>
      </c>
      <c r="B7146" s="85" t="str">
        <f t="shared" si="890"/>
        <v/>
      </c>
      <c r="V7146" s="60" t="str">
        <f t="shared" si="894"/>
        <v/>
      </c>
      <c r="W7146" s="60" t="str">
        <f t="shared" si="893"/>
        <v/>
      </c>
      <c r="X7146" s="60" t="str">
        <f t="shared" si="891"/>
        <v/>
      </c>
      <c r="AC7146" s="51">
        <f t="shared" si="895"/>
        <v>0</v>
      </c>
      <c r="AD7146" s="44">
        <f t="shared" si="896"/>
        <v>0</v>
      </c>
      <c r="AE7146" s="51">
        <f t="shared" si="892"/>
        <v>0</v>
      </c>
    </row>
    <row r="7147" spans="1:31">
      <c r="A7147" s="60" t="str">
        <f t="shared" si="889"/>
        <v/>
      </c>
      <c r="B7147" s="85" t="str">
        <f t="shared" si="890"/>
        <v/>
      </c>
      <c r="V7147" s="60" t="str">
        <f t="shared" si="894"/>
        <v/>
      </c>
      <c r="W7147" s="60" t="str">
        <f t="shared" si="893"/>
        <v/>
      </c>
      <c r="X7147" s="60" t="str">
        <f t="shared" si="891"/>
        <v/>
      </c>
      <c r="AC7147" s="51">
        <f t="shared" si="895"/>
        <v>0</v>
      </c>
      <c r="AD7147" s="44">
        <f t="shared" si="896"/>
        <v>0</v>
      </c>
      <c r="AE7147" s="51">
        <f t="shared" si="892"/>
        <v>0</v>
      </c>
    </row>
    <row r="7148" spans="1:31">
      <c r="A7148" s="60" t="str">
        <f t="shared" si="889"/>
        <v/>
      </c>
      <c r="B7148" s="85" t="str">
        <f t="shared" si="890"/>
        <v/>
      </c>
      <c r="V7148" s="60" t="str">
        <f t="shared" si="894"/>
        <v/>
      </c>
      <c r="W7148" s="60" t="str">
        <f t="shared" si="893"/>
        <v/>
      </c>
      <c r="X7148" s="60" t="str">
        <f t="shared" si="891"/>
        <v/>
      </c>
      <c r="AC7148" s="51">
        <f t="shared" si="895"/>
        <v>0</v>
      </c>
      <c r="AD7148" s="44">
        <f t="shared" si="896"/>
        <v>0</v>
      </c>
      <c r="AE7148" s="51">
        <f t="shared" si="892"/>
        <v>0</v>
      </c>
    </row>
    <row r="7149" spans="1:31">
      <c r="A7149" s="60" t="str">
        <f t="shared" si="889"/>
        <v/>
      </c>
      <c r="B7149" s="85" t="str">
        <f t="shared" si="890"/>
        <v/>
      </c>
      <c r="V7149" s="60" t="str">
        <f t="shared" si="894"/>
        <v/>
      </c>
      <c r="W7149" s="60" t="str">
        <f t="shared" si="893"/>
        <v/>
      </c>
      <c r="X7149" s="60" t="str">
        <f t="shared" si="891"/>
        <v/>
      </c>
      <c r="AC7149" s="51">
        <f t="shared" si="895"/>
        <v>0</v>
      </c>
      <c r="AD7149" s="44">
        <f t="shared" si="896"/>
        <v>0</v>
      </c>
      <c r="AE7149" s="51">
        <f t="shared" si="892"/>
        <v>0</v>
      </c>
    </row>
    <row r="7150" spans="1:31">
      <c r="A7150" s="60" t="str">
        <f t="shared" si="889"/>
        <v/>
      </c>
      <c r="B7150" s="85" t="str">
        <f t="shared" si="890"/>
        <v/>
      </c>
      <c r="V7150" s="60" t="str">
        <f t="shared" si="894"/>
        <v/>
      </c>
      <c r="W7150" s="60" t="str">
        <f t="shared" si="893"/>
        <v/>
      </c>
      <c r="X7150" s="60" t="str">
        <f t="shared" si="891"/>
        <v/>
      </c>
      <c r="AC7150" s="51">
        <f t="shared" si="895"/>
        <v>0</v>
      </c>
      <c r="AD7150" s="44">
        <f t="shared" si="896"/>
        <v>0</v>
      </c>
      <c r="AE7150" s="51">
        <f t="shared" si="892"/>
        <v>0</v>
      </c>
    </row>
    <row r="7151" spans="1:31">
      <c r="A7151" s="60" t="str">
        <f t="shared" si="889"/>
        <v/>
      </c>
      <c r="B7151" s="85" t="str">
        <f t="shared" si="890"/>
        <v/>
      </c>
      <c r="V7151" s="60" t="str">
        <f t="shared" si="894"/>
        <v/>
      </c>
      <c r="W7151" s="60" t="str">
        <f t="shared" si="893"/>
        <v/>
      </c>
      <c r="X7151" s="60" t="str">
        <f t="shared" si="891"/>
        <v/>
      </c>
      <c r="AC7151" s="51">
        <f t="shared" si="895"/>
        <v>0</v>
      </c>
      <c r="AD7151" s="44">
        <f t="shared" si="896"/>
        <v>0</v>
      </c>
      <c r="AE7151" s="51">
        <f t="shared" si="892"/>
        <v>0</v>
      </c>
    </row>
    <row r="7152" spans="1:31">
      <c r="A7152" s="60" t="str">
        <f t="shared" si="889"/>
        <v/>
      </c>
      <c r="B7152" s="85" t="str">
        <f t="shared" si="890"/>
        <v/>
      </c>
      <c r="V7152" s="60" t="str">
        <f t="shared" si="894"/>
        <v/>
      </c>
      <c r="W7152" s="60" t="str">
        <f t="shared" si="893"/>
        <v/>
      </c>
      <c r="X7152" s="60" t="str">
        <f t="shared" si="891"/>
        <v/>
      </c>
      <c r="AC7152" s="51">
        <f t="shared" si="895"/>
        <v>0</v>
      </c>
      <c r="AD7152" s="44">
        <f t="shared" si="896"/>
        <v>0</v>
      </c>
      <c r="AE7152" s="51">
        <f t="shared" si="892"/>
        <v>0</v>
      </c>
    </row>
    <row r="7153" spans="1:31">
      <c r="A7153" s="60" t="str">
        <f t="shared" ref="A7153:A7216" si="897">IF(G7153&amp;Q7153&lt;&gt;"",W7153&amp;Q7153,"")</f>
        <v/>
      </c>
      <c r="B7153" s="85" t="str">
        <f t="shared" ref="B7153:B7216" si="898">IF(C7153&lt;&gt;"",LEFT(C7153,9),"")</f>
        <v/>
      </c>
      <c r="V7153" s="60" t="str">
        <f t="shared" si="894"/>
        <v/>
      </c>
      <c r="W7153" s="60" t="str">
        <f t="shared" si="893"/>
        <v/>
      </c>
      <c r="X7153" s="60" t="str">
        <f t="shared" ref="X7153:X7216" si="899">IF(A7153&lt;&gt;"",IFERROR(IF(FIND(" ",G7153)&gt;=1,MID(G7153,FIND(" ",G7153)+1,LEN(G7153)),""),""),"")</f>
        <v/>
      </c>
      <c r="AC7153" s="51">
        <f t="shared" si="895"/>
        <v>0</v>
      </c>
      <c r="AD7153" s="44">
        <f t="shared" si="896"/>
        <v>0</v>
      </c>
      <c r="AE7153" s="51">
        <f t="shared" ref="AE7153:AE7216" si="900">VALUE(RIGHT("00"&amp;AC7153,2)&amp;RIGHT("000"&amp;AD7153,3))</f>
        <v>0</v>
      </c>
    </row>
    <row r="7154" spans="1:31">
      <c r="A7154" s="60" t="str">
        <f t="shared" si="897"/>
        <v/>
      </c>
      <c r="B7154" s="85" t="str">
        <f t="shared" si="898"/>
        <v/>
      </c>
      <c r="V7154" s="60" t="str">
        <f t="shared" si="894"/>
        <v/>
      </c>
      <c r="W7154" s="60" t="str">
        <f t="shared" si="893"/>
        <v/>
      </c>
      <c r="X7154" s="60" t="str">
        <f t="shared" si="899"/>
        <v/>
      </c>
      <c r="AC7154" s="51">
        <f t="shared" si="895"/>
        <v>0</v>
      </c>
      <c r="AD7154" s="44">
        <f t="shared" si="896"/>
        <v>0</v>
      </c>
      <c r="AE7154" s="51">
        <f t="shared" si="900"/>
        <v>0</v>
      </c>
    </row>
    <row r="7155" spans="1:31">
      <c r="A7155" s="60" t="str">
        <f t="shared" si="897"/>
        <v/>
      </c>
      <c r="B7155" s="85" t="str">
        <f t="shared" si="898"/>
        <v/>
      </c>
      <c r="V7155" s="60" t="str">
        <f t="shared" si="894"/>
        <v/>
      </c>
      <c r="W7155" s="60" t="str">
        <f t="shared" si="893"/>
        <v/>
      </c>
      <c r="X7155" s="60" t="str">
        <f t="shared" si="899"/>
        <v/>
      </c>
      <c r="AC7155" s="51">
        <f t="shared" si="895"/>
        <v>0</v>
      </c>
      <c r="AD7155" s="44">
        <f t="shared" si="896"/>
        <v>0</v>
      </c>
      <c r="AE7155" s="51">
        <f t="shared" si="900"/>
        <v>0</v>
      </c>
    </row>
    <row r="7156" spans="1:31">
      <c r="A7156" s="60" t="str">
        <f t="shared" si="897"/>
        <v/>
      </c>
      <c r="B7156" s="85" t="str">
        <f t="shared" si="898"/>
        <v/>
      </c>
      <c r="V7156" s="60" t="str">
        <f t="shared" si="894"/>
        <v/>
      </c>
      <c r="W7156" s="60" t="str">
        <f t="shared" si="893"/>
        <v/>
      </c>
      <c r="X7156" s="60" t="str">
        <f t="shared" si="899"/>
        <v/>
      </c>
      <c r="AC7156" s="51">
        <f t="shared" si="895"/>
        <v>0</v>
      </c>
      <c r="AD7156" s="44">
        <f t="shared" si="896"/>
        <v>0</v>
      </c>
      <c r="AE7156" s="51">
        <f t="shared" si="900"/>
        <v>0</v>
      </c>
    </row>
    <row r="7157" spans="1:31">
      <c r="A7157" s="60" t="str">
        <f t="shared" si="897"/>
        <v/>
      </c>
      <c r="B7157" s="85" t="str">
        <f t="shared" si="898"/>
        <v/>
      </c>
      <c r="V7157" s="60" t="str">
        <f t="shared" si="894"/>
        <v/>
      </c>
      <c r="W7157" s="60" t="str">
        <f t="shared" si="893"/>
        <v/>
      </c>
      <c r="X7157" s="60" t="str">
        <f t="shared" si="899"/>
        <v/>
      </c>
      <c r="AC7157" s="51">
        <f t="shared" si="895"/>
        <v>0</v>
      </c>
      <c r="AD7157" s="44">
        <f t="shared" si="896"/>
        <v>0</v>
      </c>
      <c r="AE7157" s="51">
        <f t="shared" si="900"/>
        <v>0</v>
      </c>
    </row>
    <row r="7158" spans="1:31">
      <c r="A7158" s="60" t="str">
        <f t="shared" si="897"/>
        <v/>
      </c>
      <c r="B7158" s="85" t="str">
        <f t="shared" si="898"/>
        <v/>
      </c>
      <c r="V7158" s="60" t="str">
        <f t="shared" si="894"/>
        <v/>
      </c>
      <c r="W7158" s="60" t="str">
        <f t="shared" si="893"/>
        <v/>
      </c>
      <c r="X7158" s="60" t="str">
        <f t="shared" si="899"/>
        <v/>
      </c>
      <c r="AC7158" s="51">
        <f t="shared" si="895"/>
        <v>0</v>
      </c>
      <c r="AD7158" s="44">
        <f t="shared" si="896"/>
        <v>0</v>
      </c>
      <c r="AE7158" s="51">
        <f t="shared" si="900"/>
        <v>0</v>
      </c>
    </row>
    <row r="7159" spans="1:31">
      <c r="A7159" s="60" t="str">
        <f t="shared" si="897"/>
        <v/>
      </c>
      <c r="B7159" s="85" t="str">
        <f t="shared" si="898"/>
        <v/>
      </c>
      <c r="V7159" s="60" t="str">
        <f t="shared" si="894"/>
        <v/>
      </c>
      <c r="W7159" s="60" t="str">
        <f t="shared" si="893"/>
        <v/>
      </c>
      <c r="X7159" s="60" t="str">
        <f t="shared" si="899"/>
        <v/>
      </c>
      <c r="AC7159" s="51">
        <f t="shared" si="895"/>
        <v>0</v>
      </c>
      <c r="AD7159" s="44">
        <f t="shared" si="896"/>
        <v>0</v>
      </c>
      <c r="AE7159" s="51">
        <f t="shared" si="900"/>
        <v>0</v>
      </c>
    </row>
    <row r="7160" spans="1:31">
      <c r="A7160" s="60" t="str">
        <f t="shared" si="897"/>
        <v/>
      </c>
      <c r="B7160" s="85" t="str">
        <f t="shared" si="898"/>
        <v/>
      </c>
      <c r="V7160" s="60" t="str">
        <f t="shared" si="894"/>
        <v/>
      </c>
      <c r="W7160" s="60" t="str">
        <f t="shared" si="893"/>
        <v/>
      </c>
      <c r="X7160" s="60" t="str">
        <f t="shared" si="899"/>
        <v/>
      </c>
      <c r="AC7160" s="51">
        <f t="shared" si="895"/>
        <v>0</v>
      </c>
      <c r="AD7160" s="44">
        <f t="shared" si="896"/>
        <v>0</v>
      </c>
      <c r="AE7160" s="51">
        <f t="shared" si="900"/>
        <v>0</v>
      </c>
    </row>
    <row r="7161" spans="1:31">
      <c r="A7161" s="60" t="str">
        <f t="shared" si="897"/>
        <v/>
      </c>
      <c r="B7161" s="85" t="str">
        <f t="shared" si="898"/>
        <v/>
      </c>
      <c r="V7161" s="60" t="str">
        <f t="shared" si="894"/>
        <v/>
      </c>
      <c r="W7161" s="60" t="str">
        <f t="shared" si="893"/>
        <v/>
      </c>
      <c r="X7161" s="60" t="str">
        <f t="shared" si="899"/>
        <v/>
      </c>
      <c r="AC7161" s="51">
        <f t="shared" si="895"/>
        <v>0</v>
      </c>
      <c r="AD7161" s="44">
        <f t="shared" si="896"/>
        <v>0</v>
      </c>
      <c r="AE7161" s="51">
        <f t="shared" si="900"/>
        <v>0</v>
      </c>
    </row>
    <row r="7162" spans="1:31">
      <c r="A7162" s="60" t="str">
        <f t="shared" si="897"/>
        <v/>
      </c>
      <c r="B7162" s="85" t="str">
        <f t="shared" si="898"/>
        <v/>
      </c>
      <c r="V7162" s="60" t="str">
        <f t="shared" si="894"/>
        <v/>
      </c>
      <c r="W7162" s="60" t="str">
        <f t="shared" si="893"/>
        <v/>
      </c>
      <c r="X7162" s="60" t="str">
        <f t="shared" si="899"/>
        <v/>
      </c>
      <c r="AC7162" s="51">
        <f t="shared" si="895"/>
        <v>0</v>
      </c>
      <c r="AD7162" s="44">
        <f t="shared" si="896"/>
        <v>0</v>
      </c>
      <c r="AE7162" s="51">
        <f t="shared" si="900"/>
        <v>0</v>
      </c>
    </row>
    <row r="7163" spans="1:31">
      <c r="A7163" s="60" t="str">
        <f t="shared" si="897"/>
        <v/>
      </c>
      <c r="B7163" s="85" t="str">
        <f t="shared" si="898"/>
        <v/>
      </c>
      <c r="V7163" s="60" t="str">
        <f t="shared" si="894"/>
        <v/>
      </c>
      <c r="W7163" s="60" t="str">
        <f t="shared" si="893"/>
        <v/>
      </c>
      <c r="X7163" s="60" t="str">
        <f t="shared" si="899"/>
        <v/>
      </c>
      <c r="AC7163" s="51">
        <f t="shared" si="895"/>
        <v>0</v>
      </c>
      <c r="AD7163" s="44">
        <f t="shared" si="896"/>
        <v>0</v>
      </c>
      <c r="AE7163" s="51">
        <f t="shared" si="900"/>
        <v>0</v>
      </c>
    </row>
    <row r="7164" spans="1:31">
      <c r="A7164" s="60" t="str">
        <f t="shared" si="897"/>
        <v/>
      </c>
      <c r="B7164" s="85" t="str">
        <f t="shared" si="898"/>
        <v/>
      </c>
      <c r="V7164" s="60" t="str">
        <f t="shared" si="894"/>
        <v/>
      </c>
      <c r="W7164" s="60" t="str">
        <f t="shared" si="893"/>
        <v/>
      </c>
      <c r="X7164" s="60" t="str">
        <f t="shared" si="899"/>
        <v/>
      </c>
      <c r="AC7164" s="51">
        <f t="shared" si="895"/>
        <v>0</v>
      </c>
      <c r="AD7164" s="44">
        <f t="shared" si="896"/>
        <v>0</v>
      </c>
      <c r="AE7164" s="51">
        <f t="shared" si="900"/>
        <v>0</v>
      </c>
    </row>
    <row r="7165" spans="1:31">
      <c r="A7165" s="60" t="str">
        <f t="shared" si="897"/>
        <v/>
      </c>
      <c r="B7165" s="85" t="str">
        <f t="shared" si="898"/>
        <v/>
      </c>
      <c r="V7165" s="60" t="str">
        <f t="shared" si="894"/>
        <v/>
      </c>
      <c r="W7165" s="60" t="str">
        <f t="shared" si="893"/>
        <v/>
      </c>
      <c r="X7165" s="60" t="str">
        <f t="shared" si="899"/>
        <v/>
      </c>
      <c r="AC7165" s="51">
        <f t="shared" si="895"/>
        <v>0</v>
      </c>
      <c r="AD7165" s="44">
        <f t="shared" si="896"/>
        <v>0</v>
      </c>
      <c r="AE7165" s="51">
        <f t="shared" si="900"/>
        <v>0</v>
      </c>
    </row>
    <row r="7166" spans="1:31">
      <c r="A7166" s="60" t="str">
        <f t="shared" si="897"/>
        <v/>
      </c>
      <c r="B7166" s="85" t="str">
        <f t="shared" si="898"/>
        <v/>
      </c>
      <c r="V7166" s="60" t="str">
        <f t="shared" si="894"/>
        <v/>
      </c>
      <c r="W7166" s="60" t="str">
        <f t="shared" si="893"/>
        <v/>
      </c>
      <c r="X7166" s="60" t="str">
        <f t="shared" si="899"/>
        <v/>
      </c>
      <c r="AC7166" s="51">
        <f t="shared" si="895"/>
        <v>0</v>
      </c>
      <c r="AD7166" s="44">
        <f t="shared" si="896"/>
        <v>0</v>
      </c>
      <c r="AE7166" s="51">
        <f t="shared" si="900"/>
        <v>0</v>
      </c>
    </row>
    <row r="7167" spans="1:31">
      <c r="A7167" s="60" t="str">
        <f t="shared" si="897"/>
        <v/>
      </c>
      <c r="B7167" s="85" t="str">
        <f t="shared" si="898"/>
        <v/>
      </c>
      <c r="V7167" s="60" t="str">
        <f t="shared" si="894"/>
        <v/>
      </c>
      <c r="W7167" s="60" t="str">
        <f t="shared" si="893"/>
        <v/>
      </c>
      <c r="X7167" s="60" t="str">
        <f t="shared" si="899"/>
        <v/>
      </c>
      <c r="AC7167" s="51">
        <f t="shared" si="895"/>
        <v>0</v>
      </c>
      <c r="AD7167" s="44">
        <f t="shared" si="896"/>
        <v>0</v>
      </c>
      <c r="AE7167" s="51">
        <f t="shared" si="900"/>
        <v>0</v>
      </c>
    </row>
    <row r="7168" spans="1:31">
      <c r="A7168" s="60" t="str">
        <f t="shared" si="897"/>
        <v/>
      </c>
      <c r="B7168" s="85" t="str">
        <f t="shared" si="898"/>
        <v/>
      </c>
      <c r="V7168" s="60" t="str">
        <f t="shared" si="894"/>
        <v/>
      </c>
      <c r="W7168" s="60" t="str">
        <f t="shared" si="893"/>
        <v/>
      </c>
      <c r="X7168" s="60" t="str">
        <f t="shared" si="899"/>
        <v/>
      </c>
      <c r="AC7168" s="51">
        <f t="shared" si="895"/>
        <v>0</v>
      </c>
      <c r="AD7168" s="44">
        <f t="shared" si="896"/>
        <v>0</v>
      </c>
      <c r="AE7168" s="51">
        <f t="shared" si="900"/>
        <v>0</v>
      </c>
    </row>
    <row r="7169" spans="1:31">
      <c r="A7169" s="60" t="str">
        <f t="shared" si="897"/>
        <v/>
      </c>
      <c r="B7169" s="85" t="str">
        <f t="shared" si="898"/>
        <v/>
      </c>
      <c r="V7169" s="60" t="str">
        <f t="shared" si="894"/>
        <v/>
      </c>
      <c r="W7169" s="60" t="str">
        <f t="shared" si="893"/>
        <v/>
      </c>
      <c r="X7169" s="60" t="str">
        <f t="shared" si="899"/>
        <v/>
      </c>
      <c r="AC7169" s="51">
        <f t="shared" si="895"/>
        <v>0</v>
      </c>
      <c r="AD7169" s="44">
        <f t="shared" si="896"/>
        <v>0</v>
      </c>
      <c r="AE7169" s="51">
        <f t="shared" si="900"/>
        <v>0</v>
      </c>
    </row>
    <row r="7170" spans="1:31">
      <c r="A7170" s="60" t="str">
        <f t="shared" si="897"/>
        <v/>
      </c>
      <c r="B7170" s="85" t="str">
        <f t="shared" si="898"/>
        <v/>
      </c>
      <c r="V7170" s="60" t="str">
        <f t="shared" si="894"/>
        <v/>
      </c>
      <c r="W7170" s="60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60" t="str">
        <f t="shared" si="899"/>
        <v/>
      </c>
      <c r="AC7170" s="51">
        <f t="shared" si="895"/>
        <v>0</v>
      </c>
      <c r="AD7170" s="44">
        <f t="shared" si="896"/>
        <v>0</v>
      </c>
      <c r="AE7170" s="51">
        <f t="shared" si="900"/>
        <v>0</v>
      </c>
    </row>
    <row r="7171" spans="1:31">
      <c r="A7171" s="60" t="str">
        <f t="shared" si="897"/>
        <v/>
      </c>
      <c r="B7171" s="85" t="str">
        <f t="shared" si="898"/>
        <v/>
      </c>
      <c r="V7171" s="60" t="str">
        <f t="shared" ref="V7171:V7234" si="902">W7171&amp;H7171</f>
        <v/>
      </c>
      <c r="W7171" s="60" t="str">
        <f t="shared" si="901"/>
        <v/>
      </c>
      <c r="X7171" s="60" t="str">
        <f t="shared" si="899"/>
        <v/>
      </c>
      <c r="AC7171" s="51">
        <f t="shared" ref="AC7171:AC7234" si="903">IFERROR(VALUE(MID($C7171,1,2)),0)</f>
        <v>0</v>
      </c>
      <c r="AD7171" s="44">
        <f t="shared" ref="AD7171:AD7234" si="904">IFERROR(VALUE(MID($C7171,4,3)),0)</f>
        <v>0</v>
      </c>
      <c r="AE7171" s="51">
        <f t="shared" si="900"/>
        <v>0</v>
      </c>
    </row>
    <row r="7172" spans="1:31">
      <c r="A7172" s="60" t="str">
        <f t="shared" si="897"/>
        <v/>
      </c>
      <c r="B7172" s="85" t="str">
        <f t="shared" si="898"/>
        <v/>
      </c>
      <c r="V7172" s="60" t="str">
        <f t="shared" si="902"/>
        <v/>
      </c>
      <c r="W7172" s="60" t="str">
        <f t="shared" si="901"/>
        <v/>
      </c>
      <c r="X7172" s="60" t="str">
        <f t="shared" si="899"/>
        <v/>
      </c>
      <c r="AC7172" s="51">
        <f t="shared" si="903"/>
        <v>0</v>
      </c>
      <c r="AD7172" s="44">
        <f t="shared" si="904"/>
        <v>0</v>
      </c>
      <c r="AE7172" s="51">
        <f t="shared" si="900"/>
        <v>0</v>
      </c>
    </row>
    <row r="7173" spans="1:31">
      <c r="A7173" s="60" t="str">
        <f t="shared" si="897"/>
        <v/>
      </c>
      <c r="B7173" s="85" t="str">
        <f t="shared" si="898"/>
        <v/>
      </c>
      <c r="V7173" s="60" t="str">
        <f t="shared" si="902"/>
        <v/>
      </c>
      <c r="W7173" s="60" t="str">
        <f t="shared" si="901"/>
        <v/>
      </c>
      <c r="X7173" s="60" t="str">
        <f t="shared" si="899"/>
        <v/>
      </c>
      <c r="AC7173" s="51">
        <f t="shared" si="903"/>
        <v>0</v>
      </c>
      <c r="AD7173" s="44">
        <f t="shared" si="904"/>
        <v>0</v>
      </c>
      <c r="AE7173" s="51">
        <f t="shared" si="900"/>
        <v>0</v>
      </c>
    </row>
    <row r="7174" spans="1:31">
      <c r="A7174" s="60" t="str">
        <f t="shared" si="897"/>
        <v/>
      </c>
      <c r="B7174" s="85" t="str">
        <f t="shared" si="898"/>
        <v/>
      </c>
      <c r="V7174" s="60" t="str">
        <f t="shared" si="902"/>
        <v/>
      </c>
      <c r="W7174" s="60" t="str">
        <f t="shared" si="901"/>
        <v/>
      </c>
      <c r="X7174" s="60" t="str">
        <f t="shared" si="899"/>
        <v/>
      </c>
      <c r="AC7174" s="51">
        <f t="shared" si="903"/>
        <v>0</v>
      </c>
      <c r="AD7174" s="44">
        <f t="shared" si="904"/>
        <v>0</v>
      </c>
      <c r="AE7174" s="51">
        <f t="shared" si="900"/>
        <v>0</v>
      </c>
    </row>
    <row r="7175" spans="1:31">
      <c r="A7175" s="60" t="str">
        <f t="shared" si="897"/>
        <v/>
      </c>
      <c r="B7175" s="85" t="str">
        <f t="shared" si="898"/>
        <v/>
      </c>
      <c r="V7175" s="60" t="str">
        <f t="shared" si="902"/>
        <v/>
      </c>
      <c r="W7175" s="60" t="str">
        <f t="shared" si="901"/>
        <v/>
      </c>
      <c r="X7175" s="60" t="str">
        <f t="shared" si="899"/>
        <v/>
      </c>
      <c r="AC7175" s="51">
        <f t="shared" si="903"/>
        <v>0</v>
      </c>
      <c r="AD7175" s="44">
        <f t="shared" si="904"/>
        <v>0</v>
      </c>
      <c r="AE7175" s="51">
        <f t="shared" si="900"/>
        <v>0</v>
      </c>
    </row>
    <row r="7176" spans="1:31">
      <c r="A7176" s="60" t="str">
        <f t="shared" si="897"/>
        <v/>
      </c>
      <c r="B7176" s="85" t="str">
        <f t="shared" si="898"/>
        <v/>
      </c>
      <c r="V7176" s="60" t="str">
        <f t="shared" si="902"/>
        <v/>
      </c>
      <c r="W7176" s="60" t="str">
        <f t="shared" si="901"/>
        <v/>
      </c>
      <c r="X7176" s="60" t="str">
        <f t="shared" si="899"/>
        <v/>
      </c>
      <c r="AC7176" s="51">
        <f t="shared" si="903"/>
        <v>0</v>
      </c>
      <c r="AD7176" s="44">
        <f t="shared" si="904"/>
        <v>0</v>
      </c>
      <c r="AE7176" s="51">
        <f t="shared" si="900"/>
        <v>0</v>
      </c>
    </row>
    <row r="7177" spans="1:31">
      <c r="A7177" s="60" t="str">
        <f t="shared" si="897"/>
        <v/>
      </c>
      <c r="B7177" s="85" t="str">
        <f t="shared" si="898"/>
        <v/>
      </c>
      <c r="V7177" s="60" t="str">
        <f t="shared" si="902"/>
        <v/>
      </c>
      <c r="W7177" s="60" t="str">
        <f t="shared" si="901"/>
        <v/>
      </c>
      <c r="X7177" s="60" t="str">
        <f t="shared" si="899"/>
        <v/>
      </c>
      <c r="AC7177" s="51">
        <f t="shared" si="903"/>
        <v>0</v>
      </c>
      <c r="AD7177" s="44">
        <f t="shared" si="904"/>
        <v>0</v>
      </c>
      <c r="AE7177" s="51">
        <f t="shared" si="900"/>
        <v>0</v>
      </c>
    </row>
    <row r="7178" spans="1:31">
      <c r="A7178" s="60" t="str">
        <f t="shared" si="897"/>
        <v/>
      </c>
      <c r="B7178" s="85" t="str">
        <f t="shared" si="898"/>
        <v/>
      </c>
      <c r="V7178" s="60" t="str">
        <f t="shared" si="902"/>
        <v/>
      </c>
      <c r="W7178" s="60" t="str">
        <f t="shared" si="901"/>
        <v/>
      </c>
      <c r="X7178" s="60" t="str">
        <f t="shared" si="899"/>
        <v/>
      </c>
      <c r="AC7178" s="51">
        <f t="shared" si="903"/>
        <v>0</v>
      </c>
      <c r="AD7178" s="44">
        <f t="shared" si="904"/>
        <v>0</v>
      </c>
      <c r="AE7178" s="51">
        <f t="shared" si="900"/>
        <v>0</v>
      </c>
    </row>
    <row r="7179" spans="1:31">
      <c r="A7179" s="60" t="str">
        <f t="shared" si="897"/>
        <v/>
      </c>
      <c r="B7179" s="85" t="str">
        <f t="shared" si="898"/>
        <v/>
      </c>
      <c r="V7179" s="60" t="str">
        <f t="shared" si="902"/>
        <v/>
      </c>
      <c r="W7179" s="60" t="str">
        <f t="shared" si="901"/>
        <v/>
      </c>
      <c r="X7179" s="60" t="str">
        <f t="shared" si="899"/>
        <v/>
      </c>
      <c r="AC7179" s="51">
        <f t="shared" si="903"/>
        <v>0</v>
      </c>
      <c r="AD7179" s="44">
        <f t="shared" si="904"/>
        <v>0</v>
      </c>
      <c r="AE7179" s="51">
        <f t="shared" si="900"/>
        <v>0</v>
      </c>
    </row>
    <row r="7180" spans="1:31">
      <c r="A7180" s="60" t="str">
        <f t="shared" si="897"/>
        <v/>
      </c>
      <c r="B7180" s="85" t="str">
        <f t="shared" si="898"/>
        <v/>
      </c>
      <c r="V7180" s="60" t="str">
        <f t="shared" si="902"/>
        <v/>
      </c>
      <c r="W7180" s="60" t="str">
        <f t="shared" si="901"/>
        <v/>
      </c>
      <c r="X7180" s="60" t="str">
        <f t="shared" si="899"/>
        <v/>
      </c>
      <c r="AC7180" s="51">
        <f t="shared" si="903"/>
        <v>0</v>
      </c>
      <c r="AD7180" s="44">
        <f t="shared" si="904"/>
        <v>0</v>
      </c>
      <c r="AE7180" s="51">
        <f t="shared" si="900"/>
        <v>0</v>
      </c>
    </row>
    <row r="7181" spans="1:31">
      <c r="A7181" s="60" t="str">
        <f t="shared" si="897"/>
        <v/>
      </c>
      <c r="B7181" s="85" t="str">
        <f t="shared" si="898"/>
        <v/>
      </c>
      <c r="V7181" s="60" t="str">
        <f t="shared" si="902"/>
        <v/>
      </c>
      <c r="W7181" s="60" t="str">
        <f t="shared" si="901"/>
        <v/>
      </c>
      <c r="X7181" s="60" t="str">
        <f t="shared" si="899"/>
        <v/>
      </c>
      <c r="AC7181" s="51">
        <f t="shared" si="903"/>
        <v>0</v>
      </c>
      <c r="AD7181" s="44">
        <f t="shared" si="904"/>
        <v>0</v>
      </c>
      <c r="AE7181" s="51">
        <f t="shared" si="900"/>
        <v>0</v>
      </c>
    </row>
    <row r="7182" spans="1:31">
      <c r="A7182" s="60" t="str">
        <f t="shared" si="897"/>
        <v/>
      </c>
      <c r="B7182" s="85" t="str">
        <f t="shared" si="898"/>
        <v/>
      </c>
      <c r="V7182" s="60" t="str">
        <f t="shared" si="902"/>
        <v/>
      </c>
      <c r="W7182" s="60" t="str">
        <f t="shared" si="901"/>
        <v/>
      </c>
      <c r="X7182" s="60" t="str">
        <f t="shared" si="899"/>
        <v/>
      </c>
      <c r="AC7182" s="51">
        <f t="shared" si="903"/>
        <v>0</v>
      </c>
      <c r="AD7182" s="44">
        <f t="shared" si="904"/>
        <v>0</v>
      </c>
      <c r="AE7182" s="51">
        <f t="shared" si="900"/>
        <v>0</v>
      </c>
    </row>
    <row r="7183" spans="1:31">
      <c r="A7183" s="60" t="str">
        <f t="shared" si="897"/>
        <v/>
      </c>
      <c r="B7183" s="85" t="str">
        <f t="shared" si="898"/>
        <v/>
      </c>
      <c r="V7183" s="60" t="str">
        <f t="shared" si="902"/>
        <v/>
      </c>
      <c r="W7183" s="60" t="str">
        <f t="shared" si="901"/>
        <v/>
      </c>
      <c r="X7183" s="60" t="str">
        <f t="shared" si="899"/>
        <v/>
      </c>
      <c r="AC7183" s="51">
        <f t="shared" si="903"/>
        <v>0</v>
      </c>
      <c r="AD7183" s="44">
        <f t="shared" si="904"/>
        <v>0</v>
      </c>
      <c r="AE7183" s="51">
        <f t="shared" si="900"/>
        <v>0</v>
      </c>
    </row>
    <row r="7184" spans="1:31">
      <c r="A7184" s="60" t="str">
        <f t="shared" si="897"/>
        <v/>
      </c>
      <c r="B7184" s="85" t="str">
        <f t="shared" si="898"/>
        <v/>
      </c>
      <c r="V7184" s="60" t="str">
        <f t="shared" si="902"/>
        <v/>
      </c>
      <c r="W7184" s="60" t="str">
        <f t="shared" si="901"/>
        <v/>
      </c>
      <c r="X7184" s="60" t="str">
        <f t="shared" si="899"/>
        <v/>
      </c>
      <c r="AC7184" s="51">
        <f t="shared" si="903"/>
        <v>0</v>
      </c>
      <c r="AD7184" s="44">
        <f t="shared" si="904"/>
        <v>0</v>
      </c>
      <c r="AE7184" s="51">
        <f t="shared" si="900"/>
        <v>0</v>
      </c>
    </row>
    <row r="7185" spans="1:31">
      <c r="A7185" s="60" t="str">
        <f t="shared" si="897"/>
        <v/>
      </c>
      <c r="B7185" s="85" t="str">
        <f t="shared" si="898"/>
        <v/>
      </c>
      <c r="V7185" s="60" t="str">
        <f t="shared" si="902"/>
        <v/>
      </c>
      <c r="W7185" s="60" t="str">
        <f t="shared" si="901"/>
        <v/>
      </c>
      <c r="X7185" s="60" t="str">
        <f t="shared" si="899"/>
        <v/>
      </c>
      <c r="AC7185" s="51">
        <f t="shared" si="903"/>
        <v>0</v>
      </c>
      <c r="AD7185" s="44">
        <f t="shared" si="904"/>
        <v>0</v>
      </c>
      <c r="AE7185" s="51">
        <f t="shared" si="900"/>
        <v>0</v>
      </c>
    </row>
    <row r="7186" spans="1:31">
      <c r="A7186" s="60" t="str">
        <f t="shared" si="897"/>
        <v/>
      </c>
      <c r="B7186" s="85" t="str">
        <f t="shared" si="898"/>
        <v/>
      </c>
      <c r="V7186" s="60" t="str">
        <f t="shared" si="902"/>
        <v/>
      </c>
      <c r="W7186" s="60" t="str">
        <f t="shared" si="901"/>
        <v/>
      </c>
      <c r="X7186" s="60" t="str">
        <f t="shared" si="899"/>
        <v/>
      </c>
      <c r="AC7186" s="51">
        <f t="shared" si="903"/>
        <v>0</v>
      </c>
      <c r="AD7186" s="44">
        <f t="shared" si="904"/>
        <v>0</v>
      </c>
      <c r="AE7186" s="51">
        <f t="shared" si="900"/>
        <v>0</v>
      </c>
    </row>
    <row r="7187" spans="1:31">
      <c r="A7187" s="60" t="str">
        <f t="shared" si="897"/>
        <v/>
      </c>
      <c r="B7187" s="85" t="str">
        <f t="shared" si="898"/>
        <v/>
      </c>
      <c r="V7187" s="60" t="str">
        <f t="shared" si="902"/>
        <v/>
      </c>
      <c r="W7187" s="60" t="str">
        <f t="shared" si="901"/>
        <v/>
      </c>
      <c r="X7187" s="60" t="str">
        <f t="shared" si="899"/>
        <v/>
      </c>
      <c r="AC7187" s="51">
        <f t="shared" si="903"/>
        <v>0</v>
      </c>
      <c r="AD7187" s="44">
        <f t="shared" si="904"/>
        <v>0</v>
      </c>
      <c r="AE7187" s="51">
        <f t="shared" si="900"/>
        <v>0</v>
      </c>
    </row>
    <row r="7188" spans="1:31">
      <c r="A7188" s="60" t="str">
        <f t="shared" si="897"/>
        <v/>
      </c>
      <c r="B7188" s="85" t="str">
        <f t="shared" si="898"/>
        <v/>
      </c>
      <c r="V7188" s="60" t="str">
        <f t="shared" si="902"/>
        <v/>
      </c>
      <c r="W7188" s="60" t="str">
        <f t="shared" si="901"/>
        <v/>
      </c>
      <c r="X7188" s="60" t="str">
        <f t="shared" si="899"/>
        <v/>
      </c>
      <c r="AC7188" s="51">
        <f t="shared" si="903"/>
        <v>0</v>
      </c>
      <c r="AD7188" s="44">
        <f t="shared" si="904"/>
        <v>0</v>
      </c>
      <c r="AE7188" s="51">
        <f t="shared" si="900"/>
        <v>0</v>
      </c>
    </row>
    <row r="7189" spans="1:31">
      <c r="A7189" s="60" t="str">
        <f t="shared" si="897"/>
        <v/>
      </c>
      <c r="B7189" s="85" t="str">
        <f t="shared" si="898"/>
        <v/>
      </c>
      <c r="V7189" s="60" t="str">
        <f t="shared" si="902"/>
        <v/>
      </c>
      <c r="W7189" s="60" t="str">
        <f t="shared" si="901"/>
        <v/>
      </c>
      <c r="X7189" s="60" t="str">
        <f t="shared" si="899"/>
        <v/>
      </c>
      <c r="AC7189" s="51">
        <f t="shared" si="903"/>
        <v>0</v>
      </c>
      <c r="AD7189" s="44">
        <f t="shared" si="904"/>
        <v>0</v>
      </c>
      <c r="AE7189" s="51">
        <f t="shared" si="900"/>
        <v>0</v>
      </c>
    </row>
    <row r="7190" spans="1:31">
      <c r="A7190" s="60" t="str">
        <f t="shared" si="897"/>
        <v/>
      </c>
      <c r="B7190" s="85" t="str">
        <f t="shared" si="898"/>
        <v/>
      </c>
      <c r="V7190" s="60" t="str">
        <f t="shared" si="902"/>
        <v/>
      </c>
      <c r="W7190" s="60" t="str">
        <f t="shared" si="901"/>
        <v/>
      </c>
      <c r="X7190" s="60" t="str">
        <f t="shared" si="899"/>
        <v/>
      </c>
      <c r="AC7190" s="51">
        <f t="shared" si="903"/>
        <v>0</v>
      </c>
      <c r="AD7190" s="44">
        <f t="shared" si="904"/>
        <v>0</v>
      </c>
      <c r="AE7190" s="51">
        <f t="shared" si="900"/>
        <v>0</v>
      </c>
    </row>
    <row r="7191" spans="1:31">
      <c r="A7191" s="60" t="str">
        <f t="shared" si="897"/>
        <v/>
      </c>
      <c r="B7191" s="85" t="str">
        <f t="shared" si="898"/>
        <v/>
      </c>
      <c r="V7191" s="60" t="str">
        <f t="shared" si="902"/>
        <v/>
      </c>
      <c r="W7191" s="60" t="str">
        <f t="shared" si="901"/>
        <v/>
      </c>
      <c r="X7191" s="60" t="str">
        <f t="shared" si="899"/>
        <v/>
      </c>
      <c r="AC7191" s="51">
        <f t="shared" si="903"/>
        <v>0</v>
      </c>
      <c r="AD7191" s="44">
        <f t="shared" si="904"/>
        <v>0</v>
      </c>
      <c r="AE7191" s="51">
        <f t="shared" si="900"/>
        <v>0</v>
      </c>
    </row>
    <row r="7192" spans="1:31">
      <c r="A7192" s="60" t="str">
        <f t="shared" si="897"/>
        <v/>
      </c>
      <c r="B7192" s="85" t="str">
        <f t="shared" si="898"/>
        <v/>
      </c>
      <c r="V7192" s="60" t="str">
        <f t="shared" si="902"/>
        <v/>
      </c>
      <c r="W7192" s="60" t="str">
        <f t="shared" si="901"/>
        <v/>
      </c>
      <c r="X7192" s="60" t="str">
        <f t="shared" si="899"/>
        <v/>
      </c>
      <c r="AC7192" s="51">
        <f t="shared" si="903"/>
        <v>0</v>
      </c>
      <c r="AD7192" s="44">
        <f t="shared" si="904"/>
        <v>0</v>
      </c>
      <c r="AE7192" s="51">
        <f t="shared" si="900"/>
        <v>0</v>
      </c>
    </row>
    <row r="7193" spans="1:31">
      <c r="A7193" s="60" t="str">
        <f t="shared" si="897"/>
        <v/>
      </c>
      <c r="B7193" s="85" t="str">
        <f t="shared" si="898"/>
        <v/>
      </c>
      <c r="V7193" s="60" t="str">
        <f t="shared" si="902"/>
        <v/>
      </c>
      <c r="W7193" s="60" t="str">
        <f t="shared" si="901"/>
        <v/>
      </c>
      <c r="X7193" s="60" t="str">
        <f t="shared" si="899"/>
        <v/>
      </c>
      <c r="AC7193" s="51">
        <f t="shared" si="903"/>
        <v>0</v>
      </c>
      <c r="AD7193" s="44">
        <f t="shared" si="904"/>
        <v>0</v>
      </c>
      <c r="AE7193" s="51">
        <f t="shared" si="900"/>
        <v>0</v>
      </c>
    </row>
    <row r="7194" spans="1:31">
      <c r="A7194" s="60" t="str">
        <f t="shared" si="897"/>
        <v/>
      </c>
      <c r="B7194" s="85" t="str">
        <f t="shared" si="898"/>
        <v/>
      </c>
      <c r="V7194" s="60" t="str">
        <f t="shared" si="902"/>
        <v/>
      </c>
      <c r="W7194" s="60" t="str">
        <f t="shared" si="901"/>
        <v/>
      </c>
      <c r="X7194" s="60" t="str">
        <f t="shared" si="899"/>
        <v/>
      </c>
      <c r="AC7194" s="51">
        <f t="shared" si="903"/>
        <v>0</v>
      </c>
      <c r="AD7194" s="44">
        <f t="shared" si="904"/>
        <v>0</v>
      </c>
      <c r="AE7194" s="51">
        <f t="shared" si="900"/>
        <v>0</v>
      </c>
    </row>
    <row r="7195" spans="1:31">
      <c r="A7195" s="60" t="str">
        <f t="shared" si="897"/>
        <v/>
      </c>
      <c r="B7195" s="85" t="str">
        <f t="shared" si="898"/>
        <v/>
      </c>
      <c r="V7195" s="60" t="str">
        <f t="shared" si="902"/>
        <v/>
      </c>
      <c r="W7195" s="60" t="str">
        <f t="shared" si="901"/>
        <v/>
      </c>
      <c r="X7195" s="60" t="str">
        <f t="shared" si="899"/>
        <v/>
      </c>
      <c r="AC7195" s="51">
        <f t="shared" si="903"/>
        <v>0</v>
      </c>
      <c r="AD7195" s="44">
        <f t="shared" si="904"/>
        <v>0</v>
      </c>
      <c r="AE7195" s="51">
        <f t="shared" si="900"/>
        <v>0</v>
      </c>
    </row>
    <row r="7196" spans="1:31">
      <c r="A7196" s="60" t="str">
        <f t="shared" si="897"/>
        <v/>
      </c>
      <c r="B7196" s="85" t="str">
        <f t="shared" si="898"/>
        <v/>
      </c>
      <c r="V7196" s="60" t="str">
        <f t="shared" si="902"/>
        <v/>
      </c>
      <c r="W7196" s="60" t="str">
        <f t="shared" si="901"/>
        <v/>
      </c>
      <c r="X7196" s="60" t="str">
        <f t="shared" si="899"/>
        <v/>
      </c>
      <c r="AC7196" s="51">
        <f t="shared" si="903"/>
        <v>0</v>
      </c>
      <c r="AD7196" s="44">
        <f t="shared" si="904"/>
        <v>0</v>
      </c>
      <c r="AE7196" s="51">
        <f t="shared" si="900"/>
        <v>0</v>
      </c>
    </row>
    <row r="7197" spans="1:31">
      <c r="A7197" s="60" t="str">
        <f t="shared" si="897"/>
        <v/>
      </c>
      <c r="B7197" s="85" t="str">
        <f t="shared" si="898"/>
        <v/>
      </c>
      <c r="V7197" s="60" t="str">
        <f t="shared" si="902"/>
        <v/>
      </c>
      <c r="W7197" s="60" t="str">
        <f t="shared" si="901"/>
        <v/>
      </c>
      <c r="X7197" s="60" t="str">
        <f t="shared" si="899"/>
        <v/>
      </c>
      <c r="AC7197" s="51">
        <f t="shared" si="903"/>
        <v>0</v>
      </c>
      <c r="AD7197" s="44">
        <f t="shared" si="904"/>
        <v>0</v>
      </c>
      <c r="AE7197" s="51">
        <f t="shared" si="900"/>
        <v>0</v>
      </c>
    </row>
    <row r="7198" spans="1:31">
      <c r="A7198" s="60" t="str">
        <f t="shared" si="897"/>
        <v/>
      </c>
      <c r="B7198" s="85" t="str">
        <f t="shared" si="898"/>
        <v/>
      </c>
      <c r="V7198" s="60" t="str">
        <f t="shared" si="902"/>
        <v/>
      </c>
      <c r="W7198" s="60" t="str">
        <f t="shared" si="901"/>
        <v/>
      </c>
      <c r="X7198" s="60" t="str">
        <f t="shared" si="899"/>
        <v/>
      </c>
      <c r="AC7198" s="51">
        <f t="shared" si="903"/>
        <v>0</v>
      </c>
      <c r="AD7198" s="44">
        <f t="shared" si="904"/>
        <v>0</v>
      </c>
      <c r="AE7198" s="51">
        <f t="shared" si="900"/>
        <v>0</v>
      </c>
    </row>
    <row r="7199" spans="1:31">
      <c r="A7199" s="60" t="str">
        <f t="shared" si="897"/>
        <v/>
      </c>
      <c r="B7199" s="85" t="str">
        <f t="shared" si="898"/>
        <v/>
      </c>
      <c r="V7199" s="60" t="str">
        <f t="shared" si="902"/>
        <v/>
      </c>
      <c r="W7199" s="60" t="str">
        <f t="shared" si="901"/>
        <v/>
      </c>
      <c r="X7199" s="60" t="str">
        <f t="shared" si="899"/>
        <v/>
      </c>
      <c r="AC7199" s="51">
        <f t="shared" si="903"/>
        <v>0</v>
      </c>
      <c r="AD7199" s="44">
        <f t="shared" si="904"/>
        <v>0</v>
      </c>
      <c r="AE7199" s="51">
        <f t="shared" si="900"/>
        <v>0</v>
      </c>
    </row>
    <row r="7200" spans="1:31">
      <c r="A7200" s="60" t="str">
        <f t="shared" si="897"/>
        <v/>
      </c>
      <c r="B7200" s="85" t="str">
        <f t="shared" si="898"/>
        <v/>
      </c>
      <c r="V7200" s="60" t="str">
        <f t="shared" si="902"/>
        <v/>
      </c>
      <c r="W7200" s="60" t="str">
        <f t="shared" si="901"/>
        <v/>
      </c>
      <c r="X7200" s="60" t="str">
        <f t="shared" si="899"/>
        <v/>
      </c>
      <c r="AC7200" s="51">
        <f t="shared" si="903"/>
        <v>0</v>
      </c>
      <c r="AD7200" s="44">
        <f t="shared" si="904"/>
        <v>0</v>
      </c>
      <c r="AE7200" s="51">
        <f t="shared" si="900"/>
        <v>0</v>
      </c>
    </row>
    <row r="7201" spans="1:31">
      <c r="A7201" s="60" t="str">
        <f t="shared" si="897"/>
        <v/>
      </c>
      <c r="B7201" s="85" t="str">
        <f t="shared" si="898"/>
        <v/>
      </c>
      <c r="V7201" s="60" t="str">
        <f t="shared" si="902"/>
        <v/>
      </c>
      <c r="W7201" s="60" t="str">
        <f t="shared" si="901"/>
        <v/>
      </c>
      <c r="X7201" s="60" t="str">
        <f t="shared" si="899"/>
        <v/>
      </c>
      <c r="AC7201" s="51">
        <f t="shared" si="903"/>
        <v>0</v>
      </c>
      <c r="AD7201" s="44">
        <f t="shared" si="904"/>
        <v>0</v>
      </c>
      <c r="AE7201" s="51">
        <f t="shared" si="900"/>
        <v>0</v>
      </c>
    </row>
    <row r="7202" spans="1:31">
      <c r="A7202" s="60" t="str">
        <f t="shared" si="897"/>
        <v/>
      </c>
      <c r="B7202" s="85" t="str">
        <f t="shared" si="898"/>
        <v/>
      </c>
      <c r="V7202" s="60" t="str">
        <f t="shared" si="902"/>
        <v/>
      </c>
      <c r="W7202" s="60" t="str">
        <f t="shared" si="901"/>
        <v/>
      </c>
      <c r="X7202" s="60" t="str">
        <f t="shared" si="899"/>
        <v/>
      </c>
      <c r="AC7202" s="51">
        <f t="shared" si="903"/>
        <v>0</v>
      </c>
      <c r="AD7202" s="44">
        <f t="shared" si="904"/>
        <v>0</v>
      </c>
      <c r="AE7202" s="51">
        <f t="shared" si="900"/>
        <v>0</v>
      </c>
    </row>
    <row r="7203" spans="1:31">
      <c r="A7203" s="60" t="str">
        <f t="shared" si="897"/>
        <v/>
      </c>
      <c r="B7203" s="85" t="str">
        <f t="shared" si="898"/>
        <v/>
      </c>
      <c r="V7203" s="60" t="str">
        <f t="shared" si="902"/>
        <v/>
      </c>
      <c r="W7203" s="60" t="str">
        <f t="shared" si="901"/>
        <v/>
      </c>
      <c r="X7203" s="60" t="str">
        <f t="shared" si="899"/>
        <v/>
      </c>
      <c r="AC7203" s="51">
        <f t="shared" si="903"/>
        <v>0</v>
      </c>
      <c r="AD7203" s="44">
        <f t="shared" si="904"/>
        <v>0</v>
      </c>
      <c r="AE7203" s="51">
        <f t="shared" si="900"/>
        <v>0</v>
      </c>
    </row>
    <row r="7204" spans="1:31">
      <c r="A7204" s="60" t="str">
        <f t="shared" si="897"/>
        <v/>
      </c>
      <c r="B7204" s="85" t="str">
        <f t="shared" si="898"/>
        <v/>
      </c>
      <c r="V7204" s="60" t="str">
        <f t="shared" si="902"/>
        <v/>
      </c>
      <c r="W7204" s="60" t="str">
        <f t="shared" si="901"/>
        <v/>
      </c>
      <c r="X7204" s="60" t="str">
        <f t="shared" si="899"/>
        <v/>
      </c>
      <c r="AC7204" s="51">
        <f t="shared" si="903"/>
        <v>0</v>
      </c>
      <c r="AD7204" s="44">
        <f t="shared" si="904"/>
        <v>0</v>
      </c>
      <c r="AE7204" s="51">
        <f t="shared" si="900"/>
        <v>0</v>
      </c>
    </row>
    <row r="7205" spans="1:31">
      <c r="A7205" s="60" t="str">
        <f t="shared" si="897"/>
        <v/>
      </c>
      <c r="B7205" s="85" t="str">
        <f t="shared" si="898"/>
        <v/>
      </c>
      <c r="V7205" s="60" t="str">
        <f t="shared" si="902"/>
        <v/>
      </c>
      <c r="W7205" s="60" t="str">
        <f t="shared" si="901"/>
        <v/>
      </c>
      <c r="X7205" s="60" t="str">
        <f t="shared" si="899"/>
        <v/>
      </c>
      <c r="AC7205" s="51">
        <f t="shared" si="903"/>
        <v>0</v>
      </c>
      <c r="AD7205" s="44">
        <f t="shared" si="904"/>
        <v>0</v>
      </c>
      <c r="AE7205" s="51">
        <f t="shared" si="900"/>
        <v>0</v>
      </c>
    </row>
    <row r="7206" spans="1:31">
      <c r="A7206" s="60" t="str">
        <f t="shared" si="897"/>
        <v/>
      </c>
      <c r="B7206" s="85" t="str">
        <f t="shared" si="898"/>
        <v/>
      </c>
      <c r="V7206" s="60" t="str">
        <f t="shared" si="902"/>
        <v/>
      </c>
      <c r="W7206" s="60" t="str">
        <f t="shared" si="901"/>
        <v/>
      </c>
      <c r="X7206" s="60" t="str">
        <f t="shared" si="899"/>
        <v/>
      </c>
      <c r="AC7206" s="51">
        <f t="shared" si="903"/>
        <v>0</v>
      </c>
      <c r="AD7206" s="44">
        <f t="shared" si="904"/>
        <v>0</v>
      </c>
      <c r="AE7206" s="51">
        <f t="shared" si="900"/>
        <v>0</v>
      </c>
    </row>
    <row r="7207" spans="1:31">
      <c r="A7207" s="60" t="str">
        <f t="shared" si="897"/>
        <v/>
      </c>
      <c r="B7207" s="85" t="str">
        <f t="shared" si="898"/>
        <v/>
      </c>
      <c r="V7207" s="60" t="str">
        <f t="shared" si="902"/>
        <v/>
      </c>
      <c r="W7207" s="60" t="str">
        <f t="shared" si="901"/>
        <v/>
      </c>
      <c r="X7207" s="60" t="str">
        <f t="shared" si="899"/>
        <v/>
      </c>
      <c r="AC7207" s="51">
        <f t="shared" si="903"/>
        <v>0</v>
      </c>
      <c r="AD7207" s="44">
        <f t="shared" si="904"/>
        <v>0</v>
      </c>
      <c r="AE7207" s="51">
        <f t="shared" si="900"/>
        <v>0</v>
      </c>
    </row>
    <row r="7208" spans="1:31">
      <c r="A7208" s="60" t="str">
        <f t="shared" si="897"/>
        <v/>
      </c>
      <c r="B7208" s="85" t="str">
        <f t="shared" si="898"/>
        <v/>
      </c>
      <c r="V7208" s="60" t="str">
        <f t="shared" si="902"/>
        <v/>
      </c>
      <c r="W7208" s="60" t="str">
        <f t="shared" si="901"/>
        <v/>
      </c>
      <c r="X7208" s="60" t="str">
        <f t="shared" si="899"/>
        <v/>
      </c>
      <c r="AC7208" s="51">
        <f t="shared" si="903"/>
        <v>0</v>
      </c>
      <c r="AD7208" s="44">
        <f t="shared" si="904"/>
        <v>0</v>
      </c>
      <c r="AE7208" s="51">
        <f t="shared" si="900"/>
        <v>0</v>
      </c>
    </row>
    <row r="7209" spans="1:31">
      <c r="A7209" s="60" t="str">
        <f t="shared" si="897"/>
        <v/>
      </c>
      <c r="B7209" s="85" t="str">
        <f t="shared" si="898"/>
        <v/>
      </c>
      <c r="V7209" s="60" t="str">
        <f t="shared" si="902"/>
        <v/>
      </c>
      <c r="W7209" s="60" t="str">
        <f t="shared" si="901"/>
        <v/>
      </c>
      <c r="X7209" s="60" t="str">
        <f t="shared" si="899"/>
        <v/>
      </c>
      <c r="AC7209" s="51">
        <f t="shared" si="903"/>
        <v>0</v>
      </c>
      <c r="AD7209" s="44">
        <f t="shared" si="904"/>
        <v>0</v>
      </c>
      <c r="AE7209" s="51">
        <f t="shared" si="900"/>
        <v>0</v>
      </c>
    </row>
    <row r="7210" spans="1:31">
      <c r="A7210" s="60" t="str">
        <f t="shared" si="897"/>
        <v/>
      </c>
      <c r="B7210" s="85" t="str">
        <f t="shared" si="898"/>
        <v/>
      </c>
      <c r="V7210" s="60" t="str">
        <f t="shared" si="902"/>
        <v/>
      </c>
      <c r="W7210" s="60" t="str">
        <f t="shared" si="901"/>
        <v/>
      </c>
      <c r="X7210" s="60" t="str">
        <f t="shared" si="899"/>
        <v/>
      </c>
      <c r="AC7210" s="51">
        <f t="shared" si="903"/>
        <v>0</v>
      </c>
      <c r="AD7210" s="44">
        <f t="shared" si="904"/>
        <v>0</v>
      </c>
      <c r="AE7210" s="51">
        <f t="shared" si="900"/>
        <v>0</v>
      </c>
    </row>
    <row r="7211" spans="1:31">
      <c r="A7211" s="60" t="str">
        <f t="shared" si="897"/>
        <v/>
      </c>
      <c r="B7211" s="85" t="str">
        <f t="shared" si="898"/>
        <v/>
      </c>
      <c r="V7211" s="60" t="str">
        <f t="shared" si="902"/>
        <v/>
      </c>
      <c r="W7211" s="60" t="str">
        <f t="shared" si="901"/>
        <v/>
      </c>
      <c r="X7211" s="60" t="str">
        <f t="shared" si="899"/>
        <v/>
      </c>
      <c r="AC7211" s="51">
        <f t="shared" si="903"/>
        <v>0</v>
      </c>
      <c r="AD7211" s="44">
        <f t="shared" si="904"/>
        <v>0</v>
      </c>
      <c r="AE7211" s="51">
        <f t="shared" si="900"/>
        <v>0</v>
      </c>
    </row>
    <row r="7212" spans="1:31">
      <c r="A7212" s="60" t="str">
        <f t="shared" si="897"/>
        <v/>
      </c>
      <c r="B7212" s="85" t="str">
        <f t="shared" si="898"/>
        <v/>
      </c>
      <c r="V7212" s="60" t="str">
        <f t="shared" si="902"/>
        <v/>
      </c>
      <c r="W7212" s="60" t="str">
        <f t="shared" si="901"/>
        <v/>
      </c>
      <c r="X7212" s="60" t="str">
        <f t="shared" si="899"/>
        <v/>
      </c>
      <c r="AC7212" s="51">
        <f t="shared" si="903"/>
        <v>0</v>
      </c>
      <c r="AD7212" s="44">
        <f t="shared" si="904"/>
        <v>0</v>
      </c>
      <c r="AE7212" s="51">
        <f t="shared" si="900"/>
        <v>0</v>
      </c>
    </row>
    <row r="7213" spans="1:31">
      <c r="A7213" s="60" t="str">
        <f t="shared" si="897"/>
        <v/>
      </c>
      <c r="B7213" s="85" t="str">
        <f t="shared" si="898"/>
        <v/>
      </c>
      <c r="V7213" s="60" t="str">
        <f t="shared" si="902"/>
        <v/>
      </c>
      <c r="W7213" s="60" t="str">
        <f t="shared" si="901"/>
        <v/>
      </c>
      <c r="X7213" s="60" t="str">
        <f t="shared" si="899"/>
        <v/>
      </c>
      <c r="AC7213" s="51">
        <f t="shared" si="903"/>
        <v>0</v>
      </c>
      <c r="AD7213" s="44">
        <f t="shared" si="904"/>
        <v>0</v>
      </c>
      <c r="AE7213" s="51">
        <f t="shared" si="900"/>
        <v>0</v>
      </c>
    </row>
    <row r="7214" spans="1:31">
      <c r="A7214" s="60" t="str">
        <f t="shared" si="897"/>
        <v/>
      </c>
      <c r="B7214" s="85" t="str">
        <f t="shared" si="898"/>
        <v/>
      </c>
      <c r="V7214" s="60" t="str">
        <f t="shared" si="902"/>
        <v/>
      </c>
      <c r="W7214" s="60" t="str">
        <f t="shared" si="901"/>
        <v/>
      </c>
      <c r="X7214" s="60" t="str">
        <f t="shared" si="899"/>
        <v/>
      </c>
      <c r="AC7214" s="51">
        <f t="shared" si="903"/>
        <v>0</v>
      </c>
      <c r="AD7214" s="44">
        <f t="shared" si="904"/>
        <v>0</v>
      </c>
      <c r="AE7214" s="51">
        <f t="shared" si="900"/>
        <v>0</v>
      </c>
    </row>
    <row r="7215" spans="1:31">
      <c r="A7215" s="60" t="str">
        <f t="shared" si="897"/>
        <v/>
      </c>
      <c r="B7215" s="85" t="str">
        <f t="shared" si="898"/>
        <v/>
      </c>
      <c r="V7215" s="60" t="str">
        <f t="shared" si="902"/>
        <v/>
      </c>
      <c r="W7215" s="60" t="str">
        <f t="shared" si="901"/>
        <v/>
      </c>
      <c r="X7215" s="60" t="str">
        <f t="shared" si="899"/>
        <v/>
      </c>
      <c r="AC7215" s="51">
        <f t="shared" si="903"/>
        <v>0</v>
      </c>
      <c r="AD7215" s="44">
        <f t="shared" si="904"/>
        <v>0</v>
      </c>
      <c r="AE7215" s="51">
        <f t="shared" si="900"/>
        <v>0</v>
      </c>
    </row>
    <row r="7216" spans="1:31">
      <c r="A7216" s="60" t="str">
        <f t="shared" si="897"/>
        <v/>
      </c>
      <c r="B7216" s="85" t="str">
        <f t="shared" si="898"/>
        <v/>
      </c>
      <c r="V7216" s="60" t="str">
        <f t="shared" si="902"/>
        <v/>
      </c>
      <c r="W7216" s="60" t="str">
        <f t="shared" si="901"/>
        <v/>
      </c>
      <c r="X7216" s="60" t="str">
        <f t="shared" si="899"/>
        <v/>
      </c>
      <c r="AC7216" s="51">
        <f t="shared" si="903"/>
        <v>0</v>
      </c>
      <c r="AD7216" s="44">
        <f t="shared" si="904"/>
        <v>0</v>
      </c>
      <c r="AE7216" s="51">
        <f t="shared" si="900"/>
        <v>0</v>
      </c>
    </row>
    <row r="7217" spans="1:31">
      <c r="A7217" s="60" t="str">
        <f t="shared" ref="A7217:A7280" si="905">IF(G7217&amp;Q7217&lt;&gt;"",W7217&amp;Q7217,"")</f>
        <v/>
      </c>
      <c r="B7217" s="85" t="str">
        <f t="shared" ref="B7217:B7280" si="906">IF(C7217&lt;&gt;"",LEFT(C7217,9),"")</f>
        <v/>
      </c>
      <c r="V7217" s="60" t="str">
        <f t="shared" si="902"/>
        <v/>
      </c>
      <c r="W7217" s="60" t="str">
        <f t="shared" si="901"/>
        <v/>
      </c>
      <c r="X7217" s="60" t="str">
        <f t="shared" ref="X7217:X7280" si="907">IF(A7217&lt;&gt;"",IFERROR(IF(FIND(" ",G7217)&gt;=1,MID(G7217,FIND(" ",G7217)+1,LEN(G7217)),""),""),"")</f>
        <v/>
      </c>
      <c r="AC7217" s="51">
        <f t="shared" si="903"/>
        <v>0</v>
      </c>
      <c r="AD7217" s="44">
        <f t="shared" si="904"/>
        <v>0</v>
      </c>
      <c r="AE7217" s="51">
        <f t="shared" ref="AE7217:AE7280" si="908">VALUE(RIGHT("00"&amp;AC7217,2)&amp;RIGHT("000"&amp;AD7217,3))</f>
        <v>0</v>
      </c>
    </row>
    <row r="7218" spans="1:31">
      <c r="A7218" s="60" t="str">
        <f t="shared" si="905"/>
        <v/>
      </c>
      <c r="B7218" s="85" t="str">
        <f t="shared" si="906"/>
        <v/>
      </c>
      <c r="V7218" s="60" t="str">
        <f t="shared" si="902"/>
        <v/>
      </c>
      <c r="W7218" s="60" t="str">
        <f t="shared" si="901"/>
        <v/>
      </c>
      <c r="X7218" s="60" t="str">
        <f t="shared" si="907"/>
        <v/>
      </c>
      <c r="AC7218" s="51">
        <f t="shared" si="903"/>
        <v>0</v>
      </c>
      <c r="AD7218" s="44">
        <f t="shared" si="904"/>
        <v>0</v>
      </c>
      <c r="AE7218" s="51">
        <f t="shared" si="908"/>
        <v>0</v>
      </c>
    </row>
    <row r="7219" spans="1:31">
      <c r="A7219" s="60" t="str">
        <f t="shared" si="905"/>
        <v/>
      </c>
      <c r="B7219" s="85" t="str">
        <f t="shared" si="906"/>
        <v/>
      </c>
      <c r="V7219" s="60" t="str">
        <f t="shared" si="902"/>
        <v/>
      </c>
      <c r="W7219" s="60" t="str">
        <f t="shared" si="901"/>
        <v/>
      </c>
      <c r="X7219" s="60" t="str">
        <f t="shared" si="907"/>
        <v/>
      </c>
      <c r="AC7219" s="51">
        <f t="shared" si="903"/>
        <v>0</v>
      </c>
      <c r="AD7219" s="44">
        <f t="shared" si="904"/>
        <v>0</v>
      </c>
      <c r="AE7219" s="51">
        <f t="shared" si="908"/>
        <v>0</v>
      </c>
    </row>
    <row r="7220" spans="1:31">
      <c r="A7220" s="60" t="str">
        <f t="shared" si="905"/>
        <v/>
      </c>
      <c r="B7220" s="85" t="str">
        <f t="shared" si="906"/>
        <v/>
      </c>
      <c r="V7220" s="60" t="str">
        <f t="shared" si="902"/>
        <v/>
      </c>
      <c r="W7220" s="60" t="str">
        <f t="shared" si="901"/>
        <v/>
      </c>
      <c r="X7220" s="60" t="str">
        <f t="shared" si="907"/>
        <v/>
      </c>
      <c r="AC7220" s="51">
        <f t="shared" si="903"/>
        <v>0</v>
      </c>
      <c r="AD7220" s="44">
        <f t="shared" si="904"/>
        <v>0</v>
      </c>
      <c r="AE7220" s="51">
        <f t="shared" si="908"/>
        <v>0</v>
      </c>
    </row>
    <row r="7221" spans="1:31">
      <c r="A7221" s="60" t="str">
        <f t="shared" si="905"/>
        <v/>
      </c>
      <c r="B7221" s="85" t="str">
        <f t="shared" si="906"/>
        <v/>
      </c>
      <c r="V7221" s="60" t="str">
        <f t="shared" si="902"/>
        <v/>
      </c>
      <c r="W7221" s="60" t="str">
        <f t="shared" si="901"/>
        <v/>
      </c>
      <c r="X7221" s="60" t="str">
        <f t="shared" si="907"/>
        <v/>
      </c>
      <c r="AC7221" s="51">
        <f t="shared" si="903"/>
        <v>0</v>
      </c>
      <c r="AD7221" s="44">
        <f t="shared" si="904"/>
        <v>0</v>
      </c>
      <c r="AE7221" s="51">
        <f t="shared" si="908"/>
        <v>0</v>
      </c>
    </row>
    <row r="7222" spans="1:31">
      <c r="A7222" s="60" t="str">
        <f t="shared" si="905"/>
        <v/>
      </c>
      <c r="B7222" s="85" t="str">
        <f t="shared" si="906"/>
        <v/>
      </c>
      <c r="V7222" s="60" t="str">
        <f t="shared" si="902"/>
        <v/>
      </c>
      <c r="W7222" s="60" t="str">
        <f t="shared" si="901"/>
        <v/>
      </c>
      <c r="X7222" s="60" t="str">
        <f t="shared" si="907"/>
        <v/>
      </c>
      <c r="AC7222" s="51">
        <f t="shared" si="903"/>
        <v>0</v>
      </c>
      <c r="AD7222" s="44">
        <f t="shared" si="904"/>
        <v>0</v>
      </c>
      <c r="AE7222" s="51">
        <f t="shared" si="908"/>
        <v>0</v>
      </c>
    </row>
    <row r="7223" spans="1:31">
      <c r="A7223" s="60" t="str">
        <f t="shared" si="905"/>
        <v/>
      </c>
      <c r="B7223" s="85" t="str">
        <f t="shared" si="906"/>
        <v/>
      </c>
      <c r="V7223" s="60" t="str">
        <f t="shared" si="902"/>
        <v/>
      </c>
      <c r="W7223" s="60" t="str">
        <f t="shared" si="901"/>
        <v/>
      </c>
      <c r="X7223" s="60" t="str">
        <f t="shared" si="907"/>
        <v/>
      </c>
      <c r="AC7223" s="51">
        <f t="shared" si="903"/>
        <v>0</v>
      </c>
      <c r="AD7223" s="44">
        <f t="shared" si="904"/>
        <v>0</v>
      </c>
      <c r="AE7223" s="51">
        <f t="shared" si="908"/>
        <v>0</v>
      </c>
    </row>
    <row r="7224" spans="1:31">
      <c r="A7224" s="60" t="str">
        <f t="shared" si="905"/>
        <v/>
      </c>
      <c r="B7224" s="85" t="str">
        <f t="shared" si="906"/>
        <v/>
      </c>
      <c r="V7224" s="60" t="str">
        <f t="shared" si="902"/>
        <v/>
      </c>
      <c r="W7224" s="60" t="str">
        <f t="shared" si="901"/>
        <v/>
      </c>
      <c r="X7224" s="60" t="str">
        <f t="shared" si="907"/>
        <v/>
      </c>
      <c r="AC7224" s="51">
        <f t="shared" si="903"/>
        <v>0</v>
      </c>
      <c r="AD7224" s="44">
        <f t="shared" si="904"/>
        <v>0</v>
      </c>
      <c r="AE7224" s="51">
        <f t="shared" si="908"/>
        <v>0</v>
      </c>
    </row>
    <row r="7225" spans="1:31">
      <c r="A7225" s="60" t="str">
        <f t="shared" si="905"/>
        <v/>
      </c>
      <c r="B7225" s="85" t="str">
        <f t="shared" si="906"/>
        <v/>
      </c>
      <c r="V7225" s="60" t="str">
        <f t="shared" si="902"/>
        <v/>
      </c>
      <c r="W7225" s="60" t="str">
        <f t="shared" si="901"/>
        <v/>
      </c>
      <c r="X7225" s="60" t="str">
        <f t="shared" si="907"/>
        <v/>
      </c>
      <c r="AC7225" s="51">
        <f t="shared" si="903"/>
        <v>0</v>
      </c>
      <c r="AD7225" s="44">
        <f t="shared" si="904"/>
        <v>0</v>
      </c>
      <c r="AE7225" s="51">
        <f t="shared" si="908"/>
        <v>0</v>
      </c>
    </row>
    <row r="7226" spans="1:31">
      <c r="A7226" s="60" t="str">
        <f t="shared" si="905"/>
        <v/>
      </c>
      <c r="B7226" s="85" t="str">
        <f t="shared" si="906"/>
        <v/>
      </c>
      <c r="V7226" s="60" t="str">
        <f t="shared" si="902"/>
        <v/>
      </c>
      <c r="W7226" s="60" t="str">
        <f t="shared" si="901"/>
        <v/>
      </c>
      <c r="X7226" s="60" t="str">
        <f t="shared" si="907"/>
        <v/>
      </c>
      <c r="AC7226" s="51">
        <f t="shared" si="903"/>
        <v>0</v>
      </c>
      <c r="AD7226" s="44">
        <f t="shared" si="904"/>
        <v>0</v>
      </c>
      <c r="AE7226" s="51">
        <f t="shared" si="908"/>
        <v>0</v>
      </c>
    </row>
    <row r="7227" spans="1:31">
      <c r="A7227" s="60" t="str">
        <f t="shared" si="905"/>
        <v/>
      </c>
      <c r="B7227" s="85" t="str">
        <f t="shared" si="906"/>
        <v/>
      </c>
      <c r="V7227" s="60" t="str">
        <f t="shared" si="902"/>
        <v/>
      </c>
      <c r="W7227" s="60" t="str">
        <f t="shared" si="901"/>
        <v/>
      </c>
      <c r="X7227" s="60" t="str">
        <f t="shared" si="907"/>
        <v/>
      </c>
      <c r="AC7227" s="51">
        <f t="shared" si="903"/>
        <v>0</v>
      </c>
      <c r="AD7227" s="44">
        <f t="shared" si="904"/>
        <v>0</v>
      </c>
      <c r="AE7227" s="51">
        <f t="shared" si="908"/>
        <v>0</v>
      </c>
    </row>
    <row r="7228" spans="1:31">
      <c r="A7228" s="60" t="str">
        <f t="shared" si="905"/>
        <v/>
      </c>
      <c r="B7228" s="85" t="str">
        <f t="shared" si="906"/>
        <v/>
      </c>
      <c r="V7228" s="60" t="str">
        <f t="shared" si="902"/>
        <v/>
      </c>
      <c r="W7228" s="60" t="str">
        <f t="shared" si="901"/>
        <v/>
      </c>
      <c r="X7228" s="60" t="str">
        <f t="shared" si="907"/>
        <v/>
      </c>
      <c r="AC7228" s="51">
        <f t="shared" si="903"/>
        <v>0</v>
      </c>
      <c r="AD7228" s="44">
        <f t="shared" si="904"/>
        <v>0</v>
      </c>
      <c r="AE7228" s="51">
        <f t="shared" si="908"/>
        <v>0</v>
      </c>
    </row>
    <row r="7229" spans="1:31">
      <c r="A7229" s="60" t="str">
        <f t="shared" si="905"/>
        <v/>
      </c>
      <c r="B7229" s="85" t="str">
        <f t="shared" si="906"/>
        <v/>
      </c>
      <c r="V7229" s="60" t="str">
        <f t="shared" si="902"/>
        <v/>
      </c>
      <c r="W7229" s="60" t="str">
        <f t="shared" si="901"/>
        <v/>
      </c>
      <c r="X7229" s="60" t="str">
        <f t="shared" si="907"/>
        <v/>
      </c>
      <c r="AC7229" s="51">
        <f t="shared" si="903"/>
        <v>0</v>
      </c>
      <c r="AD7229" s="44">
        <f t="shared" si="904"/>
        <v>0</v>
      </c>
      <c r="AE7229" s="51">
        <f t="shared" si="908"/>
        <v>0</v>
      </c>
    </row>
    <row r="7230" spans="1:31">
      <c r="A7230" s="60" t="str">
        <f t="shared" si="905"/>
        <v/>
      </c>
      <c r="B7230" s="85" t="str">
        <f t="shared" si="906"/>
        <v/>
      </c>
      <c r="V7230" s="60" t="str">
        <f t="shared" si="902"/>
        <v/>
      </c>
      <c r="W7230" s="60" t="str">
        <f t="shared" si="901"/>
        <v/>
      </c>
      <c r="X7230" s="60" t="str">
        <f t="shared" si="907"/>
        <v/>
      </c>
      <c r="AC7230" s="51">
        <f t="shared" si="903"/>
        <v>0</v>
      </c>
      <c r="AD7230" s="44">
        <f t="shared" si="904"/>
        <v>0</v>
      </c>
      <c r="AE7230" s="51">
        <f t="shared" si="908"/>
        <v>0</v>
      </c>
    </row>
    <row r="7231" spans="1:31">
      <c r="A7231" s="60" t="str">
        <f t="shared" si="905"/>
        <v/>
      </c>
      <c r="B7231" s="85" t="str">
        <f t="shared" si="906"/>
        <v/>
      </c>
      <c r="V7231" s="60" t="str">
        <f t="shared" si="902"/>
        <v/>
      </c>
      <c r="W7231" s="60" t="str">
        <f t="shared" si="901"/>
        <v/>
      </c>
      <c r="X7231" s="60" t="str">
        <f t="shared" si="907"/>
        <v/>
      </c>
      <c r="AC7231" s="51">
        <f t="shared" si="903"/>
        <v>0</v>
      </c>
      <c r="AD7231" s="44">
        <f t="shared" si="904"/>
        <v>0</v>
      </c>
      <c r="AE7231" s="51">
        <f t="shared" si="908"/>
        <v>0</v>
      </c>
    </row>
    <row r="7232" spans="1:31">
      <c r="A7232" s="60" t="str">
        <f t="shared" si="905"/>
        <v/>
      </c>
      <c r="B7232" s="85" t="str">
        <f t="shared" si="906"/>
        <v/>
      </c>
      <c r="V7232" s="60" t="str">
        <f t="shared" si="902"/>
        <v/>
      </c>
      <c r="W7232" s="60" t="str">
        <f t="shared" si="901"/>
        <v/>
      </c>
      <c r="X7232" s="60" t="str">
        <f t="shared" si="907"/>
        <v/>
      </c>
      <c r="AC7232" s="51">
        <f t="shared" si="903"/>
        <v>0</v>
      </c>
      <c r="AD7232" s="44">
        <f t="shared" si="904"/>
        <v>0</v>
      </c>
      <c r="AE7232" s="51">
        <f t="shared" si="908"/>
        <v>0</v>
      </c>
    </row>
    <row r="7233" spans="1:31">
      <c r="A7233" s="60" t="str">
        <f t="shared" si="905"/>
        <v/>
      </c>
      <c r="B7233" s="85" t="str">
        <f t="shared" si="906"/>
        <v/>
      </c>
      <c r="V7233" s="60" t="str">
        <f t="shared" si="902"/>
        <v/>
      </c>
      <c r="W7233" s="60" t="str">
        <f t="shared" si="901"/>
        <v/>
      </c>
      <c r="X7233" s="60" t="str">
        <f t="shared" si="907"/>
        <v/>
      </c>
      <c r="AC7233" s="51">
        <f t="shared" si="903"/>
        <v>0</v>
      </c>
      <c r="AD7233" s="44">
        <f t="shared" si="904"/>
        <v>0</v>
      </c>
      <c r="AE7233" s="51">
        <f t="shared" si="908"/>
        <v>0</v>
      </c>
    </row>
    <row r="7234" spans="1:31">
      <c r="A7234" s="60" t="str">
        <f t="shared" si="905"/>
        <v/>
      </c>
      <c r="B7234" s="85" t="str">
        <f t="shared" si="906"/>
        <v/>
      </c>
      <c r="V7234" s="60" t="str">
        <f t="shared" si="902"/>
        <v/>
      </c>
      <c r="W7234" s="60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60" t="str">
        <f t="shared" si="907"/>
        <v/>
      </c>
      <c r="AC7234" s="51">
        <f t="shared" si="903"/>
        <v>0</v>
      </c>
      <c r="AD7234" s="44">
        <f t="shared" si="904"/>
        <v>0</v>
      </c>
      <c r="AE7234" s="51">
        <f t="shared" si="908"/>
        <v>0</v>
      </c>
    </row>
    <row r="7235" spans="1:31">
      <c r="A7235" s="60" t="str">
        <f t="shared" si="905"/>
        <v/>
      </c>
      <c r="B7235" s="85" t="str">
        <f t="shared" si="906"/>
        <v/>
      </c>
      <c r="V7235" s="60" t="str">
        <f t="shared" ref="V7235:V7298" si="910">W7235&amp;H7235</f>
        <v/>
      </c>
      <c r="W7235" s="60" t="str">
        <f t="shared" si="909"/>
        <v/>
      </c>
      <c r="X7235" s="60" t="str">
        <f t="shared" si="907"/>
        <v/>
      </c>
      <c r="AC7235" s="51">
        <f t="shared" ref="AC7235:AC7298" si="911">IFERROR(VALUE(MID($C7235,1,2)),0)</f>
        <v>0</v>
      </c>
      <c r="AD7235" s="44">
        <f t="shared" ref="AD7235:AD7298" si="912">IFERROR(VALUE(MID($C7235,4,3)),0)</f>
        <v>0</v>
      </c>
      <c r="AE7235" s="51">
        <f t="shared" si="908"/>
        <v>0</v>
      </c>
    </row>
    <row r="7236" spans="1:31">
      <c r="A7236" s="60" t="str">
        <f t="shared" si="905"/>
        <v/>
      </c>
      <c r="B7236" s="85" t="str">
        <f t="shared" si="906"/>
        <v/>
      </c>
      <c r="V7236" s="60" t="str">
        <f t="shared" si="910"/>
        <v/>
      </c>
      <c r="W7236" s="60" t="str">
        <f t="shared" si="909"/>
        <v/>
      </c>
      <c r="X7236" s="60" t="str">
        <f t="shared" si="907"/>
        <v/>
      </c>
      <c r="AC7236" s="51">
        <f t="shared" si="911"/>
        <v>0</v>
      </c>
      <c r="AD7236" s="44">
        <f t="shared" si="912"/>
        <v>0</v>
      </c>
      <c r="AE7236" s="51">
        <f t="shared" si="908"/>
        <v>0</v>
      </c>
    </row>
    <row r="7237" spans="1:31">
      <c r="A7237" s="60" t="str">
        <f t="shared" si="905"/>
        <v/>
      </c>
      <c r="B7237" s="85" t="str">
        <f t="shared" si="906"/>
        <v/>
      </c>
      <c r="V7237" s="60" t="str">
        <f t="shared" si="910"/>
        <v/>
      </c>
      <c r="W7237" s="60" t="str">
        <f t="shared" si="909"/>
        <v/>
      </c>
      <c r="X7237" s="60" t="str">
        <f t="shared" si="907"/>
        <v/>
      </c>
      <c r="AC7237" s="51">
        <f t="shared" si="911"/>
        <v>0</v>
      </c>
      <c r="AD7237" s="44">
        <f t="shared" si="912"/>
        <v>0</v>
      </c>
      <c r="AE7237" s="51">
        <f t="shared" si="908"/>
        <v>0</v>
      </c>
    </row>
    <row r="7238" spans="1:31">
      <c r="A7238" s="60" t="str">
        <f t="shared" si="905"/>
        <v/>
      </c>
      <c r="B7238" s="85" t="str">
        <f t="shared" si="906"/>
        <v/>
      </c>
      <c r="V7238" s="60" t="str">
        <f t="shared" si="910"/>
        <v/>
      </c>
      <c r="W7238" s="60" t="str">
        <f t="shared" si="909"/>
        <v/>
      </c>
      <c r="X7238" s="60" t="str">
        <f t="shared" si="907"/>
        <v/>
      </c>
      <c r="AC7238" s="51">
        <f t="shared" si="911"/>
        <v>0</v>
      </c>
      <c r="AD7238" s="44">
        <f t="shared" si="912"/>
        <v>0</v>
      </c>
      <c r="AE7238" s="51">
        <f t="shared" si="908"/>
        <v>0</v>
      </c>
    </row>
    <row r="7239" spans="1:31">
      <c r="A7239" s="60" t="str">
        <f t="shared" si="905"/>
        <v/>
      </c>
      <c r="B7239" s="85" t="str">
        <f t="shared" si="906"/>
        <v/>
      </c>
      <c r="V7239" s="60" t="str">
        <f t="shared" si="910"/>
        <v/>
      </c>
      <c r="W7239" s="60" t="str">
        <f t="shared" si="909"/>
        <v/>
      </c>
      <c r="X7239" s="60" t="str">
        <f t="shared" si="907"/>
        <v/>
      </c>
      <c r="AC7239" s="51">
        <f t="shared" si="911"/>
        <v>0</v>
      </c>
      <c r="AD7239" s="44">
        <f t="shared" si="912"/>
        <v>0</v>
      </c>
      <c r="AE7239" s="51">
        <f t="shared" si="908"/>
        <v>0</v>
      </c>
    </row>
    <row r="7240" spans="1:31">
      <c r="A7240" s="60" t="str">
        <f t="shared" si="905"/>
        <v/>
      </c>
      <c r="B7240" s="85" t="str">
        <f t="shared" si="906"/>
        <v/>
      </c>
      <c r="V7240" s="60" t="str">
        <f t="shared" si="910"/>
        <v/>
      </c>
      <c r="W7240" s="60" t="str">
        <f t="shared" si="909"/>
        <v/>
      </c>
      <c r="X7240" s="60" t="str">
        <f t="shared" si="907"/>
        <v/>
      </c>
      <c r="AC7240" s="51">
        <f t="shared" si="911"/>
        <v>0</v>
      </c>
      <c r="AD7240" s="44">
        <f t="shared" si="912"/>
        <v>0</v>
      </c>
      <c r="AE7240" s="51">
        <f t="shared" si="908"/>
        <v>0</v>
      </c>
    </row>
    <row r="7241" spans="1:31">
      <c r="A7241" s="60" t="str">
        <f t="shared" si="905"/>
        <v/>
      </c>
      <c r="B7241" s="85" t="str">
        <f t="shared" si="906"/>
        <v/>
      </c>
      <c r="V7241" s="60" t="str">
        <f t="shared" si="910"/>
        <v/>
      </c>
      <c r="W7241" s="60" t="str">
        <f t="shared" si="909"/>
        <v/>
      </c>
      <c r="X7241" s="60" t="str">
        <f t="shared" si="907"/>
        <v/>
      </c>
      <c r="AC7241" s="51">
        <f t="shared" si="911"/>
        <v>0</v>
      </c>
      <c r="AD7241" s="44">
        <f t="shared" si="912"/>
        <v>0</v>
      </c>
      <c r="AE7241" s="51">
        <f t="shared" si="908"/>
        <v>0</v>
      </c>
    </row>
    <row r="7242" spans="1:31">
      <c r="A7242" s="60" t="str">
        <f t="shared" si="905"/>
        <v/>
      </c>
      <c r="B7242" s="85" t="str">
        <f t="shared" si="906"/>
        <v/>
      </c>
      <c r="V7242" s="60" t="str">
        <f t="shared" si="910"/>
        <v/>
      </c>
      <c r="W7242" s="60" t="str">
        <f t="shared" si="909"/>
        <v/>
      </c>
      <c r="X7242" s="60" t="str">
        <f t="shared" si="907"/>
        <v/>
      </c>
      <c r="AC7242" s="51">
        <f t="shared" si="911"/>
        <v>0</v>
      </c>
      <c r="AD7242" s="44">
        <f t="shared" si="912"/>
        <v>0</v>
      </c>
      <c r="AE7242" s="51">
        <f t="shared" si="908"/>
        <v>0</v>
      </c>
    </row>
    <row r="7243" spans="1:31">
      <c r="A7243" s="60" t="str">
        <f t="shared" si="905"/>
        <v/>
      </c>
      <c r="B7243" s="85" t="str">
        <f t="shared" si="906"/>
        <v/>
      </c>
      <c r="V7243" s="60" t="str">
        <f t="shared" si="910"/>
        <v/>
      </c>
      <c r="W7243" s="60" t="str">
        <f t="shared" si="909"/>
        <v/>
      </c>
      <c r="X7243" s="60" t="str">
        <f t="shared" si="907"/>
        <v/>
      </c>
      <c r="AC7243" s="51">
        <f t="shared" si="911"/>
        <v>0</v>
      </c>
      <c r="AD7243" s="44">
        <f t="shared" si="912"/>
        <v>0</v>
      </c>
      <c r="AE7243" s="51">
        <f t="shared" si="908"/>
        <v>0</v>
      </c>
    </row>
    <row r="7244" spans="1:31">
      <c r="A7244" s="60" t="str">
        <f t="shared" si="905"/>
        <v/>
      </c>
      <c r="B7244" s="85" t="str">
        <f t="shared" si="906"/>
        <v/>
      </c>
      <c r="V7244" s="60" t="str">
        <f t="shared" si="910"/>
        <v/>
      </c>
      <c r="W7244" s="60" t="str">
        <f t="shared" si="909"/>
        <v/>
      </c>
      <c r="X7244" s="60" t="str">
        <f t="shared" si="907"/>
        <v/>
      </c>
      <c r="AC7244" s="51">
        <f t="shared" si="911"/>
        <v>0</v>
      </c>
      <c r="AD7244" s="44">
        <f t="shared" si="912"/>
        <v>0</v>
      </c>
      <c r="AE7244" s="51">
        <f t="shared" si="908"/>
        <v>0</v>
      </c>
    </row>
    <row r="7245" spans="1:31">
      <c r="A7245" s="60" t="str">
        <f t="shared" si="905"/>
        <v/>
      </c>
      <c r="B7245" s="85" t="str">
        <f t="shared" si="906"/>
        <v/>
      </c>
      <c r="V7245" s="60" t="str">
        <f t="shared" si="910"/>
        <v/>
      </c>
      <c r="W7245" s="60" t="str">
        <f t="shared" si="909"/>
        <v/>
      </c>
      <c r="X7245" s="60" t="str">
        <f t="shared" si="907"/>
        <v/>
      </c>
      <c r="AC7245" s="51">
        <f t="shared" si="911"/>
        <v>0</v>
      </c>
      <c r="AD7245" s="44">
        <f t="shared" si="912"/>
        <v>0</v>
      </c>
      <c r="AE7245" s="51">
        <f t="shared" si="908"/>
        <v>0</v>
      </c>
    </row>
    <row r="7246" spans="1:31">
      <c r="A7246" s="60" t="str">
        <f t="shared" si="905"/>
        <v/>
      </c>
      <c r="B7246" s="85" t="str">
        <f t="shared" si="906"/>
        <v/>
      </c>
      <c r="V7246" s="60" t="str">
        <f t="shared" si="910"/>
        <v/>
      </c>
      <c r="W7246" s="60" t="str">
        <f t="shared" si="909"/>
        <v/>
      </c>
      <c r="X7246" s="60" t="str">
        <f t="shared" si="907"/>
        <v/>
      </c>
      <c r="AC7246" s="51">
        <f t="shared" si="911"/>
        <v>0</v>
      </c>
      <c r="AD7246" s="44">
        <f t="shared" si="912"/>
        <v>0</v>
      </c>
      <c r="AE7246" s="51">
        <f t="shared" si="908"/>
        <v>0</v>
      </c>
    </row>
    <row r="7247" spans="1:31">
      <c r="A7247" s="60" t="str">
        <f t="shared" si="905"/>
        <v/>
      </c>
      <c r="B7247" s="85" t="str">
        <f t="shared" si="906"/>
        <v/>
      </c>
      <c r="V7247" s="60" t="str">
        <f t="shared" si="910"/>
        <v/>
      </c>
      <c r="W7247" s="60" t="str">
        <f t="shared" si="909"/>
        <v/>
      </c>
      <c r="X7247" s="60" t="str">
        <f t="shared" si="907"/>
        <v/>
      </c>
      <c r="AC7247" s="51">
        <f t="shared" si="911"/>
        <v>0</v>
      </c>
      <c r="AD7247" s="44">
        <f t="shared" si="912"/>
        <v>0</v>
      </c>
      <c r="AE7247" s="51">
        <f t="shared" si="908"/>
        <v>0</v>
      </c>
    </row>
    <row r="7248" spans="1:31">
      <c r="A7248" s="60" t="str">
        <f t="shared" si="905"/>
        <v/>
      </c>
      <c r="B7248" s="85" t="str">
        <f t="shared" si="906"/>
        <v/>
      </c>
      <c r="V7248" s="60" t="str">
        <f t="shared" si="910"/>
        <v/>
      </c>
      <c r="W7248" s="60" t="str">
        <f t="shared" si="909"/>
        <v/>
      </c>
      <c r="X7248" s="60" t="str">
        <f t="shared" si="907"/>
        <v/>
      </c>
      <c r="AC7248" s="51">
        <f t="shared" si="911"/>
        <v>0</v>
      </c>
      <c r="AD7248" s="44">
        <f t="shared" si="912"/>
        <v>0</v>
      </c>
      <c r="AE7248" s="51">
        <f t="shared" si="908"/>
        <v>0</v>
      </c>
    </row>
    <row r="7249" spans="1:31">
      <c r="A7249" s="60" t="str">
        <f t="shared" si="905"/>
        <v/>
      </c>
      <c r="B7249" s="85" t="str">
        <f t="shared" si="906"/>
        <v/>
      </c>
      <c r="V7249" s="60" t="str">
        <f t="shared" si="910"/>
        <v/>
      </c>
      <c r="W7249" s="60" t="str">
        <f t="shared" si="909"/>
        <v/>
      </c>
      <c r="X7249" s="60" t="str">
        <f t="shared" si="907"/>
        <v/>
      </c>
      <c r="AC7249" s="51">
        <f t="shared" si="911"/>
        <v>0</v>
      </c>
      <c r="AD7249" s="44">
        <f t="shared" si="912"/>
        <v>0</v>
      </c>
      <c r="AE7249" s="51">
        <f t="shared" si="908"/>
        <v>0</v>
      </c>
    </row>
    <row r="7250" spans="1:31">
      <c r="A7250" s="60" t="str">
        <f t="shared" si="905"/>
        <v/>
      </c>
      <c r="B7250" s="85" t="str">
        <f t="shared" si="906"/>
        <v/>
      </c>
      <c r="V7250" s="60" t="str">
        <f t="shared" si="910"/>
        <v/>
      </c>
      <c r="W7250" s="60" t="str">
        <f t="shared" si="909"/>
        <v/>
      </c>
      <c r="X7250" s="60" t="str">
        <f t="shared" si="907"/>
        <v/>
      </c>
      <c r="AC7250" s="51">
        <f t="shared" si="911"/>
        <v>0</v>
      </c>
      <c r="AD7250" s="44">
        <f t="shared" si="912"/>
        <v>0</v>
      </c>
      <c r="AE7250" s="51">
        <f t="shared" si="908"/>
        <v>0</v>
      </c>
    </row>
    <row r="7251" spans="1:31">
      <c r="A7251" s="60" t="str">
        <f t="shared" si="905"/>
        <v/>
      </c>
      <c r="B7251" s="85" t="str">
        <f t="shared" si="906"/>
        <v/>
      </c>
      <c r="V7251" s="60" t="str">
        <f t="shared" si="910"/>
        <v/>
      </c>
      <c r="W7251" s="60" t="str">
        <f t="shared" si="909"/>
        <v/>
      </c>
      <c r="X7251" s="60" t="str">
        <f t="shared" si="907"/>
        <v/>
      </c>
      <c r="AC7251" s="51">
        <f t="shared" si="911"/>
        <v>0</v>
      </c>
      <c r="AD7251" s="44">
        <f t="shared" si="912"/>
        <v>0</v>
      </c>
      <c r="AE7251" s="51">
        <f t="shared" si="908"/>
        <v>0</v>
      </c>
    </row>
    <row r="7252" spans="1:31">
      <c r="A7252" s="60" t="str">
        <f t="shared" si="905"/>
        <v/>
      </c>
      <c r="B7252" s="85" t="str">
        <f t="shared" si="906"/>
        <v/>
      </c>
      <c r="V7252" s="60" t="str">
        <f t="shared" si="910"/>
        <v/>
      </c>
      <c r="W7252" s="60" t="str">
        <f t="shared" si="909"/>
        <v/>
      </c>
      <c r="X7252" s="60" t="str">
        <f t="shared" si="907"/>
        <v/>
      </c>
      <c r="AC7252" s="51">
        <f t="shared" si="911"/>
        <v>0</v>
      </c>
      <c r="AD7252" s="44">
        <f t="shared" si="912"/>
        <v>0</v>
      </c>
      <c r="AE7252" s="51">
        <f t="shared" si="908"/>
        <v>0</v>
      </c>
    </row>
    <row r="7253" spans="1:31">
      <c r="A7253" s="60" t="str">
        <f t="shared" si="905"/>
        <v/>
      </c>
      <c r="B7253" s="85" t="str">
        <f t="shared" si="906"/>
        <v/>
      </c>
      <c r="V7253" s="60" t="str">
        <f t="shared" si="910"/>
        <v/>
      </c>
      <c r="W7253" s="60" t="str">
        <f t="shared" si="909"/>
        <v/>
      </c>
      <c r="X7253" s="60" t="str">
        <f t="shared" si="907"/>
        <v/>
      </c>
      <c r="AC7253" s="51">
        <f t="shared" si="911"/>
        <v>0</v>
      </c>
      <c r="AD7253" s="44">
        <f t="shared" si="912"/>
        <v>0</v>
      </c>
      <c r="AE7253" s="51">
        <f t="shared" si="908"/>
        <v>0</v>
      </c>
    </row>
    <row r="7254" spans="1:31">
      <c r="A7254" s="60" t="str">
        <f t="shared" si="905"/>
        <v/>
      </c>
      <c r="B7254" s="85" t="str">
        <f t="shared" si="906"/>
        <v/>
      </c>
      <c r="V7254" s="60" t="str">
        <f t="shared" si="910"/>
        <v/>
      </c>
      <c r="W7254" s="60" t="str">
        <f t="shared" si="909"/>
        <v/>
      </c>
      <c r="X7254" s="60" t="str">
        <f t="shared" si="907"/>
        <v/>
      </c>
      <c r="AC7254" s="51">
        <f t="shared" si="911"/>
        <v>0</v>
      </c>
      <c r="AD7254" s="44">
        <f t="shared" si="912"/>
        <v>0</v>
      </c>
      <c r="AE7254" s="51">
        <f t="shared" si="908"/>
        <v>0</v>
      </c>
    </row>
    <row r="7255" spans="1:31">
      <c r="A7255" s="60" t="str">
        <f t="shared" si="905"/>
        <v/>
      </c>
      <c r="B7255" s="85" t="str">
        <f t="shared" si="906"/>
        <v/>
      </c>
      <c r="V7255" s="60" t="str">
        <f t="shared" si="910"/>
        <v/>
      </c>
      <c r="W7255" s="60" t="str">
        <f t="shared" si="909"/>
        <v/>
      </c>
      <c r="X7255" s="60" t="str">
        <f t="shared" si="907"/>
        <v/>
      </c>
      <c r="AC7255" s="51">
        <f t="shared" si="911"/>
        <v>0</v>
      </c>
      <c r="AD7255" s="44">
        <f t="shared" si="912"/>
        <v>0</v>
      </c>
      <c r="AE7255" s="51">
        <f t="shared" si="908"/>
        <v>0</v>
      </c>
    </row>
    <row r="7256" spans="1:31">
      <c r="A7256" s="60" t="str">
        <f t="shared" si="905"/>
        <v/>
      </c>
      <c r="B7256" s="85" t="str">
        <f t="shared" si="906"/>
        <v/>
      </c>
      <c r="V7256" s="60" t="str">
        <f t="shared" si="910"/>
        <v/>
      </c>
      <c r="W7256" s="60" t="str">
        <f t="shared" si="909"/>
        <v/>
      </c>
      <c r="X7256" s="60" t="str">
        <f t="shared" si="907"/>
        <v/>
      </c>
      <c r="AC7256" s="51">
        <f t="shared" si="911"/>
        <v>0</v>
      </c>
      <c r="AD7256" s="44">
        <f t="shared" si="912"/>
        <v>0</v>
      </c>
      <c r="AE7256" s="51">
        <f t="shared" si="908"/>
        <v>0</v>
      </c>
    </row>
    <row r="7257" spans="1:31">
      <c r="A7257" s="60" t="str">
        <f t="shared" si="905"/>
        <v/>
      </c>
      <c r="B7257" s="85" t="str">
        <f t="shared" si="906"/>
        <v/>
      </c>
      <c r="V7257" s="60" t="str">
        <f t="shared" si="910"/>
        <v/>
      </c>
      <c r="W7257" s="60" t="str">
        <f t="shared" si="909"/>
        <v/>
      </c>
      <c r="X7257" s="60" t="str">
        <f t="shared" si="907"/>
        <v/>
      </c>
      <c r="AC7257" s="51">
        <f t="shared" si="911"/>
        <v>0</v>
      </c>
      <c r="AD7257" s="44">
        <f t="shared" si="912"/>
        <v>0</v>
      </c>
      <c r="AE7257" s="51">
        <f t="shared" si="908"/>
        <v>0</v>
      </c>
    </row>
    <row r="7258" spans="1:31">
      <c r="A7258" s="60" t="str">
        <f t="shared" si="905"/>
        <v/>
      </c>
      <c r="B7258" s="85" t="str">
        <f t="shared" si="906"/>
        <v/>
      </c>
      <c r="V7258" s="60" t="str">
        <f t="shared" si="910"/>
        <v/>
      </c>
      <c r="W7258" s="60" t="str">
        <f t="shared" si="909"/>
        <v/>
      </c>
      <c r="X7258" s="60" t="str">
        <f t="shared" si="907"/>
        <v/>
      </c>
      <c r="AC7258" s="51">
        <f t="shared" si="911"/>
        <v>0</v>
      </c>
      <c r="AD7258" s="44">
        <f t="shared" si="912"/>
        <v>0</v>
      </c>
      <c r="AE7258" s="51">
        <f t="shared" si="908"/>
        <v>0</v>
      </c>
    </row>
    <row r="7259" spans="1:31">
      <c r="A7259" s="60" t="str">
        <f t="shared" si="905"/>
        <v/>
      </c>
      <c r="B7259" s="85" t="str">
        <f t="shared" si="906"/>
        <v/>
      </c>
      <c r="V7259" s="60" t="str">
        <f t="shared" si="910"/>
        <v/>
      </c>
      <c r="W7259" s="60" t="str">
        <f t="shared" si="909"/>
        <v/>
      </c>
      <c r="X7259" s="60" t="str">
        <f t="shared" si="907"/>
        <v/>
      </c>
      <c r="AC7259" s="51">
        <f t="shared" si="911"/>
        <v>0</v>
      </c>
      <c r="AD7259" s="44">
        <f t="shared" si="912"/>
        <v>0</v>
      </c>
      <c r="AE7259" s="51">
        <f t="shared" si="908"/>
        <v>0</v>
      </c>
    </row>
    <row r="7260" spans="1:31">
      <c r="A7260" s="60" t="str">
        <f t="shared" si="905"/>
        <v/>
      </c>
      <c r="B7260" s="85" t="str">
        <f t="shared" si="906"/>
        <v/>
      </c>
      <c r="V7260" s="60" t="str">
        <f t="shared" si="910"/>
        <v/>
      </c>
      <c r="W7260" s="60" t="str">
        <f t="shared" si="909"/>
        <v/>
      </c>
      <c r="X7260" s="60" t="str">
        <f t="shared" si="907"/>
        <v/>
      </c>
      <c r="AC7260" s="51">
        <f t="shared" si="911"/>
        <v>0</v>
      </c>
      <c r="AD7260" s="44">
        <f t="shared" si="912"/>
        <v>0</v>
      </c>
      <c r="AE7260" s="51">
        <f t="shared" si="908"/>
        <v>0</v>
      </c>
    </row>
    <row r="7261" spans="1:31">
      <c r="A7261" s="60" t="str">
        <f t="shared" si="905"/>
        <v/>
      </c>
      <c r="B7261" s="85" t="str">
        <f t="shared" si="906"/>
        <v/>
      </c>
      <c r="V7261" s="60" t="str">
        <f t="shared" si="910"/>
        <v/>
      </c>
      <c r="W7261" s="60" t="str">
        <f t="shared" si="909"/>
        <v/>
      </c>
      <c r="X7261" s="60" t="str">
        <f t="shared" si="907"/>
        <v/>
      </c>
      <c r="AC7261" s="51">
        <f t="shared" si="911"/>
        <v>0</v>
      </c>
      <c r="AD7261" s="44">
        <f t="shared" si="912"/>
        <v>0</v>
      </c>
      <c r="AE7261" s="51">
        <f t="shared" si="908"/>
        <v>0</v>
      </c>
    </row>
    <row r="7262" spans="1:31">
      <c r="A7262" s="60" t="str">
        <f t="shared" si="905"/>
        <v/>
      </c>
      <c r="B7262" s="85" t="str">
        <f t="shared" si="906"/>
        <v/>
      </c>
      <c r="V7262" s="60" t="str">
        <f t="shared" si="910"/>
        <v/>
      </c>
      <c r="W7262" s="60" t="str">
        <f t="shared" si="909"/>
        <v/>
      </c>
      <c r="X7262" s="60" t="str">
        <f t="shared" si="907"/>
        <v/>
      </c>
      <c r="AC7262" s="51">
        <f t="shared" si="911"/>
        <v>0</v>
      </c>
      <c r="AD7262" s="44">
        <f t="shared" si="912"/>
        <v>0</v>
      </c>
      <c r="AE7262" s="51">
        <f t="shared" si="908"/>
        <v>0</v>
      </c>
    </row>
    <row r="7263" spans="1:31">
      <c r="A7263" s="60" t="str">
        <f t="shared" si="905"/>
        <v/>
      </c>
      <c r="B7263" s="85" t="str">
        <f t="shared" si="906"/>
        <v/>
      </c>
      <c r="V7263" s="60" t="str">
        <f t="shared" si="910"/>
        <v/>
      </c>
      <c r="W7263" s="60" t="str">
        <f t="shared" si="909"/>
        <v/>
      </c>
      <c r="X7263" s="60" t="str">
        <f t="shared" si="907"/>
        <v/>
      </c>
      <c r="AC7263" s="51">
        <f t="shared" si="911"/>
        <v>0</v>
      </c>
      <c r="AD7263" s="44">
        <f t="shared" si="912"/>
        <v>0</v>
      </c>
      <c r="AE7263" s="51">
        <f t="shared" si="908"/>
        <v>0</v>
      </c>
    </row>
    <row r="7264" spans="1:31">
      <c r="A7264" s="60" t="str">
        <f t="shared" si="905"/>
        <v/>
      </c>
      <c r="B7264" s="85" t="str">
        <f t="shared" si="906"/>
        <v/>
      </c>
      <c r="V7264" s="60" t="str">
        <f t="shared" si="910"/>
        <v/>
      </c>
      <c r="W7264" s="60" t="str">
        <f t="shared" si="909"/>
        <v/>
      </c>
      <c r="X7264" s="60" t="str">
        <f t="shared" si="907"/>
        <v/>
      </c>
      <c r="AC7264" s="51">
        <f t="shared" si="911"/>
        <v>0</v>
      </c>
      <c r="AD7264" s="44">
        <f t="shared" si="912"/>
        <v>0</v>
      </c>
      <c r="AE7264" s="51">
        <f t="shared" si="908"/>
        <v>0</v>
      </c>
    </row>
    <row r="7265" spans="1:31">
      <c r="A7265" s="60" t="str">
        <f t="shared" si="905"/>
        <v/>
      </c>
      <c r="B7265" s="85" t="str">
        <f t="shared" si="906"/>
        <v/>
      </c>
      <c r="V7265" s="60" t="str">
        <f t="shared" si="910"/>
        <v/>
      </c>
      <c r="W7265" s="60" t="str">
        <f t="shared" si="909"/>
        <v/>
      </c>
      <c r="X7265" s="60" t="str">
        <f t="shared" si="907"/>
        <v/>
      </c>
      <c r="AC7265" s="51">
        <f t="shared" si="911"/>
        <v>0</v>
      </c>
      <c r="AD7265" s="44">
        <f t="shared" si="912"/>
        <v>0</v>
      </c>
      <c r="AE7265" s="51">
        <f t="shared" si="908"/>
        <v>0</v>
      </c>
    </row>
    <row r="7266" spans="1:31">
      <c r="A7266" s="60" t="str">
        <f t="shared" si="905"/>
        <v/>
      </c>
      <c r="B7266" s="85" t="str">
        <f t="shared" si="906"/>
        <v/>
      </c>
      <c r="V7266" s="60" t="str">
        <f t="shared" si="910"/>
        <v/>
      </c>
      <c r="W7266" s="60" t="str">
        <f t="shared" si="909"/>
        <v/>
      </c>
      <c r="X7266" s="60" t="str">
        <f t="shared" si="907"/>
        <v/>
      </c>
      <c r="AC7266" s="51">
        <f t="shared" si="911"/>
        <v>0</v>
      </c>
      <c r="AD7266" s="44">
        <f t="shared" si="912"/>
        <v>0</v>
      </c>
      <c r="AE7266" s="51">
        <f t="shared" si="908"/>
        <v>0</v>
      </c>
    </row>
    <row r="7267" spans="1:31">
      <c r="A7267" s="60" t="str">
        <f t="shared" si="905"/>
        <v/>
      </c>
      <c r="B7267" s="85" t="str">
        <f t="shared" si="906"/>
        <v/>
      </c>
      <c r="V7267" s="60" t="str">
        <f t="shared" si="910"/>
        <v/>
      </c>
      <c r="W7267" s="60" t="str">
        <f t="shared" si="909"/>
        <v/>
      </c>
      <c r="X7267" s="60" t="str">
        <f t="shared" si="907"/>
        <v/>
      </c>
      <c r="AC7267" s="51">
        <f t="shared" si="911"/>
        <v>0</v>
      </c>
      <c r="AD7267" s="44">
        <f t="shared" si="912"/>
        <v>0</v>
      </c>
      <c r="AE7267" s="51">
        <f t="shared" si="908"/>
        <v>0</v>
      </c>
    </row>
    <row r="7268" spans="1:31">
      <c r="A7268" s="60" t="str">
        <f t="shared" si="905"/>
        <v/>
      </c>
      <c r="B7268" s="85" t="str">
        <f t="shared" si="906"/>
        <v/>
      </c>
      <c r="V7268" s="60" t="str">
        <f t="shared" si="910"/>
        <v/>
      </c>
      <c r="W7268" s="60" t="str">
        <f t="shared" si="909"/>
        <v/>
      </c>
      <c r="X7268" s="60" t="str">
        <f t="shared" si="907"/>
        <v/>
      </c>
      <c r="AC7268" s="51">
        <f t="shared" si="911"/>
        <v>0</v>
      </c>
      <c r="AD7268" s="44">
        <f t="shared" si="912"/>
        <v>0</v>
      </c>
      <c r="AE7268" s="51">
        <f t="shared" si="908"/>
        <v>0</v>
      </c>
    </row>
    <row r="7269" spans="1:31">
      <c r="A7269" s="60" t="str">
        <f t="shared" si="905"/>
        <v/>
      </c>
      <c r="B7269" s="85" t="str">
        <f t="shared" si="906"/>
        <v/>
      </c>
      <c r="V7269" s="60" t="str">
        <f t="shared" si="910"/>
        <v/>
      </c>
      <c r="W7269" s="60" t="str">
        <f t="shared" si="909"/>
        <v/>
      </c>
      <c r="X7269" s="60" t="str">
        <f t="shared" si="907"/>
        <v/>
      </c>
      <c r="AC7269" s="51">
        <f t="shared" si="911"/>
        <v>0</v>
      </c>
      <c r="AD7269" s="44">
        <f t="shared" si="912"/>
        <v>0</v>
      </c>
      <c r="AE7269" s="51">
        <f t="shared" si="908"/>
        <v>0</v>
      </c>
    </row>
    <row r="7270" spans="1:31">
      <c r="A7270" s="60" t="str">
        <f t="shared" si="905"/>
        <v/>
      </c>
      <c r="B7270" s="85" t="str">
        <f t="shared" si="906"/>
        <v/>
      </c>
      <c r="V7270" s="60" t="str">
        <f t="shared" si="910"/>
        <v/>
      </c>
      <c r="W7270" s="60" t="str">
        <f t="shared" si="909"/>
        <v/>
      </c>
      <c r="X7270" s="60" t="str">
        <f t="shared" si="907"/>
        <v/>
      </c>
      <c r="AC7270" s="51">
        <f t="shared" si="911"/>
        <v>0</v>
      </c>
      <c r="AD7270" s="44">
        <f t="shared" si="912"/>
        <v>0</v>
      </c>
      <c r="AE7270" s="51">
        <f t="shared" si="908"/>
        <v>0</v>
      </c>
    </row>
    <row r="7271" spans="1:31">
      <c r="A7271" s="60" t="str">
        <f t="shared" si="905"/>
        <v/>
      </c>
      <c r="B7271" s="85" t="str">
        <f t="shared" si="906"/>
        <v/>
      </c>
      <c r="V7271" s="60" t="str">
        <f t="shared" si="910"/>
        <v/>
      </c>
      <c r="W7271" s="60" t="str">
        <f t="shared" si="909"/>
        <v/>
      </c>
      <c r="X7271" s="60" t="str">
        <f t="shared" si="907"/>
        <v/>
      </c>
      <c r="AC7271" s="51">
        <f t="shared" si="911"/>
        <v>0</v>
      </c>
      <c r="AD7271" s="44">
        <f t="shared" si="912"/>
        <v>0</v>
      </c>
      <c r="AE7271" s="51">
        <f t="shared" si="908"/>
        <v>0</v>
      </c>
    </row>
    <row r="7272" spans="1:31">
      <c r="A7272" s="60" t="str">
        <f t="shared" si="905"/>
        <v/>
      </c>
      <c r="B7272" s="85" t="str">
        <f t="shared" si="906"/>
        <v/>
      </c>
      <c r="V7272" s="60" t="str">
        <f t="shared" si="910"/>
        <v/>
      </c>
      <c r="W7272" s="60" t="str">
        <f t="shared" si="909"/>
        <v/>
      </c>
      <c r="X7272" s="60" t="str">
        <f t="shared" si="907"/>
        <v/>
      </c>
      <c r="AC7272" s="51">
        <f t="shared" si="911"/>
        <v>0</v>
      </c>
      <c r="AD7272" s="44">
        <f t="shared" si="912"/>
        <v>0</v>
      </c>
      <c r="AE7272" s="51">
        <f t="shared" si="908"/>
        <v>0</v>
      </c>
    </row>
    <row r="7273" spans="1:31">
      <c r="A7273" s="60" t="str">
        <f t="shared" si="905"/>
        <v/>
      </c>
      <c r="B7273" s="85" t="str">
        <f t="shared" si="906"/>
        <v/>
      </c>
      <c r="V7273" s="60" t="str">
        <f t="shared" si="910"/>
        <v/>
      </c>
      <c r="W7273" s="60" t="str">
        <f t="shared" si="909"/>
        <v/>
      </c>
      <c r="X7273" s="60" t="str">
        <f t="shared" si="907"/>
        <v/>
      </c>
      <c r="AC7273" s="51">
        <f t="shared" si="911"/>
        <v>0</v>
      </c>
      <c r="AD7273" s="44">
        <f t="shared" si="912"/>
        <v>0</v>
      </c>
      <c r="AE7273" s="51">
        <f t="shared" si="908"/>
        <v>0</v>
      </c>
    </row>
    <row r="7274" spans="1:31">
      <c r="A7274" s="60" t="str">
        <f t="shared" si="905"/>
        <v/>
      </c>
      <c r="B7274" s="85" t="str">
        <f t="shared" si="906"/>
        <v/>
      </c>
      <c r="V7274" s="60" t="str">
        <f t="shared" si="910"/>
        <v/>
      </c>
      <c r="W7274" s="60" t="str">
        <f t="shared" si="909"/>
        <v/>
      </c>
      <c r="X7274" s="60" t="str">
        <f t="shared" si="907"/>
        <v/>
      </c>
      <c r="AC7274" s="51">
        <f t="shared" si="911"/>
        <v>0</v>
      </c>
      <c r="AD7274" s="44">
        <f t="shared" si="912"/>
        <v>0</v>
      </c>
      <c r="AE7274" s="51">
        <f t="shared" si="908"/>
        <v>0</v>
      </c>
    </row>
    <row r="7275" spans="1:31">
      <c r="A7275" s="60" t="str">
        <f t="shared" si="905"/>
        <v/>
      </c>
      <c r="B7275" s="85" t="str">
        <f t="shared" si="906"/>
        <v/>
      </c>
      <c r="V7275" s="60" t="str">
        <f t="shared" si="910"/>
        <v/>
      </c>
      <c r="W7275" s="60" t="str">
        <f t="shared" si="909"/>
        <v/>
      </c>
      <c r="X7275" s="60" t="str">
        <f t="shared" si="907"/>
        <v/>
      </c>
      <c r="AC7275" s="51">
        <f t="shared" si="911"/>
        <v>0</v>
      </c>
      <c r="AD7275" s="44">
        <f t="shared" si="912"/>
        <v>0</v>
      </c>
      <c r="AE7275" s="51">
        <f t="shared" si="908"/>
        <v>0</v>
      </c>
    </row>
    <row r="7276" spans="1:31">
      <c r="A7276" s="60" t="str">
        <f t="shared" si="905"/>
        <v/>
      </c>
      <c r="B7276" s="85" t="str">
        <f t="shared" si="906"/>
        <v/>
      </c>
      <c r="V7276" s="60" t="str">
        <f t="shared" si="910"/>
        <v/>
      </c>
      <c r="W7276" s="60" t="str">
        <f t="shared" si="909"/>
        <v/>
      </c>
      <c r="X7276" s="60" t="str">
        <f t="shared" si="907"/>
        <v/>
      </c>
      <c r="AC7276" s="51">
        <f t="shared" si="911"/>
        <v>0</v>
      </c>
      <c r="AD7276" s="44">
        <f t="shared" si="912"/>
        <v>0</v>
      </c>
      <c r="AE7276" s="51">
        <f t="shared" si="908"/>
        <v>0</v>
      </c>
    </row>
    <row r="7277" spans="1:31">
      <c r="A7277" s="60" t="str">
        <f t="shared" si="905"/>
        <v/>
      </c>
      <c r="B7277" s="85" t="str">
        <f t="shared" si="906"/>
        <v/>
      </c>
      <c r="V7277" s="60" t="str">
        <f t="shared" si="910"/>
        <v/>
      </c>
      <c r="W7277" s="60" t="str">
        <f t="shared" si="909"/>
        <v/>
      </c>
      <c r="X7277" s="60" t="str">
        <f t="shared" si="907"/>
        <v/>
      </c>
      <c r="AC7277" s="51">
        <f t="shared" si="911"/>
        <v>0</v>
      </c>
      <c r="AD7277" s="44">
        <f t="shared" si="912"/>
        <v>0</v>
      </c>
      <c r="AE7277" s="51">
        <f t="shared" si="908"/>
        <v>0</v>
      </c>
    </row>
    <row r="7278" spans="1:31">
      <c r="A7278" s="60" t="str">
        <f t="shared" si="905"/>
        <v/>
      </c>
      <c r="B7278" s="85" t="str">
        <f t="shared" si="906"/>
        <v/>
      </c>
      <c r="V7278" s="60" t="str">
        <f t="shared" si="910"/>
        <v/>
      </c>
      <c r="W7278" s="60" t="str">
        <f t="shared" si="909"/>
        <v/>
      </c>
      <c r="X7278" s="60" t="str">
        <f t="shared" si="907"/>
        <v/>
      </c>
      <c r="AC7278" s="51">
        <f t="shared" si="911"/>
        <v>0</v>
      </c>
      <c r="AD7278" s="44">
        <f t="shared" si="912"/>
        <v>0</v>
      </c>
      <c r="AE7278" s="51">
        <f t="shared" si="908"/>
        <v>0</v>
      </c>
    </row>
    <row r="7279" spans="1:31">
      <c r="A7279" s="60" t="str">
        <f t="shared" si="905"/>
        <v/>
      </c>
      <c r="B7279" s="85" t="str">
        <f t="shared" si="906"/>
        <v/>
      </c>
      <c r="V7279" s="60" t="str">
        <f t="shared" si="910"/>
        <v/>
      </c>
      <c r="W7279" s="60" t="str">
        <f t="shared" si="909"/>
        <v/>
      </c>
      <c r="X7279" s="60" t="str">
        <f t="shared" si="907"/>
        <v/>
      </c>
      <c r="AC7279" s="51">
        <f t="shared" si="911"/>
        <v>0</v>
      </c>
      <c r="AD7279" s="44">
        <f t="shared" si="912"/>
        <v>0</v>
      </c>
      <c r="AE7279" s="51">
        <f t="shared" si="908"/>
        <v>0</v>
      </c>
    </row>
    <row r="7280" spans="1:31">
      <c r="A7280" s="60" t="str">
        <f t="shared" si="905"/>
        <v/>
      </c>
      <c r="B7280" s="85" t="str">
        <f t="shared" si="906"/>
        <v/>
      </c>
      <c r="V7280" s="60" t="str">
        <f t="shared" si="910"/>
        <v/>
      </c>
      <c r="W7280" s="60" t="str">
        <f t="shared" si="909"/>
        <v/>
      </c>
      <c r="X7280" s="60" t="str">
        <f t="shared" si="907"/>
        <v/>
      </c>
      <c r="AC7280" s="51">
        <f t="shared" si="911"/>
        <v>0</v>
      </c>
      <c r="AD7280" s="44">
        <f t="shared" si="912"/>
        <v>0</v>
      </c>
      <c r="AE7280" s="51">
        <f t="shared" si="908"/>
        <v>0</v>
      </c>
    </row>
    <row r="7281" spans="1:31">
      <c r="A7281" s="60" t="str">
        <f t="shared" ref="A7281:A7344" si="913">IF(G7281&amp;Q7281&lt;&gt;"",W7281&amp;Q7281,"")</f>
        <v/>
      </c>
      <c r="B7281" s="85" t="str">
        <f t="shared" ref="B7281:B7344" si="914">IF(C7281&lt;&gt;"",LEFT(C7281,9),"")</f>
        <v/>
      </c>
      <c r="V7281" s="60" t="str">
        <f t="shared" si="910"/>
        <v/>
      </c>
      <c r="W7281" s="60" t="str">
        <f t="shared" si="909"/>
        <v/>
      </c>
      <c r="X7281" s="60" t="str">
        <f t="shared" ref="X7281:X7344" si="915">IF(A7281&lt;&gt;"",IFERROR(IF(FIND(" ",G7281)&gt;=1,MID(G7281,FIND(" ",G7281)+1,LEN(G7281)),""),""),"")</f>
        <v/>
      </c>
      <c r="AC7281" s="51">
        <f t="shared" si="911"/>
        <v>0</v>
      </c>
      <c r="AD7281" s="44">
        <f t="shared" si="912"/>
        <v>0</v>
      </c>
      <c r="AE7281" s="51">
        <f t="shared" ref="AE7281:AE7344" si="916">VALUE(RIGHT("00"&amp;AC7281,2)&amp;RIGHT("000"&amp;AD7281,3))</f>
        <v>0</v>
      </c>
    </row>
    <row r="7282" spans="1:31">
      <c r="A7282" s="60" t="str">
        <f t="shared" si="913"/>
        <v/>
      </c>
      <c r="B7282" s="85" t="str">
        <f t="shared" si="914"/>
        <v/>
      </c>
      <c r="V7282" s="60" t="str">
        <f t="shared" si="910"/>
        <v/>
      </c>
      <c r="W7282" s="60" t="str">
        <f t="shared" si="909"/>
        <v/>
      </c>
      <c r="X7282" s="60" t="str">
        <f t="shared" si="915"/>
        <v/>
      </c>
      <c r="AC7282" s="51">
        <f t="shared" si="911"/>
        <v>0</v>
      </c>
      <c r="AD7282" s="44">
        <f t="shared" si="912"/>
        <v>0</v>
      </c>
      <c r="AE7282" s="51">
        <f t="shared" si="916"/>
        <v>0</v>
      </c>
    </row>
    <row r="7283" spans="1:31">
      <c r="A7283" s="60" t="str">
        <f t="shared" si="913"/>
        <v/>
      </c>
      <c r="B7283" s="85" t="str">
        <f t="shared" si="914"/>
        <v/>
      </c>
      <c r="V7283" s="60" t="str">
        <f t="shared" si="910"/>
        <v/>
      </c>
      <c r="W7283" s="60" t="str">
        <f t="shared" si="909"/>
        <v/>
      </c>
      <c r="X7283" s="60" t="str">
        <f t="shared" si="915"/>
        <v/>
      </c>
      <c r="AC7283" s="51">
        <f t="shared" si="911"/>
        <v>0</v>
      </c>
      <c r="AD7283" s="44">
        <f t="shared" si="912"/>
        <v>0</v>
      </c>
      <c r="AE7283" s="51">
        <f t="shared" si="916"/>
        <v>0</v>
      </c>
    </row>
    <row r="7284" spans="1:31">
      <c r="A7284" s="60" t="str">
        <f t="shared" si="913"/>
        <v/>
      </c>
      <c r="B7284" s="85" t="str">
        <f t="shared" si="914"/>
        <v/>
      </c>
      <c r="V7284" s="60" t="str">
        <f t="shared" si="910"/>
        <v/>
      </c>
      <c r="W7284" s="60" t="str">
        <f t="shared" si="909"/>
        <v/>
      </c>
      <c r="X7284" s="60" t="str">
        <f t="shared" si="915"/>
        <v/>
      </c>
      <c r="AC7284" s="51">
        <f t="shared" si="911"/>
        <v>0</v>
      </c>
      <c r="AD7284" s="44">
        <f t="shared" si="912"/>
        <v>0</v>
      </c>
      <c r="AE7284" s="51">
        <f t="shared" si="916"/>
        <v>0</v>
      </c>
    </row>
    <row r="7285" spans="1:31">
      <c r="A7285" s="60" t="str">
        <f t="shared" si="913"/>
        <v/>
      </c>
      <c r="B7285" s="85" t="str">
        <f t="shared" si="914"/>
        <v/>
      </c>
      <c r="V7285" s="60" t="str">
        <f t="shared" si="910"/>
        <v/>
      </c>
      <c r="W7285" s="60" t="str">
        <f t="shared" si="909"/>
        <v/>
      </c>
      <c r="X7285" s="60" t="str">
        <f t="shared" si="915"/>
        <v/>
      </c>
      <c r="AC7285" s="51">
        <f t="shared" si="911"/>
        <v>0</v>
      </c>
      <c r="AD7285" s="44">
        <f t="shared" si="912"/>
        <v>0</v>
      </c>
      <c r="AE7285" s="51">
        <f t="shared" si="916"/>
        <v>0</v>
      </c>
    </row>
    <row r="7286" spans="1:31">
      <c r="A7286" s="60" t="str">
        <f t="shared" si="913"/>
        <v/>
      </c>
      <c r="B7286" s="85" t="str">
        <f t="shared" si="914"/>
        <v/>
      </c>
      <c r="V7286" s="60" t="str">
        <f t="shared" si="910"/>
        <v/>
      </c>
      <c r="W7286" s="60" t="str">
        <f t="shared" si="909"/>
        <v/>
      </c>
      <c r="X7286" s="60" t="str">
        <f t="shared" si="915"/>
        <v/>
      </c>
      <c r="AC7286" s="51">
        <f t="shared" si="911"/>
        <v>0</v>
      </c>
      <c r="AD7286" s="44">
        <f t="shared" si="912"/>
        <v>0</v>
      </c>
      <c r="AE7286" s="51">
        <f t="shared" si="916"/>
        <v>0</v>
      </c>
    </row>
    <row r="7287" spans="1:31">
      <c r="A7287" s="60" t="str">
        <f t="shared" si="913"/>
        <v/>
      </c>
      <c r="B7287" s="85" t="str">
        <f t="shared" si="914"/>
        <v/>
      </c>
      <c r="V7287" s="60" t="str">
        <f t="shared" si="910"/>
        <v/>
      </c>
      <c r="W7287" s="60" t="str">
        <f t="shared" si="909"/>
        <v/>
      </c>
      <c r="X7287" s="60" t="str">
        <f t="shared" si="915"/>
        <v/>
      </c>
      <c r="AC7287" s="51">
        <f t="shared" si="911"/>
        <v>0</v>
      </c>
      <c r="AD7287" s="44">
        <f t="shared" si="912"/>
        <v>0</v>
      </c>
      <c r="AE7287" s="51">
        <f t="shared" si="916"/>
        <v>0</v>
      </c>
    </row>
    <row r="7288" spans="1:31">
      <c r="A7288" s="60" t="str">
        <f t="shared" si="913"/>
        <v/>
      </c>
      <c r="B7288" s="85" t="str">
        <f t="shared" si="914"/>
        <v/>
      </c>
      <c r="V7288" s="60" t="str">
        <f t="shared" si="910"/>
        <v/>
      </c>
      <c r="W7288" s="60" t="str">
        <f t="shared" si="909"/>
        <v/>
      </c>
      <c r="X7288" s="60" t="str">
        <f t="shared" si="915"/>
        <v/>
      </c>
      <c r="AC7288" s="51">
        <f t="shared" si="911"/>
        <v>0</v>
      </c>
      <c r="AD7288" s="44">
        <f t="shared" si="912"/>
        <v>0</v>
      </c>
      <c r="AE7288" s="51">
        <f t="shared" si="916"/>
        <v>0</v>
      </c>
    </row>
    <row r="7289" spans="1:31">
      <c r="A7289" s="60" t="str">
        <f t="shared" si="913"/>
        <v/>
      </c>
      <c r="B7289" s="85" t="str">
        <f t="shared" si="914"/>
        <v/>
      </c>
      <c r="V7289" s="60" t="str">
        <f t="shared" si="910"/>
        <v/>
      </c>
      <c r="W7289" s="60" t="str">
        <f t="shared" si="909"/>
        <v/>
      </c>
      <c r="X7289" s="60" t="str">
        <f t="shared" si="915"/>
        <v/>
      </c>
      <c r="AC7289" s="51">
        <f t="shared" si="911"/>
        <v>0</v>
      </c>
      <c r="AD7289" s="44">
        <f t="shared" si="912"/>
        <v>0</v>
      </c>
      <c r="AE7289" s="51">
        <f t="shared" si="916"/>
        <v>0</v>
      </c>
    </row>
    <row r="7290" spans="1:31">
      <c r="A7290" s="60" t="str">
        <f t="shared" si="913"/>
        <v/>
      </c>
      <c r="B7290" s="85" t="str">
        <f t="shared" si="914"/>
        <v/>
      </c>
      <c r="V7290" s="60" t="str">
        <f t="shared" si="910"/>
        <v/>
      </c>
      <c r="W7290" s="60" t="str">
        <f t="shared" si="909"/>
        <v/>
      </c>
      <c r="X7290" s="60" t="str">
        <f t="shared" si="915"/>
        <v/>
      </c>
      <c r="AC7290" s="51">
        <f t="shared" si="911"/>
        <v>0</v>
      </c>
      <c r="AD7290" s="44">
        <f t="shared" si="912"/>
        <v>0</v>
      </c>
      <c r="AE7290" s="51">
        <f t="shared" si="916"/>
        <v>0</v>
      </c>
    </row>
    <row r="7291" spans="1:31">
      <c r="A7291" s="60" t="str">
        <f t="shared" si="913"/>
        <v/>
      </c>
      <c r="B7291" s="85" t="str">
        <f t="shared" si="914"/>
        <v/>
      </c>
      <c r="V7291" s="60" t="str">
        <f t="shared" si="910"/>
        <v/>
      </c>
      <c r="W7291" s="60" t="str">
        <f t="shared" si="909"/>
        <v/>
      </c>
      <c r="X7291" s="60" t="str">
        <f t="shared" si="915"/>
        <v/>
      </c>
      <c r="AC7291" s="51">
        <f t="shared" si="911"/>
        <v>0</v>
      </c>
      <c r="AD7291" s="44">
        <f t="shared" si="912"/>
        <v>0</v>
      </c>
      <c r="AE7291" s="51">
        <f t="shared" si="916"/>
        <v>0</v>
      </c>
    </row>
    <row r="7292" spans="1:31">
      <c r="A7292" s="60" t="str">
        <f t="shared" si="913"/>
        <v/>
      </c>
      <c r="B7292" s="85" t="str">
        <f t="shared" si="914"/>
        <v/>
      </c>
      <c r="V7292" s="60" t="str">
        <f t="shared" si="910"/>
        <v/>
      </c>
      <c r="W7292" s="60" t="str">
        <f t="shared" si="909"/>
        <v/>
      </c>
      <c r="X7292" s="60" t="str">
        <f t="shared" si="915"/>
        <v/>
      </c>
      <c r="AC7292" s="51">
        <f t="shared" si="911"/>
        <v>0</v>
      </c>
      <c r="AD7292" s="44">
        <f t="shared" si="912"/>
        <v>0</v>
      </c>
      <c r="AE7292" s="51">
        <f t="shared" si="916"/>
        <v>0</v>
      </c>
    </row>
    <row r="7293" spans="1:31">
      <c r="A7293" s="60" t="str">
        <f t="shared" si="913"/>
        <v/>
      </c>
      <c r="B7293" s="85" t="str">
        <f t="shared" si="914"/>
        <v/>
      </c>
      <c r="V7293" s="60" t="str">
        <f t="shared" si="910"/>
        <v/>
      </c>
      <c r="W7293" s="60" t="str">
        <f t="shared" si="909"/>
        <v/>
      </c>
      <c r="X7293" s="60" t="str">
        <f t="shared" si="915"/>
        <v/>
      </c>
      <c r="AC7293" s="51">
        <f t="shared" si="911"/>
        <v>0</v>
      </c>
      <c r="AD7293" s="44">
        <f t="shared" si="912"/>
        <v>0</v>
      </c>
      <c r="AE7293" s="51">
        <f t="shared" si="916"/>
        <v>0</v>
      </c>
    </row>
    <row r="7294" spans="1:31">
      <c r="A7294" s="60" t="str">
        <f t="shared" si="913"/>
        <v/>
      </c>
      <c r="B7294" s="85" t="str">
        <f t="shared" si="914"/>
        <v/>
      </c>
      <c r="V7294" s="60" t="str">
        <f t="shared" si="910"/>
        <v/>
      </c>
      <c r="W7294" s="60" t="str">
        <f t="shared" si="909"/>
        <v/>
      </c>
      <c r="X7294" s="60" t="str">
        <f t="shared" si="915"/>
        <v/>
      </c>
      <c r="AC7294" s="51">
        <f t="shared" si="911"/>
        <v>0</v>
      </c>
      <c r="AD7294" s="44">
        <f t="shared" si="912"/>
        <v>0</v>
      </c>
      <c r="AE7294" s="51">
        <f t="shared" si="916"/>
        <v>0</v>
      </c>
    </row>
    <row r="7295" spans="1:31">
      <c r="A7295" s="60" t="str">
        <f t="shared" si="913"/>
        <v/>
      </c>
      <c r="B7295" s="85" t="str">
        <f t="shared" si="914"/>
        <v/>
      </c>
      <c r="V7295" s="60" t="str">
        <f t="shared" si="910"/>
        <v/>
      </c>
      <c r="W7295" s="60" t="str">
        <f t="shared" si="909"/>
        <v/>
      </c>
      <c r="X7295" s="60" t="str">
        <f t="shared" si="915"/>
        <v/>
      </c>
      <c r="AC7295" s="51">
        <f t="shared" si="911"/>
        <v>0</v>
      </c>
      <c r="AD7295" s="44">
        <f t="shared" si="912"/>
        <v>0</v>
      </c>
      <c r="AE7295" s="51">
        <f t="shared" si="916"/>
        <v>0</v>
      </c>
    </row>
    <row r="7296" spans="1:31">
      <c r="A7296" s="60" t="str">
        <f t="shared" si="913"/>
        <v/>
      </c>
      <c r="B7296" s="85" t="str">
        <f t="shared" si="914"/>
        <v/>
      </c>
      <c r="V7296" s="60" t="str">
        <f t="shared" si="910"/>
        <v/>
      </c>
      <c r="W7296" s="60" t="str">
        <f t="shared" si="909"/>
        <v/>
      </c>
      <c r="X7296" s="60" t="str">
        <f t="shared" si="915"/>
        <v/>
      </c>
      <c r="AC7296" s="51">
        <f t="shared" si="911"/>
        <v>0</v>
      </c>
      <c r="AD7296" s="44">
        <f t="shared" si="912"/>
        <v>0</v>
      </c>
      <c r="AE7296" s="51">
        <f t="shared" si="916"/>
        <v>0</v>
      </c>
    </row>
    <row r="7297" spans="1:31">
      <c r="A7297" s="60" t="str">
        <f t="shared" si="913"/>
        <v/>
      </c>
      <c r="B7297" s="85" t="str">
        <f t="shared" si="914"/>
        <v/>
      </c>
      <c r="V7297" s="60" t="str">
        <f t="shared" si="910"/>
        <v/>
      </c>
      <c r="W7297" s="60" t="str">
        <f t="shared" si="909"/>
        <v/>
      </c>
      <c r="X7297" s="60" t="str">
        <f t="shared" si="915"/>
        <v/>
      </c>
      <c r="AC7297" s="51">
        <f t="shared" si="911"/>
        <v>0</v>
      </c>
      <c r="AD7297" s="44">
        <f t="shared" si="912"/>
        <v>0</v>
      </c>
      <c r="AE7297" s="51">
        <f t="shared" si="916"/>
        <v>0</v>
      </c>
    </row>
    <row r="7298" spans="1:31">
      <c r="A7298" s="60" t="str">
        <f t="shared" si="913"/>
        <v/>
      </c>
      <c r="B7298" s="85" t="str">
        <f t="shared" si="914"/>
        <v/>
      </c>
      <c r="V7298" s="60" t="str">
        <f t="shared" si="910"/>
        <v/>
      </c>
      <c r="W7298" s="60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60" t="str">
        <f t="shared" si="915"/>
        <v/>
      </c>
      <c r="AC7298" s="51">
        <f t="shared" si="911"/>
        <v>0</v>
      </c>
      <c r="AD7298" s="44">
        <f t="shared" si="912"/>
        <v>0</v>
      </c>
      <c r="AE7298" s="51">
        <f t="shared" si="916"/>
        <v>0</v>
      </c>
    </row>
    <row r="7299" spans="1:31">
      <c r="A7299" s="60" t="str">
        <f t="shared" si="913"/>
        <v/>
      </c>
      <c r="B7299" s="85" t="str">
        <f t="shared" si="914"/>
        <v/>
      </c>
      <c r="V7299" s="60" t="str">
        <f t="shared" ref="V7299:V7362" si="918">W7299&amp;H7299</f>
        <v/>
      </c>
      <c r="W7299" s="60" t="str">
        <f t="shared" si="917"/>
        <v/>
      </c>
      <c r="X7299" s="60" t="str">
        <f t="shared" si="915"/>
        <v/>
      </c>
      <c r="AC7299" s="51">
        <f t="shared" ref="AC7299:AC7362" si="919">IFERROR(VALUE(MID($C7299,1,2)),0)</f>
        <v>0</v>
      </c>
      <c r="AD7299" s="44">
        <f t="shared" ref="AD7299:AD7362" si="920">IFERROR(VALUE(MID($C7299,4,3)),0)</f>
        <v>0</v>
      </c>
      <c r="AE7299" s="51">
        <f t="shared" si="916"/>
        <v>0</v>
      </c>
    </row>
    <row r="7300" spans="1:31">
      <c r="A7300" s="60" t="str">
        <f t="shared" si="913"/>
        <v/>
      </c>
      <c r="B7300" s="85" t="str">
        <f t="shared" si="914"/>
        <v/>
      </c>
      <c r="V7300" s="60" t="str">
        <f t="shared" si="918"/>
        <v/>
      </c>
      <c r="W7300" s="60" t="str">
        <f t="shared" si="917"/>
        <v/>
      </c>
      <c r="X7300" s="60" t="str">
        <f t="shared" si="915"/>
        <v/>
      </c>
      <c r="AC7300" s="51">
        <f t="shared" si="919"/>
        <v>0</v>
      </c>
      <c r="AD7300" s="44">
        <f t="shared" si="920"/>
        <v>0</v>
      </c>
      <c r="AE7300" s="51">
        <f t="shared" si="916"/>
        <v>0</v>
      </c>
    </row>
    <row r="7301" spans="1:31">
      <c r="A7301" s="60" t="str">
        <f t="shared" si="913"/>
        <v/>
      </c>
      <c r="B7301" s="85" t="str">
        <f t="shared" si="914"/>
        <v/>
      </c>
      <c r="V7301" s="60" t="str">
        <f t="shared" si="918"/>
        <v/>
      </c>
      <c r="W7301" s="60" t="str">
        <f t="shared" si="917"/>
        <v/>
      </c>
      <c r="X7301" s="60" t="str">
        <f t="shared" si="915"/>
        <v/>
      </c>
      <c r="AC7301" s="51">
        <f t="shared" si="919"/>
        <v>0</v>
      </c>
      <c r="AD7301" s="44">
        <f t="shared" si="920"/>
        <v>0</v>
      </c>
      <c r="AE7301" s="51">
        <f t="shared" si="916"/>
        <v>0</v>
      </c>
    </row>
    <row r="7302" spans="1:31">
      <c r="A7302" s="60" t="str">
        <f t="shared" si="913"/>
        <v/>
      </c>
      <c r="B7302" s="85" t="str">
        <f t="shared" si="914"/>
        <v/>
      </c>
      <c r="V7302" s="60" t="str">
        <f t="shared" si="918"/>
        <v/>
      </c>
      <c r="W7302" s="60" t="str">
        <f t="shared" si="917"/>
        <v/>
      </c>
      <c r="X7302" s="60" t="str">
        <f t="shared" si="915"/>
        <v/>
      </c>
      <c r="AC7302" s="51">
        <f t="shared" si="919"/>
        <v>0</v>
      </c>
      <c r="AD7302" s="44">
        <f t="shared" si="920"/>
        <v>0</v>
      </c>
      <c r="AE7302" s="51">
        <f t="shared" si="916"/>
        <v>0</v>
      </c>
    </row>
    <row r="7303" spans="1:31">
      <c r="A7303" s="60" t="str">
        <f t="shared" si="913"/>
        <v/>
      </c>
      <c r="B7303" s="85" t="str">
        <f t="shared" si="914"/>
        <v/>
      </c>
      <c r="V7303" s="60" t="str">
        <f t="shared" si="918"/>
        <v/>
      </c>
      <c r="W7303" s="60" t="str">
        <f t="shared" si="917"/>
        <v/>
      </c>
      <c r="X7303" s="60" t="str">
        <f t="shared" si="915"/>
        <v/>
      </c>
      <c r="AC7303" s="51">
        <f t="shared" si="919"/>
        <v>0</v>
      </c>
      <c r="AD7303" s="44">
        <f t="shared" si="920"/>
        <v>0</v>
      </c>
      <c r="AE7303" s="51">
        <f t="shared" si="916"/>
        <v>0</v>
      </c>
    </row>
    <row r="7304" spans="1:31">
      <c r="A7304" s="60" t="str">
        <f t="shared" si="913"/>
        <v/>
      </c>
      <c r="B7304" s="85" t="str">
        <f t="shared" si="914"/>
        <v/>
      </c>
      <c r="V7304" s="60" t="str">
        <f t="shared" si="918"/>
        <v/>
      </c>
      <c r="W7304" s="60" t="str">
        <f t="shared" si="917"/>
        <v/>
      </c>
      <c r="X7304" s="60" t="str">
        <f t="shared" si="915"/>
        <v/>
      </c>
      <c r="AC7304" s="51">
        <f t="shared" si="919"/>
        <v>0</v>
      </c>
      <c r="AD7304" s="44">
        <f t="shared" si="920"/>
        <v>0</v>
      </c>
      <c r="AE7304" s="51">
        <f t="shared" si="916"/>
        <v>0</v>
      </c>
    </row>
    <row r="7305" spans="1:31">
      <c r="A7305" s="60" t="str">
        <f t="shared" si="913"/>
        <v/>
      </c>
      <c r="B7305" s="85" t="str">
        <f t="shared" si="914"/>
        <v/>
      </c>
      <c r="V7305" s="60" t="str">
        <f t="shared" si="918"/>
        <v/>
      </c>
      <c r="W7305" s="60" t="str">
        <f t="shared" si="917"/>
        <v/>
      </c>
      <c r="X7305" s="60" t="str">
        <f t="shared" si="915"/>
        <v/>
      </c>
      <c r="AC7305" s="51">
        <f t="shared" si="919"/>
        <v>0</v>
      </c>
      <c r="AD7305" s="44">
        <f t="shared" si="920"/>
        <v>0</v>
      </c>
      <c r="AE7305" s="51">
        <f t="shared" si="916"/>
        <v>0</v>
      </c>
    </row>
    <row r="7306" spans="1:31">
      <c r="A7306" s="60" t="str">
        <f t="shared" si="913"/>
        <v/>
      </c>
      <c r="B7306" s="85" t="str">
        <f t="shared" si="914"/>
        <v/>
      </c>
      <c r="V7306" s="60" t="str">
        <f t="shared" si="918"/>
        <v/>
      </c>
      <c r="W7306" s="60" t="str">
        <f t="shared" si="917"/>
        <v/>
      </c>
      <c r="X7306" s="60" t="str">
        <f t="shared" si="915"/>
        <v/>
      </c>
      <c r="AC7306" s="51">
        <f t="shared" si="919"/>
        <v>0</v>
      </c>
      <c r="AD7306" s="44">
        <f t="shared" si="920"/>
        <v>0</v>
      </c>
      <c r="AE7306" s="51">
        <f t="shared" si="916"/>
        <v>0</v>
      </c>
    </row>
    <row r="7307" spans="1:31">
      <c r="A7307" s="60" t="str">
        <f t="shared" si="913"/>
        <v/>
      </c>
      <c r="B7307" s="85" t="str">
        <f t="shared" si="914"/>
        <v/>
      </c>
      <c r="V7307" s="60" t="str">
        <f t="shared" si="918"/>
        <v/>
      </c>
      <c r="W7307" s="60" t="str">
        <f t="shared" si="917"/>
        <v/>
      </c>
      <c r="X7307" s="60" t="str">
        <f t="shared" si="915"/>
        <v/>
      </c>
      <c r="AC7307" s="51">
        <f t="shared" si="919"/>
        <v>0</v>
      </c>
      <c r="AD7307" s="44">
        <f t="shared" si="920"/>
        <v>0</v>
      </c>
      <c r="AE7307" s="51">
        <f t="shared" si="916"/>
        <v>0</v>
      </c>
    </row>
    <row r="7308" spans="1:31">
      <c r="A7308" s="60" t="str">
        <f t="shared" si="913"/>
        <v/>
      </c>
      <c r="B7308" s="85" t="str">
        <f t="shared" si="914"/>
        <v/>
      </c>
      <c r="V7308" s="60" t="str">
        <f t="shared" si="918"/>
        <v/>
      </c>
      <c r="W7308" s="60" t="str">
        <f t="shared" si="917"/>
        <v/>
      </c>
      <c r="X7308" s="60" t="str">
        <f t="shared" si="915"/>
        <v/>
      </c>
      <c r="AC7308" s="51">
        <f t="shared" si="919"/>
        <v>0</v>
      </c>
      <c r="AD7308" s="44">
        <f t="shared" si="920"/>
        <v>0</v>
      </c>
      <c r="AE7308" s="51">
        <f t="shared" si="916"/>
        <v>0</v>
      </c>
    </row>
    <row r="7309" spans="1:31">
      <c r="A7309" s="60" t="str">
        <f t="shared" si="913"/>
        <v/>
      </c>
      <c r="B7309" s="85" t="str">
        <f t="shared" si="914"/>
        <v/>
      </c>
      <c r="V7309" s="60" t="str">
        <f t="shared" si="918"/>
        <v/>
      </c>
      <c r="W7309" s="60" t="str">
        <f t="shared" si="917"/>
        <v/>
      </c>
      <c r="X7309" s="60" t="str">
        <f t="shared" si="915"/>
        <v/>
      </c>
      <c r="AC7309" s="51">
        <f t="shared" si="919"/>
        <v>0</v>
      </c>
      <c r="AD7309" s="44">
        <f t="shared" si="920"/>
        <v>0</v>
      </c>
      <c r="AE7309" s="51">
        <f t="shared" si="916"/>
        <v>0</v>
      </c>
    </row>
    <row r="7310" spans="1:31">
      <c r="A7310" s="60" t="str">
        <f t="shared" si="913"/>
        <v/>
      </c>
      <c r="B7310" s="85" t="str">
        <f t="shared" si="914"/>
        <v/>
      </c>
      <c r="V7310" s="60" t="str">
        <f t="shared" si="918"/>
        <v/>
      </c>
      <c r="W7310" s="60" t="str">
        <f t="shared" si="917"/>
        <v/>
      </c>
      <c r="X7310" s="60" t="str">
        <f t="shared" si="915"/>
        <v/>
      </c>
      <c r="AC7310" s="51">
        <f t="shared" si="919"/>
        <v>0</v>
      </c>
      <c r="AD7310" s="44">
        <f t="shared" si="920"/>
        <v>0</v>
      </c>
      <c r="AE7310" s="51">
        <f t="shared" si="916"/>
        <v>0</v>
      </c>
    </row>
    <row r="7311" spans="1:31">
      <c r="A7311" s="60" t="str">
        <f t="shared" si="913"/>
        <v/>
      </c>
      <c r="B7311" s="85" t="str">
        <f t="shared" si="914"/>
        <v/>
      </c>
      <c r="V7311" s="60" t="str">
        <f t="shared" si="918"/>
        <v/>
      </c>
      <c r="W7311" s="60" t="str">
        <f t="shared" si="917"/>
        <v/>
      </c>
      <c r="X7311" s="60" t="str">
        <f t="shared" si="915"/>
        <v/>
      </c>
      <c r="AC7311" s="51">
        <f t="shared" si="919"/>
        <v>0</v>
      </c>
      <c r="AD7311" s="44">
        <f t="shared" si="920"/>
        <v>0</v>
      </c>
      <c r="AE7311" s="51">
        <f t="shared" si="916"/>
        <v>0</v>
      </c>
    </row>
    <row r="7312" spans="1:31">
      <c r="A7312" s="60" t="str">
        <f t="shared" si="913"/>
        <v/>
      </c>
      <c r="B7312" s="85" t="str">
        <f t="shared" si="914"/>
        <v/>
      </c>
      <c r="V7312" s="60" t="str">
        <f t="shared" si="918"/>
        <v/>
      </c>
      <c r="W7312" s="60" t="str">
        <f t="shared" si="917"/>
        <v/>
      </c>
      <c r="X7312" s="60" t="str">
        <f t="shared" si="915"/>
        <v/>
      </c>
      <c r="AC7312" s="51">
        <f t="shared" si="919"/>
        <v>0</v>
      </c>
      <c r="AD7312" s="44">
        <f t="shared" si="920"/>
        <v>0</v>
      </c>
      <c r="AE7312" s="51">
        <f t="shared" si="916"/>
        <v>0</v>
      </c>
    </row>
    <row r="7313" spans="1:31">
      <c r="A7313" s="60" t="str">
        <f t="shared" si="913"/>
        <v/>
      </c>
      <c r="B7313" s="85" t="str">
        <f t="shared" si="914"/>
        <v/>
      </c>
      <c r="V7313" s="60" t="str">
        <f t="shared" si="918"/>
        <v/>
      </c>
      <c r="W7313" s="60" t="str">
        <f t="shared" si="917"/>
        <v/>
      </c>
      <c r="X7313" s="60" t="str">
        <f t="shared" si="915"/>
        <v/>
      </c>
      <c r="AC7313" s="51">
        <f t="shared" si="919"/>
        <v>0</v>
      </c>
      <c r="AD7313" s="44">
        <f t="shared" si="920"/>
        <v>0</v>
      </c>
      <c r="AE7313" s="51">
        <f t="shared" si="916"/>
        <v>0</v>
      </c>
    </row>
    <row r="7314" spans="1:31">
      <c r="A7314" s="60" t="str">
        <f t="shared" si="913"/>
        <v/>
      </c>
      <c r="B7314" s="85" t="str">
        <f t="shared" si="914"/>
        <v/>
      </c>
      <c r="V7314" s="60" t="str">
        <f t="shared" si="918"/>
        <v/>
      </c>
      <c r="W7314" s="60" t="str">
        <f t="shared" si="917"/>
        <v/>
      </c>
      <c r="X7314" s="60" t="str">
        <f t="shared" si="915"/>
        <v/>
      </c>
      <c r="AC7314" s="51">
        <f t="shared" si="919"/>
        <v>0</v>
      </c>
      <c r="AD7314" s="44">
        <f t="shared" si="920"/>
        <v>0</v>
      </c>
      <c r="AE7314" s="51">
        <f t="shared" si="916"/>
        <v>0</v>
      </c>
    </row>
    <row r="7315" spans="1:31">
      <c r="A7315" s="60" t="str">
        <f t="shared" si="913"/>
        <v/>
      </c>
      <c r="B7315" s="85" t="str">
        <f t="shared" si="914"/>
        <v/>
      </c>
      <c r="V7315" s="60" t="str">
        <f t="shared" si="918"/>
        <v/>
      </c>
      <c r="W7315" s="60" t="str">
        <f t="shared" si="917"/>
        <v/>
      </c>
      <c r="X7315" s="60" t="str">
        <f t="shared" si="915"/>
        <v/>
      </c>
      <c r="AC7315" s="51">
        <f t="shared" si="919"/>
        <v>0</v>
      </c>
      <c r="AD7315" s="44">
        <f t="shared" si="920"/>
        <v>0</v>
      </c>
      <c r="AE7315" s="51">
        <f t="shared" si="916"/>
        <v>0</v>
      </c>
    </row>
    <row r="7316" spans="1:31">
      <c r="A7316" s="60" t="str">
        <f t="shared" si="913"/>
        <v/>
      </c>
      <c r="B7316" s="85" t="str">
        <f t="shared" si="914"/>
        <v/>
      </c>
      <c r="V7316" s="60" t="str">
        <f t="shared" si="918"/>
        <v/>
      </c>
      <c r="W7316" s="60" t="str">
        <f t="shared" si="917"/>
        <v/>
      </c>
      <c r="X7316" s="60" t="str">
        <f t="shared" si="915"/>
        <v/>
      </c>
      <c r="AC7316" s="51">
        <f t="shared" si="919"/>
        <v>0</v>
      </c>
      <c r="AD7316" s="44">
        <f t="shared" si="920"/>
        <v>0</v>
      </c>
      <c r="AE7316" s="51">
        <f t="shared" si="916"/>
        <v>0</v>
      </c>
    </row>
    <row r="7317" spans="1:31">
      <c r="A7317" s="60" t="str">
        <f t="shared" si="913"/>
        <v/>
      </c>
      <c r="B7317" s="85" t="str">
        <f t="shared" si="914"/>
        <v/>
      </c>
      <c r="V7317" s="60" t="str">
        <f t="shared" si="918"/>
        <v/>
      </c>
      <c r="W7317" s="60" t="str">
        <f t="shared" si="917"/>
        <v/>
      </c>
      <c r="X7317" s="60" t="str">
        <f t="shared" si="915"/>
        <v/>
      </c>
      <c r="AC7317" s="51">
        <f t="shared" si="919"/>
        <v>0</v>
      </c>
      <c r="AD7317" s="44">
        <f t="shared" si="920"/>
        <v>0</v>
      </c>
      <c r="AE7317" s="51">
        <f t="shared" si="916"/>
        <v>0</v>
      </c>
    </row>
    <row r="7318" spans="1:31">
      <c r="A7318" s="60" t="str">
        <f t="shared" si="913"/>
        <v/>
      </c>
      <c r="B7318" s="85" t="str">
        <f t="shared" si="914"/>
        <v/>
      </c>
      <c r="V7318" s="60" t="str">
        <f t="shared" si="918"/>
        <v/>
      </c>
      <c r="W7318" s="60" t="str">
        <f t="shared" si="917"/>
        <v/>
      </c>
      <c r="X7318" s="60" t="str">
        <f t="shared" si="915"/>
        <v/>
      </c>
      <c r="AC7318" s="51">
        <f t="shared" si="919"/>
        <v>0</v>
      </c>
      <c r="AD7318" s="44">
        <f t="shared" si="920"/>
        <v>0</v>
      </c>
      <c r="AE7318" s="51">
        <f t="shared" si="916"/>
        <v>0</v>
      </c>
    </row>
    <row r="7319" spans="1:31">
      <c r="A7319" s="60" t="str">
        <f t="shared" si="913"/>
        <v/>
      </c>
      <c r="B7319" s="85" t="str">
        <f t="shared" si="914"/>
        <v/>
      </c>
      <c r="V7319" s="60" t="str">
        <f t="shared" si="918"/>
        <v/>
      </c>
      <c r="W7319" s="60" t="str">
        <f t="shared" si="917"/>
        <v/>
      </c>
      <c r="X7319" s="60" t="str">
        <f t="shared" si="915"/>
        <v/>
      </c>
      <c r="AC7319" s="51">
        <f t="shared" si="919"/>
        <v>0</v>
      </c>
      <c r="AD7319" s="44">
        <f t="shared" si="920"/>
        <v>0</v>
      </c>
      <c r="AE7319" s="51">
        <f t="shared" si="916"/>
        <v>0</v>
      </c>
    </row>
    <row r="7320" spans="1:31">
      <c r="A7320" s="60" t="str">
        <f t="shared" si="913"/>
        <v/>
      </c>
      <c r="B7320" s="85" t="str">
        <f t="shared" si="914"/>
        <v/>
      </c>
      <c r="V7320" s="60" t="str">
        <f t="shared" si="918"/>
        <v/>
      </c>
      <c r="W7320" s="60" t="str">
        <f t="shared" si="917"/>
        <v/>
      </c>
      <c r="X7320" s="60" t="str">
        <f t="shared" si="915"/>
        <v/>
      </c>
      <c r="AC7320" s="51">
        <f t="shared" si="919"/>
        <v>0</v>
      </c>
      <c r="AD7320" s="44">
        <f t="shared" si="920"/>
        <v>0</v>
      </c>
      <c r="AE7320" s="51">
        <f t="shared" si="916"/>
        <v>0</v>
      </c>
    </row>
    <row r="7321" spans="1:31">
      <c r="A7321" s="60" t="str">
        <f t="shared" si="913"/>
        <v/>
      </c>
      <c r="B7321" s="85" t="str">
        <f t="shared" si="914"/>
        <v/>
      </c>
      <c r="V7321" s="60" t="str">
        <f t="shared" si="918"/>
        <v/>
      </c>
      <c r="W7321" s="60" t="str">
        <f t="shared" si="917"/>
        <v/>
      </c>
      <c r="X7321" s="60" t="str">
        <f t="shared" si="915"/>
        <v/>
      </c>
      <c r="AC7321" s="51">
        <f t="shared" si="919"/>
        <v>0</v>
      </c>
      <c r="AD7321" s="44">
        <f t="shared" si="920"/>
        <v>0</v>
      </c>
      <c r="AE7321" s="51">
        <f t="shared" si="916"/>
        <v>0</v>
      </c>
    </row>
    <row r="7322" spans="1:31">
      <c r="A7322" s="60" t="str">
        <f t="shared" si="913"/>
        <v/>
      </c>
      <c r="B7322" s="85" t="str">
        <f t="shared" si="914"/>
        <v/>
      </c>
      <c r="V7322" s="60" t="str">
        <f t="shared" si="918"/>
        <v/>
      </c>
      <c r="W7322" s="60" t="str">
        <f t="shared" si="917"/>
        <v/>
      </c>
      <c r="X7322" s="60" t="str">
        <f t="shared" si="915"/>
        <v/>
      </c>
      <c r="AC7322" s="51">
        <f t="shared" si="919"/>
        <v>0</v>
      </c>
      <c r="AD7322" s="44">
        <f t="shared" si="920"/>
        <v>0</v>
      </c>
      <c r="AE7322" s="51">
        <f t="shared" si="916"/>
        <v>0</v>
      </c>
    </row>
    <row r="7323" spans="1:31">
      <c r="A7323" s="60" t="str">
        <f t="shared" si="913"/>
        <v/>
      </c>
      <c r="B7323" s="85" t="str">
        <f t="shared" si="914"/>
        <v/>
      </c>
      <c r="V7323" s="60" t="str">
        <f t="shared" si="918"/>
        <v/>
      </c>
      <c r="W7323" s="60" t="str">
        <f t="shared" si="917"/>
        <v/>
      </c>
      <c r="X7323" s="60" t="str">
        <f t="shared" si="915"/>
        <v/>
      </c>
      <c r="AC7323" s="51">
        <f t="shared" si="919"/>
        <v>0</v>
      </c>
      <c r="AD7323" s="44">
        <f t="shared" si="920"/>
        <v>0</v>
      </c>
      <c r="AE7323" s="51">
        <f t="shared" si="916"/>
        <v>0</v>
      </c>
    </row>
    <row r="7324" spans="1:31">
      <c r="A7324" s="60" t="str">
        <f t="shared" si="913"/>
        <v/>
      </c>
      <c r="B7324" s="85" t="str">
        <f t="shared" si="914"/>
        <v/>
      </c>
      <c r="V7324" s="60" t="str">
        <f t="shared" si="918"/>
        <v/>
      </c>
      <c r="W7324" s="60" t="str">
        <f t="shared" si="917"/>
        <v/>
      </c>
      <c r="X7324" s="60" t="str">
        <f t="shared" si="915"/>
        <v/>
      </c>
      <c r="AC7324" s="51">
        <f t="shared" si="919"/>
        <v>0</v>
      </c>
      <c r="AD7324" s="44">
        <f t="shared" si="920"/>
        <v>0</v>
      </c>
      <c r="AE7324" s="51">
        <f t="shared" si="916"/>
        <v>0</v>
      </c>
    </row>
    <row r="7325" spans="1:31">
      <c r="A7325" s="60" t="str">
        <f t="shared" si="913"/>
        <v/>
      </c>
      <c r="B7325" s="85" t="str">
        <f t="shared" si="914"/>
        <v/>
      </c>
      <c r="V7325" s="60" t="str">
        <f t="shared" si="918"/>
        <v/>
      </c>
      <c r="W7325" s="60" t="str">
        <f t="shared" si="917"/>
        <v/>
      </c>
      <c r="X7325" s="60" t="str">
        <f t="shared" si="915"/>
        <v/>
      </c>
      <c r="AC7325" s="51">
        <f t="shared" si="919"/>
        <v>0</v>
      </c>
      <c r="AD7325" s="44">
        <f t="shared" si="920"/>
        <v>0</v>
      </c>
      <c r="AE7325" s="51">
        <f t="shared" si="916"/>
        <v>0</v>
      </c>
    </row>
    <row r="7326" spans="1:31">
      <c r="A7326" s="60" t="str">
        <f t="shared" si="913"/>
        <v/>
      </c>
      <c r="B7326" s="85" t="str">
        <f t="shared" si="914"/>
        <v/>
      </c>
      <c r="V7326" s="60" t="str">
        <f t="shared" si="918"/>
        <v/>
      </c>
      <c r="W7326" s="60" t="str">
        <f t="shared" si="917"/>
        <v/>
      </c>
      <c r="X7326" s="60" t="str">
        <f t="shared" si="915"/>
        <v/>
      </c>
      <c r="AC7326" s="51">
        <f t="shared" si="919"/>
        <v>0</v>
      </c>
      <c r="AD7326" s="44">
        <f t="shared" si="920"/>
        <v>0</v>
      </c>
      <c r="AE7326" s="51">
        <f t="shared" si="916"/>
        <v>0</v>
      </c>
    </row>
    <row r="7327" spans="1:31">
      <c r="A7327" s="60" t="str">
        <f t="shared" si="913"/>
        <v/>
      </c>
      <c r="B7327" s="85" t="str">
        <f t="shared" si="914"/>
        <v/>
      </c>
      <c r="V7327" s="60" t="str">
        <f t="shared" si="918"/>
        <v/>
      </c>
      <c r="W7327" s="60" t="str">
        <f t="shared" si="917"/>
        <v/>
      </c>
      <c r="X7327" s="60" t="str">
        <f t="shared" si="915"/>
        <v/>
      </c>
      <c r="AC7327" s="51">
        <f t="shared" si="919"/>
        <v>0</v>
      </c>
      <c r="AD7327" s="44">
        <f t="shared" si="920"/>
        <v>0</v>
      </c>
      <c r="AE7327" s="51">
        <f t="shared" si="916"/>
        <v>0</v>
      </c>
    </row>
    <row r="7328" spans="1:31">
      <c r="A7328" s="60" t="str">
        <f t="shared" si="913"/>
        <v/>
      </c>
      <c r="B7328" s="85" t="str">
        <f t="shared" si="914"/>
        <v/>
      </c>
      <c r="V7328" s="60" t="str">
        <f t="shared" si="918"/>
        <v/>
      </c>
      <c r="W7328" s="60" t="str">
        <f t="shared" si="917"/>
        <v/>
      </c>
      <c r="X7328" s="60" t="str">
        <f t="shared" si="915"/>
        <v/>
      </c>
      <c r="AC7328" s="51">
        <f t="shared" si="919"/>
        <v>0</v>
      </c>
      <c r="AD7328" s="44">
        <f t="shared" si="920"/>
        <v>0</v>
      </c>
      <c r="AE7328" s="51">
        <f t="shared" si="916"/>
        <v>0</v>
      </c>
    </row>
    <row r="7329" spans="1:31">
      <c r="A7329" s="60" t="str">
        <f t="shared" si="913"/>
        <v/>
      </c>
      <c r="B7329" s="85" t="str">
        <f t="shared" si="914"/>
        <v/>
      </c>
      <c r="V7329" s="60" t="str">
        <f t="shared" si="918"/>
        <v/>
      </c>
      <c r="W7329" s="60" t="str">
        <f t="shared" si="917"/>
        <v/>
      </c>
      <c r="X7329" s="60" t="str">
        <f t="shared" si="915"/>
        <v/>
      </c>
      <c r="AC7329" s="51">
        <f t="shared" si="919"/>
        <v>0</v>
      </c>
      <c r="AD7329" s="44">
        <f t="shared" si="920"/>
        <v>0</v>
      </c>
      <c r="AE7329" s="51">
        <f t="shared" si="916"/>
        <v>0</v>
      </c>
    </row>
    <row r="7330" spans="1:31">
      <c r="A7330" s="60" t="str">
        <f t="shared" si="913"/>
        <v/>
      </c>
      <c r="B7330" s="85" t="str">
        <f t="shared" si="914"/>
        <v/>
      </c>
      <c r="V7330" s="60" t="str">
        <f t="shared" si="918"/>
        <v/>
      </c>
      <c r="W7330" s="60" t="str">
        <f t="shared" si="917"/>
        <v/>
      </c>
      <c r="X7330" s="60" t="str">
        <f t="shared" si="915"/>
        <v/>
      </c>
      <c r="AC7330" s="51">
        <f t="shared" si="919"/>
        <v>0</v>
      </c>
      <c r="AD7330" s="44">
        <f t="shared" si="920"/>
        <v>0</v>
      </c>
      <c r="AE7330" s="51">
        <f t="shared" si="916"/>
        <v>0</v>
      </c>
    </row>
    <row r="7331" spans="1:31">
      <c r="A7331" s="60" t="str">
        <f t="shared" si="913"/>
        <v/>
      </c>
      <c r="B7331" s="85" t="str">
        <f t="shared" si="914"/>
        <v/>
      </c>
      <c r="V7331" s="60" t="str">
        <f t="shared" si="918"/>
        <v/>
      </c>
      <c r="W7331" s="60" t="str">
        <f t="shared" si="917"/>
        <v/>
      </c>
      <c r="X7331" s="60" t="str">
        <f t="shared" si="915"/>
        <v/>
      </c>
      <c r="AC7331" s="51">
        <f t="shared" si="919"/>
        <v>0</v>
      </c>
      <c r="AD7331" s="44">
        <f t="shared" si="920"/>
        <v>0</v>
      </c>
      <c r="AE7331" s="51">
        <f t="shared" si="916"/>
        <v>0</v>
      </c>
    </row>
    <row r="7332" spans="1:31">
      <c r="A7332" s="60" t="str">
        <f t="shared" si="913"/>
        <v/>
      </c>
      <c r="B7332" s="85" t="str">
        <f t="shared" si="914"/>
        <v/>
      </c>
      <c r="V7332" s="60" t="str">
        <f t="shared" si="918"/>
        <v/>
      </c>
      <c r="W7332" s="60" t="str">
        <f t="shared" si="917"/>
        <v/>
      </c>
      <c r="X7332" s="60" t="str">
        <f t="shared" si="915"/>
        <v/>
      </c>
      <c r="AC7332" s="51">
        <f t="shared" si="919"/>
        <v>0</v>
      </c>
      <c r="AD7332" s="44">
        <f t="shared" si="920"/>
        <v>0</v>
      </c>
      <c r="AE7332" s="51">
        <f t="shared" si="916"/>
        <v>0</v>
      </c>
    </row>
    <row r="7333" spans="1:31">
      <c r="A7333" s="60" t="str">
        <f t="shared" si="913"/>
        <v/>
      </c>
      <c r="B7333" s="85" t="str">
        <f t="shared" si="914"/>
        <v/>
      </c>
      <c r="V7333" s="60" t="str">
        <f t="shared" si="918"/>
        <v/>
      </c>
      <c r="W7333" s="60" t="str">
        <f t="shared" si="917"/>
        <v/>
      </c>
      <c r="X7333" s="60" t="str">
        <f t="shared" si="915"/>
        <v/>
      </c>
      <c r="AC7333" s="51">
        <f t="shared" si="919"/>
        <v>0</v>
      </c>
      <c r="AD7333" s="44">
        <f t="shared" si="920"/>
        <v>0</v>
      </c>
      <c r="AE7333" s="51">
        <f t="shared" si="916"/>
        <v>0</v>
      </c>
    </row>
    <row r="7334" spans="1:31">
      <c r="A7334" s="60" t="str">
        <f t="shared" si="913"/>
        <v/>
      </c>
      <c r="B7334" s="85" t="str">
        <f t="shared" si="914"/>
        <v/>
      </c>
      <c r="V7334" s="60" t="str">
        <f t="shared" si="918"/>
        <v/>
      </c>
      <c r="W7334" s="60" t="str">
        <f t="shared" si="917"/>
        <v/>
      </c>
      <c r="X7334" s="60" t="str">
        <f t="shared" si="915"/>
        <v/>
      </c>
      <c r="AC7334" s="51">
        <f t="shared" si="919"/>
        <v>0</v>
      </c>
      <c r="AD7334" s="44">
        <f t="shared" si="920"/>
        <v>0</v>
      </c>
      <c r="AE7334" s="51">
        <f t="shared" si="916"/>
        <v>0</v>
      </c>
    </row>
    <row r="7335" spans="1:31">
      <c r="A7335" s="60" t="str">
        <f t="shared" si="913"/>
        <v/>
      </c>
      <c r="B7335" s="85" t="str">
        <f t="shared" si="914"/>
        <v/>
      </c>
      <c r="V7335" s="60" t="str">
        <f t="shared" si="918"/>
        <v/>
      </c>
      <c r="W7335" s="60" t="str">
        <f t="shared" si="917"/>
        <v/>
      </c>
      <c r="X7335" s="60" t="str">
        <f t="shared" si="915"/>
        <v/>
      </c>
      <c r="AC7335" s="51">
        <f t="shared" si="919"/>
        <v>0</v>
      </c>
      <c r="AD7335" s="44">
        <f t="shared" si="920"/>
        <v>0</v>
      </c>
      <c r="AE7335" s="51">
        <f t="shared" si="916"/>
        <v>0</v>
      </c>
    </row>
    <row r="7336" spans="1:31">
      <c r="A7336" s="60" t="str">
        <f t="shared" si="913"/>
        <v/>
      </c>
      <c r="B7336" s="85" t="str">
        <f t="shared" si="914"/>
        <v/>
      </c>
      <c r="V7336" s="60" t="str">
        <f t="shared" si="918"/>
        <v/>
      </c>
      <c r="W7336" s="60" t="str">
        <f t="shared" si="917"/>
        <v/>
      </c>
      <c r="X7336" s="60" t="str">
        <f t="shared" si="915"/>
        <v/>
      </c>
      <c r="AC7336" s="51">
        <f t="shared" si="919"/>
        <v>0</v>
      </c>
      <c r="AD7336" s="44">
        <f t="shared" si="920"/>
        <v>0</v>
      </c>
      <c r="AE7336" s="51">
        <f t="shared" si="916"/>
        <v>0</v>
      </c>
    </row>
    <row r="7337" spans="1:31">
      <c r="A7337" s="60" t="str">
        <f t="shared" si="913"/>
        <v/>
      </c>
      <c r="B7337" s="85" t="str">
        <f t="shared" si="914"/>
        <v/>
      </c>
      <c r="V7337" s="60" t="str">
        <f t="shared" si="918"/>
        <v/>
      </c>
      <c r="W7337" s="60" t="str">
        <f t="shared" si="917"/>
        <v/>
      </c>
      <c r="X7337" s="60" t="str">
        <f t="shared" si="915"/>
        <v/>
      </c>
      <c r="AC7337" s="51">
        <f t="shared" si="919"/>
        <v>0</v>
      </c>
      <c r="AD7337" s="44">
        <f t="shared" si="920"/>
        <v>0</v>
      </c>
      <c r="AE7337" s="51">
        <f t="shared" si="916"/>
        <v>0</v>
      </c>
    </row>
    <row r="7338" spans="1:31">
      <c r="A7338" s="60" t="str">
        <f t="shared" si="913"/>
        <v/>
      </c>
      <c r="B7338" s="85" t="str">
        <f t="shared" si="914"/>
        <v/>
      </c>
      <c r="V7338" s="60" t="str">
        <f t="shared" si="918"/>
        <v/>
      </c>
      <c r="W7338" s="60" t="str">
        <f t="shared" si="917"/>
        <v/>
      </c>
      <c r="X7338" s="60" t="str">
        <f t="shared" si="915"/>
        <v/>
      </c>
      <c r="AC7338" s="51">
        <f t="shared" si="919"/>
        <v>0</v>
      </c>
      <c r="AD7338" s="44">
        <f t="shared" si="920"/>
        <v>0</v>
      </c>
      <c r="AE7338" s="51">
        <f t="shared" si="916"/>
        <v>0</v>
      </c>
    </row>
    <row r="7339" spans="1:31">
      <c r="A7339" s="60" t="str">
        <f t="shared" si="913"/>
        <v/>
      </c>
      <c r="B7339" s="85" t="str">
        <f t="shared" si="914"/>
        <v/>
      </c>
      <c r="V7339" s="60" t="str">
        <f t="shared" si="918"/>
        <v/>
      </c>
      <c r="W7339" s="60" t="str">
        <f t="shared" si="917"/>
        <v/>
      </c>
      <c r="X7339" s="60" t="str">
        <f t="shared" si="915"/>
        <v/>
      </c>
      <c r="AC7339" s="51">
        <f t="shared" si="919"/>
        <v>0</v>
      </c>
      <c r="AD7339" s="44">
        <f t="shared" si="920"/>
        <v>0</v>
      </c>
      <c r="AE7339" s="51">
        <f t="shared" si="916"/>
        <v>0</v>
      </c>
    </row>
    <row r="7340" spans="1:31">
      <c r="A7340" s="60" t="str">
        <f t="shared" si="913"/>
        <v/>
      </c>
      <c r="B7340" s="85" t="str">
        <f t="shared" si="914"/>
        <v/>
      </c>
      <c r="V7340" s="60" t="str">
        <f t="shared" si="918"/>
        <v/>
      </c>
      <c r="W7340" s="60" t="str">
        <f t="shared" si="917"/>
        <v/>
      </c>
      <c r="X7340" s="60" t="str">
        <f t="shared" si="915"/>
        <v/>
      </c>
      <c r="AC7340" s="51">
        <f t="shared" si="919"/>
        <v>0</v>
      </c>
      <c r="AD7340" s="44">
        <f t="shared" si="920"/>
        <v>0</v>
      </c>
      <c r="AE7340" s="51">
        <f t="shared" si="916"/>
        <v>0</v>
      </c>
    </row>
    <row r="7341" spans="1:31">
      <c r="A7341" s="60" t="str">
        <f t="shared" si="913"/>
        <v/>
      </c>
      <c r="B7341" s="85" t="str">
        <f t="shared" si="914"/>
        <v/>
      </c>
      <c r="V7341" s="60" t="str">
        <f t="shared" si="918"/>
        <v/>
      </c>
      <c r="W7341" s="60" t="str">
        <f t="shared" si="917"/>
        <v/>
      </c>
      <c r="X7341" s="60" t="str">
        <f t="shared" si="915"/>
        <v/>
      </c>
      <c r="AC7341" s="51">
        <f t="shared" si="919"/>
        <v>0</v>
      </c>
      <c r="AD7341" s="44">
        <f t="shared" si="920"/>
        <v>0</v>
      </c>
      <c r="AE7341" s="51">
        <f t="shared" si="916"/>
        <v>0</v>
      </c>
    </row>
    <row r="7342" spans="1:31">
      <c r="A7342" s="60" t="str">
        <f t="shared" si="913"/>
        <v/>
      </c>
      <c r="B7342" s="85" t="str">
        <f t="shared" si="914"/>
        <v/>
      </c>
      <c r="V7342" s="60" t="str">
        <f t="shared" si="918"/>
        <v/>
      </c>
      <c r="W7342" s="60" t="str">
        <f t="shared" si="917"/>
        <v/>
      </c>
      <c r="X7342" s="60" t="str">
        <f t="shared" si="915"/>
        <v/>
      </c>
      <c r="AC7342" s="51">
        <f t="shared" si="919"/>
        <v>0</v>
      </c>
      <c r="AD7342" s="44">
        <f t="shared" si="920"/>
        <v>0</v>
      </c>
      <c r="AE7342" s="51">
        <f t="shared" si="916"/>
        <v>0</v>
      </c>
    </row>
    <row r="7343" spans="1:31">
      <c r="A7343" s="60" t="str">
        <f t="shared" si="913"/>
        <v/>
      </c>
      <c r="B7343" s="85" t="str">
        <f t="shared" si="914"/>
        <v/>
      </c>
      <c r="V7343" s="60" t="str">
        <f t="shared" si="918"/>
        <v/>
      </c>
      <c r="W7343" s="60" t="str">
        <f t="shared" si="917"/>
        <v/>
      </c>
      <c r="X7343" s="60" t="str">
        <f t="shared" si="915"/>
        <v/>
      </c>
      <c r="AC7343" s="51">
        <f t="shared" si="919"/>
        <v>0</v>
      </c>
      <c r="AD7343" s="44">
        <f t="shared" si="920"/>
        <v>0</v>
      </c>
      <c r="AE7343" s="51">
        <f t="shared" si="916"/>
        <v>0</v>
      </c>
    </row>
    <row r="7344" spans="1:31">
      <c r="A7344" s="60" t="str">
        <f t="shared" si="913"/>
        <v/>
      </c>
      <c r="B7344" s="85" t="str">
        <f t="shared" si="914"/>
        <v/>
      </c>
      <c r="V7344" s="60" t="str">
        <f t="shared" si="918"/>
        <v/>
      </c>
      <c r="W7344" s="60" t="str">
        <f t="shared" si="917"/>
        <v/>
      </c>
      <c r="X7344" s="60" t="str">
        <f t="shared" si="915"/>
        <v/>
      </c>
      <c r="AC7344" s="51">
        <f t="shared" si="919"/>
        <v>0</v>
      </c>
      <c r="AD7344" s="44">
        <f t="shared" si="920"/>
        <v>0</v>
      </c>
      <c r="AE7344" s="51">
        <f t="shared" si="916"/>
        <v>0</v>
      </c>
    </row>
    <row r="7345" spans="1:31">
      <c r="A7345" s="60" t="str">
        <f t="shared" ref="A7345:A7408" si="921">IF(G7345&amp;Q7345&lt;&gt;"",W7345&amp;Q7345,"")</f>
        <v/>
      </c>
      <c r="B7345" s="85" t="str">
        <f t="shared" ref="B7345:B7408" si="922">IF(C7345&lt;&gt;"",LEFT(C7345,9),"")</f>
        <v/>
      </c>
      <c r="V7345" s="60" t="str">
        <f t="shared" si="918"/>
        <v/>
      </c>
      <c r="W7345" s="60" t="str">
        <f t="shared" si="917"/>
        <v/>
      </c>
      <c r="X7345" s="60" t="str">
        <f t="shared" ref="X7345:X7408" si="923">IF(A7345&lt;&gt;"",IFERROR(IF(FIND(" ",G7345)&gt;=1,MID(G7345,FIND(" ",G7345)+1,LEN(G7345)),""),""),"")</f>
        <v/>
      </c>
      <c r="AC7345" s="51">
        <f t="shared" si="919"/>
        <v>0</v>
      </c>
      <c r="AD7345" s="44">
        <f t="shared" si="920"/>
        <v>0</v>
      </c>
      <c r="AE7345" s="51">
        <f t="shared" ref="AE7345:AE7408" si="924">VALUE(RIGHT("00"&amp;AC7345,2)&amp;RIGHT("000"&amp;AD7345,3))</f>
        <v>0</v>
      </c>
    </row>
    <row r="7346" spans="1:31">
      <c r="A7346" s="60" t="str">
        <f t="shared" si="921"/>
        <v/>
      </c>
      <c r="B7346" s="85" t="str">
        <f t="shared" si="922"/>
        <v/>
      </c>
      <c r="V7346" s="60" t="str">
        <f t="shared" si="918"/>
        <v/>
      </c>
      <c r="W7346" s="60" t="str">
        <f t="shared" si="917"/>
        <v/>
      </c>
      <c r="X7346" s="60" t="str">
        <f t="shared" si="923"/>
        <v/>
      </c>
      <c r="AC7346" s="51">
        <f t="shared" si="919"/>
        <v>0</v>
      </c>
      <c r="AD7346" s="44">
        <f t="shared" si="920"/>
        <v>0</v>
      </c>
      <c r="AE7346" s="51">
        <f t="shared" si="924"/>
        <v>0</v>
      </c>
    </row>
    <row r="7347" spans="1:31">
      <c r="A7347" s="60" t="str">
        <f t="shared" si="921"/>
        <v/>
      </c>
      <c r="B7347" s="85" t="str">
        <f t="shared" si="922"/>
        <v/>
      </c>
      <c r="V7347" s="60" t="str">
        <f t="shared" si="918"/>
        <v/>
      </c>
      <c r="W7347" s="60" t="str">
        <f t="shared" si="917"/>
        <v/>
      </c>
      <c r="X7347" s="60" t="str">
        <f t="shared" si="923"/>
        <v/>
      </c>
      <c r="AC7347" s="51">
        <f t="shared" si="919"/>
        <v>0</v>
      </c>
      <c r="AD7347" s="44">
        <f t="shared" si="920"/>
        <v>0</v>
      </c>
      <c r="AE7347" s="51">
        <f t="shared" si="924"/>
        <v>0</v>
      </c>
    </row>
    <row r="7348" spans="1:31">
      <c r="A7348" s="60" t="str">
        <f t="shared" si="921"/>
        <v/>
      </c>
      <c r="B7348" s="85" t="str">
        <f t="shared" si="922"/>
        <v/>
      </c>
      <c r="V7348" s="60" t="str">
        <f t="shared" si="918"/>
        <v/>
      </c>
      <c r="W7348" s="60" t="str">
        <f t="shared" si="917"/>
        <v/>
      </c>
      <c r="X7348" s="60" t="str">
        <f t="shared" si="923"/>
        <v/>
      </c>
      <c r="AC7348" s="51">
        <f t="shared" si="919"/>
        <v>0</v>
      </c>
      <c r="AD7348" s="44">
        <f t="shared" si="920"/>
        <v>0</v>
      </c>
      <c r="AE7348" s="51">
        <f t="shared" si="924"/>
        <v>0</v>
      </c>
    </row>
    <row r="7349" spans="1:31">
      <c r="A7349" s="60" t="str">
        <f t="shared" si="921"/>
        <v/>
      </c>
      <c r="B7349" s="85" t="str">
        <f t="shared" si="922"/>
        <v/>
      </c>
      <c r="V7349" s="60" t="str">
        <f t="shared" si="918"/>
        <v/>
      </c>
      <c r="W7349" s="60" t="str">
        <f t="shared" si="917"/>
        <v/>
      </c>
      <c r="X7349" s="60" t="str">
        <f t="shared" si="923"/>
        <v/>
      </c>
      <c r="AC7349" s="51">
        <f t="shared" si="919"/>
        <v>0</v>
      </c>
      <c r="AD7349" s="44">
        <f t="shared" si="920"/>
        <v>0</v>
      </c>
      <c r="AE7349" s="51">
        <f t="shared" si="924"/>
        <v>0</v>
      </c>
    </row>
    <row r="7350" spans="1:31">
      <c r="A7350" s="60" t="str">
        <f t="shared" si="921"/>
        <v/>
      </c>
      <c r="B7350" s="85" t="str">
        <f t="shared" si="922"/>
        <v/>
      </c>
      <c r="V7350" s="60" t="str">
        <f t="shared" si="918"/>
        <v/>
      </c>
      <c r="W7350" s="60" t="str">
        <f t="shared" si="917"/>
        <v/>
      </c>
      <c r="X7350" s="60" t="str">
        <f t="shared" si="923"/>
        <v/>
      </c>
      <c r="AC7350" s="51">
        <f t="shared" si="919"/>
        <v>0</v>
      </c>
      <c r="AD7350" s="44">
        <f t="shared" si="920"/>
        <v>0</v>
      </c>
      <c r="AE7350" s="51">
        <f t="shared" si="924"/>
        <v>0</v>
      </c>
    </row>
    <row r="7351" spans="1:31">
      <c r="A7351" s="60" t="str">
        <f t="shared" si="921"/>
        <v/>
      </c>
      <c r="B7351" s="85" t="str">
        <f t="shared" si="922"/>
        <v/>
      </c>
      <c r="V7351" s="60" t="str">
        <f t="shared" si="918"/>
        <v/>
      </c>
      <c r="W7351" s="60" t="str">
        <f t="shared" si="917"/>
        <v/>
      </c>
      <c r="X7351" s="60" t="str">
        <f t="shared" si="923"/>
        <v/>
      </c>
      <c r="AC7351" s="51">
        <f t="shared" si="919"/>
        <v>0</v>
      </c>
      <c r="AD7351" s="44">
        <f t="shared" si="920"/>
        <v>0</v>
      </c>
      <c r="AE7351" s="51">
        <f t="shared" si="924"/>
        <v>0</v>
      </c>
    </row>
    <row r="7352" spans="1:31">
      <c r="A7352" s="60" t="str">
        <f t="shared" si="921"/>
        <v/>
      </c>
      <c r="B7352" s="85" t="str">
        <f t="shared" si="922"/>
        <v/>
      </c>
      <c r="V7352" s="60" t="str">
        <f t="shared" si="918"/>
        <v/>
      </c>
      <c r="W7352" s="60" t="str">
        <f t="shared" si="917"/>
        <v/>
      </c>
      <c r="X7352" s="60" t="str">
        <f t="shared" si="923"/>
        <v/>
      </c>
      <c r="AC7352" s="51">
        <f t="shared" si="919"/>
        <v>0</v>
      </c>
      <c r="AD7352" s="44">
        <f t="shared" si="920"/>
        <v>0</v>
      </c>
      <c r="AE7352" s="51">
        <f t="shared" si="924"/>
        <v>0</v>
      </c>
    </row>
    <row r="7353" spans="1:31">
      <c r="A7353" s="60" t="str">
        <f t="shared" si="921"/>
        <v/>
      </c>
      <c r="B7353" s="85" t="str">
        <f t="shared" si="922"/>
        <v/>
      </c>
      <c r="V7353" s="60" t="str">
        <f t="shared" si="918"/>
        <v/>
      </c>
      <c r="W7353" s="60" t="str">
        <f t="shared" si="917"/>
        <v/>
      </c>
      <c r="X7353" s="60" t="str">
        <f t="shared" si="923"/>
        <v/>
      </c>
      <c r="AC7353" s="51">
        <f t="shared" si="919"/>
        <v>0</v>
      </c>
      <c r="AD7353" s="44">
        <f t="shared" si="920"/>
        <v>0</v>
      </c>
      <c r="AE7353" s="51">
        <f t="shared" si="924"/>
        <v>0</v>
      </c>
    </row>
    <row r="7354" spans="1:31">
      <c r="A7354" s="60" t="str">
        <f t="shared" si="921"/>
        <v/>
      </c>
      <c r="B7354" s="85" t="str">
        <f t="shared" si="922"/>
        <v/>
      </c>
      <c r="V7354" s="60" t="str">
        <f t="shared" si="918"/>
        <v/>
      </c>
      <c r="W7354" s="60" t="str">
        <f t="shared" si="917"/>
        <v/>
      </c>
      <c r="X7354" s="60" t="str">
        <f t="shared" si="923"/>
        <v/>
      </c>
      <c r="AC7354" s="51">
        <f t="shared" si="919"/>
        <v>0</v>
      </c>
      <c r="AD7354" s="44">
        <f t="shared" si="920"/>
        <v>0</v>
      </c>
      <c r="AE7354" s="51">
        <f t="shared" si="924"/>
        <v>0</v>
      </c>
    </row>
    <row r="7355" spans="1:31">
      <c r="A7355" s="60" t="str">
        <f t="shared" si="921"/>
        <v/>
      </c>
      <c r="B7355" s="85" t="str">
        <f t="shared" si="922"/>
        <v/>
      </c>
      <c r="V7355" s="60" t="str">
        <f t="shared" si="918"/>
        <v/>
      </c>
      <c r="W7355" s="60" t="str">
        <f t="shared" si="917"/>
        <v/>
      </c>
      <c r="X7355" s="60" t="str">
        <f t="shared" si="923"/>
        <v/>
      </c>
      <c r="AC7355" s="51">
        <f t="shared" si="919"/>
        <v>0</v>
      </c>
      <c r="AD7355" s="44">
        <f t="shared" si="920"/>
        <v>0</v>
      </c>
      <c r="AE7355" s="51">
        <f t="shared" si="924"/>
        <v>0</v>
      </c>
    </row>
    <row r="7356" spans="1:31">
      <c r="A7356" s="60" t="str">
        <f t="shared" si="921"/>
        <v/>
      </c>
      <c r="B7356" s="85" t="str">
        <f t="shared" si="922"/>
        <v/>
      </c>
      <c r="V7356" s="60" t="str">
        <f t="shared" si="918"/>
        <v/>
      </c>
      <c r="W7356" s="60" t="str">
        <f t="shared" si="917"/>
        <v/>
      </c>
      <c r="X7356" s="60" t="str">
        <f t="shared" si="923"/>
        <v/>
      </c>
      <c r="AC7356" s="51">
        <f t="shared" si="919"/>
        <v>0</v>
      </c>
      <c r="AD7356" s="44">
        <f t="shared" si="920"/>
        <v>0</v>
      </c>
      <c r="AE7356" s="51">
        <f t="shared" si="924"/>
        <v>0</v>
      </c>
    </row>
    <row r="7357" spans="1:31">
      <c r="A7357" s="60" t="str">
        <f t="shared" si="921"/>
        <v/>
      </c>
      <c r="B7357" s="85" t="str">
        <f t="shared" si="922"/>
        <v/>
      </c>
      <c r="V7357" s="60" t="str">
        <f t="shared" si="918"/>
        <v/>
      </c>
      <c r="W7357" s="60" t="str">
        <f t="shared" si="917"/>
        <v/>
      </c>
      <c r="X7357" s="60" t="str">
        <f t="shared" si="923"/>
        <v/>
      </c>
      <c r="AC7357" s="51">
        <f t="shared" si="919"/>
        <v>0</v>
      </c>
      <c r="AD7357" s="44">
        <f t="shared" si="920"/>
        <v>0</v>
      </c>
      <c r="AE7357" s="51">
        <f t="shared" si="924"/>
        <v>0</v>
      </c>
    </row>
    <row r="7358" spans="1:31">
      <c r="A7358" s="60" t="str">
        <f t="shared" si="921"/>
        <v/>
      </c>
      <c r="B7358" s="85" t="str">
        <f t="shared" si="922"/>
        <v/>
      </c>
      <c r="V7358" s="60" t="str">
        <f t="shared" si="918"/>
        <v/>
      </c>
      <c r="W7358" s="60" t="str">
        <f t="shared" si="917"/>
        <v/>
      </c>
      <c r="X7358" s="60" t="str">
        <f t="shared" si="923"/>
        <v/>
      </c>
      <c r="AC7358" s="51">
        <f t="shared" si="919"/>
        <v>0</v>
      </c>
      <c r="AD7358" s="44">
        <f t="shared" si="920"/>
        <v>0</v>
      </c>
      <c r="AE7358" s="51">
        <f t="shared" si="924"/>
        <v>0</v>
      </c>
    </row>
    <row r="7359" spans="1:31">
      <c r="A7359" s="60" t="str">
        <f t="shared" si="921"/>
        <v/>
      </c>
      <c r="B7359" s="85" t="str">
        <f t="shared" si="922"/>
        <v/>
      </c>
      <c r="V7359" s="60" t="str">
        <f t="shared" si="918"/>
        <v/>
      </c>
      <c r="W7359" s="60" t="str">
        <f t="shared" si="917"/>
        <v/>
      </c>
      <c r="X7359" s="60" t="str">
        <f t="shared" si="923"/>
        <v/>
      </c>
      <c r="AC7359" s="51">
        <f t="shared" si="919"/>
        <v>0</v>
      </c>
      <c r="AD7359" s="44">
        <f t="shared" si="920"/>
        <v>0</v>
      </c>
      <c r="AE7359" s="51">
        <f t="shared" si="924"/>
        <v>0</v>
      </c>
    </row>
    <row r="7360" spans="1:31">
      <c r="A7360" s="60" t="str">
        <f t="shared" si="921"/>
        <v/>
      </c>
      <c r="B7360" s="85" t="str">
        <f t="shared" si="922"/>
        <v/>
      </c>
      <c r="V7360" s="60" t="str">
        <f t="shared" si="918"/>
        <v/>
      </c>
      <c r="W7360" s="60" t="str">
        <f t="shared" si="917"/>
        <v/>
      </c>
      <c r="X7360" s="60" t="str">
        <f t="shared" si="923"/>
        <v/>
      </c>
      <c r="AC7360" s="51">
        <f t="shared" si="919"/>
        <v>0</v>
      </c>
      <c r="AD7360" s="44">
        <f t="shared" si="920"/>
        <v>0</v>
      </c>
      <c r="AE7360" s="51">
        <f t="shared" si="924"/>
        <v>0</v>
      </c>
    </row>
    <row r="7361" spans="1:31">
      <c r="A7361" s="60" t="str">
        <f t="shared" si="921"/>
        <v/>
      </c>
      <c r="B7361" s="85" t="str">
        <f t="shared" si="922"/>
        <v/>
      </c>
      <c r="V7361" s="60" t="str">
        <f t="shared" si="918"/>
        <v/>
      </c>
      <c r="W7361" s="60" t="str">
        <f t="shared" si="917"/>
        <v/>
      </c>
      <c r="X7361" s="60" t="str">
        <f t="shared" si="923"/>
        <v/>
      </c>
      <c r="AC7361" s="51">
        <f t="shared" si="919"/>
        <v>0</v>
      </c>
      <c r="AD7361" s="44">
        <f t="shared" si="920"/>
        <v>0</v>
      </c>
      <c r="AE7361" s="51">
        <f t="shared" si="924"/>
        <v>0</v>
      </c>
    </row>
    <row r="7362" spans="1:31">
      <c r="A7362" s="60" t="str">
        <f t="shared" si="921"/>
        <v/>
      </c>
      <c r="B7362" s="85" t="str">
        <f t="shared" si="922"/>
        <v/>
      </c>
      <c r="V7362" s="60" t="str">
        <f t="shared" si="918"/>
        <v/>
      </c>
      <c r="W7362" s="60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60" t="str">
        <f t="shared" si="923"/>
        <v/>
      </c>
      <c r="AC7362" s="51">
        <f t="shared" si="919"/>
        <v>0</v>
      </c>
      <c r="AD7362" s="44">
        <f t="shared" si="920"/>
        <v>0</v>
      </c>
      <c r="AE7362" s="51">
        <f t="shared" si="924"/>
        <v>0</v>
      </c>
    </row>
    <row r="7363" spans="1:31">
      <c r="A7363" s="60" t="str">
        <f t="shared" si="921"/>
        <v/>
      </c>
      <c r="B7363" s="85" t="str">
        <f t="shared" si="922"/>
        <v/>
      </c>
      <c r="V7363" s="60" t="str">
        <f t="shared" ref="V7363:V7426" si="926">W7363&amp;H7363</f>
        <v/>
      </c>
      <c r="W7363" s="60" t="str">
        <f t="shared" si="925"/>
        <v/>
      </c>
      <c r="X7363" s="60" t="str">
        <f t="shared" si="923"/>
        <v/>
      </c>
      <c r="AC7363" s="51">
        <f t="shared" ref="AC7363:AC7426" si="927">IFERROR(VALUE(MID($C7363,1,2)),0)</f>
        <v>0</v>
      </c>
      <c r="AD7363" s="44">
        <f t="shared" ref="AD7363:AD7426" si="928">IFERROR(VALUE(MID($C7363,4,3)),0)</f>
        <v>0</v>
      </c>
      <c r="AE7363" s="51">
        <f t="shared" si="924"/>
        <v>0</v>
      </c>
    </row>
    <row r="7364" spans="1:31">
      <c r="A7364" s="60" t="str">
        <f t="shared" si="921"/>
        <v/>
      </c>
      <c r="B7364" s="85" t="str">
        <f t="shared" si="922"/>
        <v/>
      </c>
      <c r="V7364" s="60" t="str">
        <f t="shared" si="926"/>
        <v/>
      </c>
      <c r="W7364" s="60" t="str">
        <f t="shared" si="925"/>
        <v/>
      </c>
      <c r="X7364" s="60" t="str">
        <f t="shared" si="923"/>
        <v/>
      </c>
      <c r="AC7364" s="51">
        <f t="shared" si="927"/>
        <v>0</v>
      </c>
      <c r="AD7364" s="44">
        <f t="shared" si="928"/>
        <v>0</v>
      </c>
      <c r="AE7364" s="51">
        <f t="shared" si="924"/>
        <v>0</v>
      </c>
    </row>
    <row r="7365" spans="1:31">
      <c r="A7365" s="60" t="str">
        <f t="shared" si="921"/>
        <v/>
      </c>
      <c r="B7365" s="85" t="str">
        <f t="shared" si="922"/>
        <v/>
      </c>
      <c r="V7365" s="60" t="str">
        <f t="shared" si="926"/>
        <v/>
      </c>
      <c r="W7365" s="60" t="str">
        <f t="shared" si="925"/>
        <v/>
      </c>
      <c r="X7365" s="60" t="str">
        <f t="shared" si="923"/>
        <v/>
      </c>
      <c r="AC7365" s="51">
        <f t="shared" si="927"/>
        <v>0</v>
      </c>
      <c r="AD7365" s="44">
        <f t="shared" si="928"/>
        <v>0</v>
      </c>
      <c r="AE7365" s="51">
        <f t="shared" si="924"/>
        <v>0</v>
      </c>
    </row>
    <row r="7366" spans="1:31">
      <c r="A7366" s="60" t="str">
        <f t="shared" si="921"/>
        <v/>
      </c>
      <c r="B7366" s="85" t="str">
        <f t="shared" si="922"/>
        <v/>
      </c>
      <c r="V7366" s="60" t="str">
        <f t="shared" si="926"/>
        <v/>
      </c>
      <c r="W7366" s="60" t="str">
        <f t="shared" si="925"/>
        <v/>
      </c>
      <c r="X7366" s="60" t="str">
        <f t="shared" si="923"/>
        <v/>
      </c>
      <c r="AC7366" s="51">
        <f t="shared" si="927"/>
        <v>0</v>
      </c>
      <c r="AD7366" s="44">
        <f t="shared" si="928"/>
        <v>0</v>
      </c>
      <c r="AE7366" s="51">
        <f t="shared" si="924"/>
        <v>0</v>
      </c>
    </row>
    <row r="7367" spans="1:31">
      <c r="A7367" s="60" t="str">
        <f t="shared" si="921"/>
        <v/>
      </c>
      <c r="B7367" s="85" t="str">
        <f t="shared" si="922"/>
        <v/>
      </c>
      <c r="V7367" s="60" t="str">
        <f t="shared" si="926"/>
        <v/>
      </c>
      <c r="W7367" s="60" t="str">
        <f t="shared" si="925"/>
        <v/>
      </c>
      <c r="X7367" s="60" t="str">
        <f t="shared" si="923"/>
        <v/>
      </c>
      <c r="AC7367" s="51">
        <f t="shared" si="927"/>
        <v>0</v>
      </c>
      <c r="AD7367" s="44">
        <f t="shared" si="928"/>
        <v>0</v>
      </c>
      <c r="AE7367" s="51">
        <f t="shared" si="924"/>
        <v>0</v>
      </c>
    </row>
    <row r="7368" spans="1:31">
      <c r="A7368" s="60" t="str">
        <f t="shared" si="921"/>
        <v/>
      </c>
      <c r="B7368" s="85" t="str">
        <f t="shared" si="922"/>
        <v/>
      </c>
      <c r="V7368" s="60" t="str">
        <f t="shared" si="926"/>
        <v/>
      </c>
      <c r="W7368" s="60" t="str">
        <f t="shared" si="925"/>
        <v/>
      </c>
      <c r="X7368" s="60" t="str">
        <f t="shared" si="923"/>
        <v/>
      </c>
      <c r="AC7368" s="51">
        <f t="shared" si="927"/>
        <v>0</v>
      </c>
      <c r="AD7368" s="44">
        <f t="shared" si="928"/>
        <v>0</v>
      </c>
      <c r="AE7368" s="51">
        <f t="shared" si="924"/>
        <v>0</v>
      </c>
    </row>
    <row r="7369" spans="1:31">
      <c r="A7369" s="60" t="str">
        <f t="shared" si="921"/>
        <v/>
      </c>
      <c r="B7369" s="85" t="str">
        <f t="shared" si="922"/>
        <v/>
      </c>
      <c r="V7369" s="60" t="str">
        <f t="shared" si="926"/>
        <v/>
      </c>
      <c r="W7369" s="60" t="str">
        <f t="shared" si="925"/>
        <v/>
      </c>
      <c r="X7369" s="60" t="str">
        <f t="shared" si="923"/>
        <v/>
      </c>
      <c r="AC7369" s="51">
        <f t="shared" si="927"/>
        <v>0</v>
      </c>
      <c r="AD7369" s="44">
        <f t="shared" si="928"/>
        <v>0</v>
      </c>
      <c r="AE7369" s="51">
        <f t="shared" si="924"/>
        <v>0</v>
      </c>
    </row>
    <row r="7370" spans="1:31">
      <c r="A7370" s="60" t="str">
        <f t="shared" si="921"/>
        <v/>
      </c>
      <c r="B7370" s="85" t="str">
        <f t="shared" si="922"/>
        <v/>
      </c>
      <c r="V7370" s="60" t="str">
        <f t="shared" si="926"/>
        <v/>
      </c>
      <c r="W7370" s="60" t="str">
        <f t="shared" si="925"/>
        <v/>
      </c>
      <c r="X7370" s="60" t="str">
        <f t="shared" si="923"/>
        <v/>
      </c>
      <c r="AC7370" s="51">
        <f t="shared" si="927"/>
        <v>0</v>
      </c>
      <c r="AD7370" s="44">
        <f t="shared" si="928"/>
        <v>0</v>
      </c>
      <c r="AE7370" s="51">
        <f t="shared" si="924"/>
        <v>0</v>
      </c>
    </row>
    <row r="7371" spans="1:31">
      <c r="A7371" s="60" t="str">
        <f t="shared" si="921"/>
        <v/>
      </c>
      <c r="B7371" s="85" t="str">
        <f t="shared" si="922"/>
        <v/>
      </c>
      <c r="V7371" s="60" t="str">
        <f t="shared" si="926"/>
        <v/>
      </c>
      <c r="W7371" s="60" t="str">
        <f t="shared" si="925"/>
        <v/>
      </c>
      <c r="X7371" s="60" t="str">
        <f t="shared" si="923"/>
        <v/>
      </c>
      <c r="AC7371" s="51">
        <f t="shared" si="927"/>
        <v>0</v>
      </c>
      <c r="AD7371" s="44">
        <f t="shared" si="928"/>
        <v>0</v>
      </c>
      <c r="AE7371" s="51">
        <f t="shared" si="924"/>
        <v>0</v>
      </c>
    </row>
    <row r="7372" spans="1:31">
      <c r="A7372" s="60" t="str">
        <f t="shared" si="921"/>
        <v/>
      </c>
      <c r="B7372" s="85" t="str">
        <f t="shared" si="922"/>
        <v/>
      </c>
      <c r="V7372" s="60" t="str">
        <f t="shared" si="926"/>
        <v/>
      </c>
      <c r="W7372" s="60" t="str">
        <f t="shared" si="925"/>
        <v/>
      </c>
      <c r="X7372" s="60" t="str">
        <f t="shared" si="923"/>
        <v/>
      </c>
      <c r="AC7372" s="51">
        <f t="shared" si="927"/>
        <v>0</v>
      </c>
      <c r="AD7372" s="44">
        <f t="shared" si="928"/>
        <v>0</v>
      </c>
      <c r="AE7372" s="51">
        <f t="shared" si="924"/>
        <v>0</v>
      </c>
    </row>
    <row r="7373" spans="1:31">
      <c r="A7373" s="60" t="str">
        <f t="shared" si="921"/>
        <v/>
      </c>
      <c r="B7373" s="85" t="str">
        <f t="shared" si="922"/>
        <v/>
      </c>
      <c r="V7373" s="60" t="str">
        <f t="shared" si="926"/>
        <v/>
      </c>
      <c r="W7373" s="60" t="str">
        <f t="shared" si="925"/>
        <v/>
      </c>
      <c r="X7373" s="60" t="str">
        <f t="shared" si="923"/>
        <v/>
      </c>
      <c r="AC7373" s="51">
        <f t="shared" si="927"/>
        <v>0</v>
      </c>
      <c r="AD7373" s="44">
        <f t="shared" si="928"/>
        <v>0</v>
      </c>
      <c r="AE7373" s="51">
        <f t="shared" si="924"/>
        <v>0</v>
      </c>
    </row>
    <row r="7374" spans="1:31">
      <c r="A7374" s="60" t="str">
        <f t="shared" si="921"/>
        <v/>
      </c>
      <c r="B7374" s="85" t="str">
        <f t="shared" si="922"/>
        <v/>
      </c>
      <c r="V7374" s="60" t="str">
        <f t="shared" si="926"/>
        <v/>
      </c>
      <c r="W7374" s="60" t="str">
        <f t="shared" si="925"/>
        <v/>
      </c>
      <c r="X7374" s="60" t="str">
        <f t="shared" si="923"/>
        <v/>
      </c>
      <c r="AC7374" s="51">
        <f t="shared" si="927"/>
        <v>0</v>
      </c>
      <c r="AD7374" s="44">
        <f t="shared" si="928"/>
        <v>0</v>
      </c>
      <c r="AE7374" s="51">
        <f t="shared" si="924"/>
        <v>0</v>
      </c>
    </row>
    <row r="7375" spans="1:31">
      <c r="A7375" s="60" t="str">
        <f t="shared" si="921"/>
        <v/>
      </c>
      <c r="B7375" s="85" t="str">
        <f t="shared" si="922"/>
        <v/>
      </c>
      <c r="V7375" s="60" t="str">
        <f t="shared" si="926"/>
        <v/>
      </c>
      <c r="W7375" s="60" t="str">
        <f t="shared" si="925"/>
        <v/>
      </c>
      <c r="X7375" s="60" t="str">
        <f t="shared" si="923"/>
        <v/>
      </c>
      <c r="AC7375" s="51">
        <f t="shared" si="927"/>
        <v>0</v>
      </c>
      <c r="AD7375" s="44">
        <f t="shared" si="928"/>
        <v>0</v>
      </c>
      <c r="AE7375" s="51">
        <f t="shared" si="924"/>
        <v>0</v>
      </c>
    </row>
    <row r="7376" spans="1:31">
      <c r="A7376" s="60" t="str">
        <f t="shared" si="921"/>
        <v/>
      </c>
      <c r="B7376" s="85" t="str">
        <f t="shared" si="922"/>
        <v/>
      </c>
      <c r="V7376" s="60" t="str">
        <f t="shared" si="926"/>
        <v/>
      </c>
      <c r="W7376" s="60" t="str">
        <f t="shared" si="925"/>
        <v/>
      </c>
      <c r="X7376" s="60" t="str">
        <f t="shared" si="923"/>
        <v/>
      </c>
      <c r="AC7376" s="51">
        <f t="shared" si="927"/>
        <v>0</v>
      </c>
      <c r="AD7376" s="44">
        <f t="shared" si="928"/>
        <v>0</v>
      </c>
      <c r="AE7376" s="51">
        <f t="shared" si="924"/>
        <v>0</v>
      </c>
    </row>
    <row r="7377" spans="1:31">
      <c r="A7377" s="60" t="str">
        <f t="shared" si="921"/>
        <v/>
      </c>
      <c r="B7377" s="85" t="str">
        <f t="shared" si="922"/>
        <v/>
      </c>
      <c r="V7377" s="60" t="str">
        <f t="shared" si="926"/>
        <v/>
      </c>
      <c r="W7377" s="60" t="str">
        <f t="shared" si="925"/>
        <v/>
      </c>
      <c r="X7377" s="60" t="str">
        <f t="shared" si="923"/>
        <v/>
      </c>
      <c r="AC7377" s="51">
        <f t="shared" si="927"/>
        <v>0</v>
      </c>
      <c r="AD7377" s="44">
        <f t="shared" si="928"/>
        <v>0</v>
      </c>
      <c r="AE7377" s="51">
        <f t="shared" si="924"/>
        <v>0</v>
      </c>
    </row>
    <row r="7378" spans="1:31">
      <c r="A7378" s="60" t="str">
        <f t="shared" si="921"/>
        <v/>
      </c>
      <c r="B7378" s="85" t="str">
        <f t="shared" si="922"/>
        <v/>
      </c>
      <c r="V7378" s="60" t="str">
        <f t="shared" si="926"/>
        <v/>
      </c>
      <c r="W7378" s="60" t="str">
        <f t="shared" si="925"/>
        <v/>
      </c>
      <c r="X7378" s="60" t="str">
        <f t="shared" si="923"/>
        <v/>
      </c>
      <c r="AC7378" s="51">
        <f t="shared" si="927"/>
        <v>0</v>
      </c>
      <c r="AD7378" s="44">
        <f t="shared" si="928"/>
        <v>0</v>
      </c>
      <c r="AE7378" s="51">
        <f t="shared" si="924"/>
        <v>0</v>
      </c>
    </row>
    <row r="7379" spans="1:31">
      <c r="A7379" s="60" t="str">
        <f t="shared" si="921"/>
        <v/>
      </c>
      <c r="B7379" s="85" t="str">
        <f t="shared" si="922"/>
        <v/>
      </c>
      <c r="V7379" s="60" t="str">
        <f t="shared" si="926"/>
        <v/>
      </c>
      <c r="W7379" s="60" t="str">
        <f t="shared" si="925"/>
        <v/>
      </c>
      <c r="X7379" s="60" t="str">
        <f t="shared" si="923"/>
        <v/>
      </c>
      <c r="AC7379" s="51">
        <f t="shared" si="927"/>
        <v>0</v>
      </c>
      <c r="AD7379" s="44">
        <f t="shared" si="928"/>
        <v>0</v>
      </c>
      <c r="AE7379" s="51">
        <f t="shared" si="924"/>
        <v>0</v>
      </c>
    </row>
    <row r="7380" spans="1:31">
      <c r="A7380" s="60" t="str">
        <f t="shared" si="921"/>
        <v/>
      </c>
      <c r="B7380" s="85" t="str">
        <f t="shared" si="922"/>
        <v/>
      </c>
      <c r="V7380" s="60" t="str">
        <f t="shared" si="926"/>
        <v/>
      </c>
      <c r="W7380" s="60" t="str">
        <f t="shared" si="925"/>
        <v/>
      </c>
      <c r="X7380" s="60" t="str">
        <f t="shared" si="923"/>
        <v/>
      </c>
      <c r="AC7380" s="51">
        <f t="shared" si="927"/>
        <v>0</v>
      </c>
      <c r="AD7380" s="44">
        <f t="shared" si="928"/>
        <v>0</v>
      </c>
      <c r="AE7380" s="51">
        <f t="shared" si="924"/>
        <v>0</v>
      </c>
    </row>
    <row r="7381" spans="1:31">
      <c r="A7381" s="60" t="str">
        <f t="shared" si="921"/>
        <v/>
      </c>
      <c r="B7381" s="85" t="str">
        <f t="shared" si="922"/>
        <v/>
      </c>
      <c r="V7381" s="60" t="str">
        <f t="shared" si="926"/>
        <v/>
      </c>
      <c r="W7381" s="60" t="str">
        <f t="shared" si="925"/>
        <v/>
      </c>
      <c r="X7381" s="60" t="str">
        <f t="shared" si="923"/>
        <v/>
      </c>
      <c r="AC7381" s="51">
        <f t="shared" si="927"/>
        <v>0</v>
      </c>
      <c r="AD7381" s="44">
        <f t="shared" si="928"/>
        <v>0</v>
      </c>
      <c r="AE7381" s="51">
        <f t="shared" si="924"/>
        <v>0</v>
      </c>
    </row>
    <row r="7382" spans="1:31">
      <c r="A7382" s="60" t="str">
        <f t="shared" si="921"/>
        <v/>
      </c>
      <c r="B7382" s="85" t="str">
        <f t="shared" si="922"/>
        <v/>
      </c>
      <c r="V7382" s="60" t="str">
        <f t="shared" si="926"/>
        <v/>
      </c>
      <c r="W7382" s="60" t="str">
        <f t="shared" si="925"/>
        <v/>
      </c>
      <c r="X7382" s="60" t="str">
        <f t="shared" si="923"/>
        <v/>
      </c>
      <c r="AC7382" s="51">
        <f t="shared" si="927"/>
        <v>0</v>
      </c>
      <c r="AD7382" s="44">
        <f t="shared" si="928"/>
        <v>0</v>
      </c>
      <c r="AE7382" s="51">
        <f t="shared" si="924"/>
        <v>0</v>
      </c>
    </row>
    <row r="7383" spans="1:31">
      <c r="A7383" s="60" t="str">
        <f t="shared" si="921"/>
        <v/>
      </c>
      <c r="B7383" s="85" t="str">
        <f t="shared" si="922"/>
        <v/>
      </c>
      <c r="V7383" s="60" t="str">
        <f t="shared" si="926"/>
        <v/>
      </c>
      <c r="W7383" s="60" t="str">
        <f t="shared" si="925"/>
        <v/>
      </c>
      <c r="X7383" s="60" t="str">
        <f t="shared" si="923"/>
        <v/>
      </c>
      <c r="AC7383" s="51">
        <f t="shared" si="927"/>
        <v>0</v>
      </c>
      <c r="AD7383" s="44">
        <f t="shared" si="928"/>
        <v>0</v>
      </c>
      <c r="AE7383" s="51">
        <f t="shared" si="924"/>
        <v>0</v>
      </c>
    </row>
    <row r="7384" spans="1:31">
      <c r="A7384" s="60" t="str">
        <f t="shared" si="921"/>
        <v/>
      </c>
      <c r="B7384" s="85" t="str">
        <f t="shared" si="922"/>
        <v/>
      </c>
      <c r="V7384" s="60" t="str">
        <f t="shared" si="926"/>
        <v/>
      </c>
      <c r="W7384" s="60" t="str">
        <f t="shared" si="925"/>
        <v/>
      </c>
      <c r="X7384" s="60" t="str">
        <f t="shared" si="923"/>
        <v/>
      </c>
      <c r="AC7384" s="51">
        <f t="shared" si="927"/>
        <v>0</v>
      </c>
      <c r="AD7384" s="44">
        <f t="shared" si="928"/>
        <v>0</v>
      </c>
      <c r="AE7384" s="51">
        <f t="shared" si="924"/>
        <v>0</v>
      </c>
    </row>
    <row r="7385" spans="1:31">
      <c r="A7385" s="60" t="str">
        <f t="shared" si="921"/>
        <v/>
      </c>
      <c r="B7385" s="85" t="str">
        <f t="shared" si="922"/>
        <v/>
      </c>
      <c r="V7385" s="60" t="str">
        <f t="shared" si="926"/>
        <v/>
      </c>
      <c r="W7385" s="60" t="str">
        <f t="shared" si="925"/>
        <v/>
      </c>
      <c r="X7385" s="60" t="str">
        <f t="shared" si="923"/>
        <v/>
      </c>
      <c r="AC7385" s="51">
        <f t="shared" si="927"/>
        <v>0</v>
      </c>
      <c r="AD7385" s="44">
        <f t="shared" si="928"/>
        <v>0</v>
      </c>
      <c r="AE7385" s="51">
        <f t="shared" si="924"/>
        <v>0</v>
      </c>
    </row>
    <row r="7386" spans="1:31">
      <c r="A7386" s="60" t="str">
        <f t="shared" si="921"/>
        <v/>
      </c>
      <c r="B7386" s="85" t="str">
        <f t="shared" si="922"/>
        <v/>
      </c>
      <c r="V7386" s="60" t="str">
        <f t="shared" si="926"/>
        <v/>
      </c>
      <c r="W7386" s="60" t="str">
        <f t="shared" si="925"/>
        <v/>
      </c>
      <c r="X7386" s="60" t="str">
        <f t="shared" si="923"/>
        <v/>
      </c>
      <c r="AC7386" s="51">
        <f t="shared" si="927"/>
        <v>0</v>
      </c>
      <c r="AD7386" s="44">
        <f t="shared" si="928"/>
        <v>0</v>
      </c>
      <c r="AE7386" s="51">
        <f t="shared" si="924"/>
        <v>0</v>
      </c>
    </row>
    <row r="7387" spans="1:31">
      <c r="A7387" s="60" t="str">
        <f t="shared" si="921"/>
        <v/>
      </c>
      <c r="B7387" s="85" t="str">
        <f t="shared" si="922"/>
        <v/>
      </c>
      <c r="V7387" s="60" t="str">
        <f t="shared" si="926"/>
        <v/>
      </c>
      <c r="W7387" s="60" t="str">
        <f t="shared" si="925"/>
        <v/>
      </c>
      <c r="X7387" s="60" t="str">
        <f t="shared" si="923"/>
        <v/>
      </c>
      <c r="AC7387" s="51">
        <f t="shared" si="927"/>
        <v>0</v>
      </c>
      <c r="AD7387" s="44">
        <f t="shared" si="928"/>
        <v>0</v>
      </c>
      <c r="AE7387" s="51">
        <f t="shared" si="924"/>
        <v>0</v>
      </c>
    </row>
    <row r="7388" spans="1:31">
      <c r="A7388" s="60" t="str">
        <f t="shared" si="921"/>
        <v/>
      </c>
      <c r="B7388" s="85" t="str">
        <f t="shared" si="922"/>
        <v/>
      </c>
      <c r="V7388" s="60" t="str">
        <f t="shared" si="926"/>
        <v/>
      </c>
      <c r="W7388" s="60" t="str">
        <f t="shared" si="925"/>
        <v/>
      </c>
      <c r="X7388" s="60" t="str">
        <f t="shared" si="923"/>
        <v/>
      </c>
      <c r="AC7388" s="51">
        <f t="shared" si="927"/>
        <v>0</v>
      </c>
      <c r="AD7388" s="44">
        <f t="shared" si="928"/>
        <v>0</v>
      </c>
      <c r="AE7388" s="51">
        <f t="shared" si="924"/>
        <v>0</v>
      </c>
    </row>
    <row r="7389" spans="1:31">
      <c r="A7389" s="60" t="str">
        <f t="shared" si="921"/>
        <v/>
      </c>
      <c r="B7389" s="85" t="str">
        <f t="shared" si="922"/>
        <v/>
      </c>
      <c r="V7389" s="60" t="str">
        <f t="shared" si="926"/>
        <v/>
      </c>
      <c r="W7389" s="60" t="str">
        <f t="shared" si="925"/>
        <v/>
      </c>
      <c r="X7389" s="60" t="str">
        <f t="shared" si="923"/>
        <v/>
      </c>
      <c r="AC7389" s="51">
        <f t="shared" si="927"/>
        <v>0</v>
      </c>
      <c r="AD7389" s="44">
        <f t="shared" si="928"/>
        <v>0</v>
      </c>
      <c r="AE7389" s="51">
        <f t="shared" si="924"/>
        <v>0</v>
      </c>
    </row>
    <row r="7390" spans="1:31">
      <c r="A7390" s="60" t="str">
        <f t="shared" si="921"/>
        <v/>
      </c>
      <c r="B7390" s="85" t="str">
        <f t="shared" si="922"/>
        <v/>
      </c>
      <c r="V7390" s="60" t="str">
        <f t="shared" si="926"/>
        <v/>
      </c>
      <c r="W7390" s="60" t="str">
        <f t="shared" si="925"/>
        <v/>
      </c>
      <c r="X7390" s="60" t="str">
        <f t="shared" si="923"/>
        <v/>
      </c>
      <c r="AC7390" s="51">
        <f t="shared" si="927"/>
        <v>0</v>
      </c>
      <c r="AD7390" s="44">
        <f t="shared" si="928"/>
        <v>0</v>
      </c>
      <c r="AE7390" s="51">
        <f t="shared" si="924"/>
        <v>0</v>
      </c>
    </row>
    <row r="7391" spans="1:31">
      <c r="A7391" s="60" t="str">
        <f t="shared" si="921"/>
        <v/>
      </c>
      <c r="B7391" s="85" t="str">
        <f t="shared" si="922"/>
        <v/>
      </c>
      <c r="V7391" s="60" t="str">
        <f t="shared" si="926"/>
        <v/>
      </c>
      <c r="W7391" s="60" t="str">
        <f t="shared" si="925"/>
        <v/>
      </c>
      <c r="X7391" s="60" t="str">
        <f t="shared" si="923"/>
        <v/>
      </c>
      <c r="AC7391" s="51">
        <f t="shared" si="927"/>
        <v>0</v>
      </c>
      <c r="AD7391" s="44">
        <f t="shared" si="928"/>
        <v>0</v>
      </c>
      <c r="AE7391" s="51">
        <f t="shared" si="924"/>
        <v>0</v>
      </c>
    </row>
    <row r="7392" spans="1:31">
      <c r="A7392" s="60" t="str">
        <f t="shared" si="921"/>
        <v/>
      </c>
      <c r="B7392" s="85" t="str">
        <f t="shared" si="922"/>
        <v/>
      </c>
      <c r="V7392" s="60" t="str">
        <f t="shared" si="926"/>
        <v/>
      </c>
      <c r="W7392" s="60" t="str">
        <f t="shared" si="925"/>
        <v/>
      </c>
      <c r="X7392" s="60" t="str">
        <f t="shared" si="923"/>
        <v/>
      </c>
      <c r="AC7392" s="51">
        <f t="shared" si="927"/>
        <v>0</v>
      </c>
      <c r="AD7392" s="44">
        <f t="shared" si="928"/>
        <v>0</v>
      </c>
      <c r="AE7392" s="51">
        <f t="shared" si="924"/>
        <v>0</v>
      </c>
    </row>
    <row r="7393" spans="1:31">
      <c r="A7393" s="60" t="str">
        <f t="shared" si="921"/>
        <v/>
      </c>
      <c r="B7393" s="85" t="str">
        <f t="shared" si="922"/>
        <v/>
      </c>
      <c r="V7393" s="60" t="str">
        <f t="shared" si="926"/>
        <v/>
      </c>
      <c r="W7393" s="60" t="str">
        <f t="shared" si="925"/>
        <v/>
      </c>
      <c r="X7393" s="60" t="str">
        <f t="shared" si="923"/>
        <v/>
      </c>
      <c r="AC7393" s="51">
        <f t="shared" si="927"/>
        <v>0</v>
      </c>
      <c r="AD7393" s="44">
        <f t="shared" si="928"/>
        <v>0</v>
      </c>
      <c r="AE7393" s="51">
        <f t="shared" si="924"/>
        <v>0</v>
      </c>
    </row>
    <row r="7394" spans="1:31">
      <c r="A7394" s="60" t="str">
        <f t="shared" si="921"/>
        <v/>
      </c>
      <c r="B7394" s="85" t="str">
        <f t="shared" si="922"/>
        <v/>
      </c>
      <c r="V7394" s="60" t="str">
        <f t="shared" si="926"/>
        <v/>
      </c>
      <c r="W7394" s="60" t="str">
        <f t="shared" si="925"/>
        <v/>
      </c>
      <c r="X7394" s="60" t="str">
        <f t="shared" si="923"/>
        <v/>
      </c>
      <c r="AC7394" s="51">
        <f t="shared" si="927"/>
        <v>0</v>
      </c>
      <c r="AD7394" s="44">
        <f t="shared" si="928"/>
        <v>0</v>
      </c>
      <c r="AE7394" s="51">
        <f t="shared" si="924"/>
        <v>0</v>
      </c>
    </row>
    <row r="7395" spans="1:31">
      <c r="A7395" s="60" t="str">
        <f t="shared" si="921"/>
        <v/>
      </c>
      <c r="B7395" s="85" t="str">
        <f t="shared" si="922"/>
        <v/>
      </c>
      <c r="V7395" s="60" t="str">
        <f t="shared" si="926"/>
        <v/>
      </c>
      <c r="W7395" s="60" t="str">
        <f t="shared" si="925"/>
        <v/>
      </c>
      <c r="X7395" s="60" t="str">
        <f t="shared" si="923"/>
        <v/>
      </c>
      <c r="AC7395" s="51">
        <f t="shared" si="927"/>
        <v>0</v>
      </c>
      <c r="AD7395" s="44">
        <f t="shared" si="928"/>
        <v>0</v>
      </c>
      <c r="AE7395" s="51">
        <f t="shared" si="924"/>
        <v>0</v>
      </c>
    </row>
    <row r="7396" spans="1:31">
      <c r="A7396" s="60" t="str">
        <f t="shared" si="921"/>
        <v/>
      </c>
      <c r="B7396" s="85" t="str">
        <f t="shared" si="922"/>
        <v/>
      </c>
      <c r="V7396" s="60" t="str">
        <f t="shared" si="926"/>
        <v/>
      </c>
      <c r="W7396" s="60" t="str">
        <f t="shared" si="925"/>
        <v/>
      </c>
      <c r="X7396" s="60" t="str">
        <f t="shared" si="923"/>
        <v/>
      </c>
      <c r="AC7396" s="51">
        <f t="shared" si="927"/>
        <v>0</v>
      </c>
      <c r="AD7396" s="44">
        <f t="shared" si="928"/>
        <v>0</v>
      </c>
      <c r="AE7396" s="51">
        <f t="shared" si="924"/>
        <v>0</v>
      </c>
    </row>
    <row r="7397" spans="1:31">
      <c r="A7397" s="60" t="str">
        <f t="shared" si="921"/>
        <v/>
      </c>
      <c r="B7397" s="85" t="str">
        <f t="shared" si="922"/>
        <v/>
      </c>
      <c r="V7397" s="60" t="str">
        <f t="shared" si="926"/>
        <v/>
      </c>
      <c r="W7397" s="60" t="str">
        <f t="shared" si="925"/>
        <v/>
      </c>
      <c r="X7397" s="60" t="str">
        <f t="shared" si="923"/>
        <v/>
      </c>
      <c r="AC7397" s="51">
        <f t="shared" si="927"/>
        <v>0</v>
      </c>
      <c r="AD7397" s="44">
        <f t="shared" si="928"/>
        <v>0</v>
      </c>
      <c r="AE7397" s="51">
        <f t="shared" si="924"/>
        <v>0</v>
      </c>
    </row>
    <row r="7398" spans="1:31">
      <c r="A7398" s="60" t="str">
        <f t="shared" si="921"/>
        <v/>
      </c>
      <c r="B7398" s="85" t="str">
        <f t="shared" si="922"/>
        <v/>
      </c>
      <c r="V7398" s="60" t="str">
        <f t="shared" si="926"/>
        <v/>
      </c>
      <c r="W7398" s="60" t="str">
        <f t="shared" si="925"/>
        <v/>
      </c>
      <c r="X7398" s="60" t="str">
        <f t="shared" si="923"/>
        <v/>
      </c>
      <c r="AC7398" s="51">
        <f t="shared" si="927"/>
        <v>0</v>
      </c>
      <c r="AD7398" s="44">
        <f t="shared" si="928"/>
        <v>0</v>
      </c>
      <c r="AE7398" s="51">
        <f t="shared" si="924"/>
        <v>0</v>
      </c>
    </row>
    <row r="7399" spans="1:31">
      <c r="A7399" s="60" t="str">
        <f t="shared" si="921"/>
        <v/>
      </c>
      <c r="B7399" s="85" t="str">
        <f t="shared" si="922"/>
        <v/>
      </c>
      <c r="V7399" s="60" t="str">
        <f t="shared" si="926"/>
        <v/>
      </c>
      <c r="W7399" s="60" t="str">
        <f t="shared" si="925"/>
        <v/>
      </c>
      <c r="X7399" s="60" t="str">
        <f t="shared" si="923"/>
        <v/>
      </c>
      <c r="AC7399" s="51">
        <f t="shared" si="927"/>
        <v>0</v>
      </c>
      <c r="AD7399" s="44">
        <f t="shared" si="928"/>
        <v>0</v>
      </c>
      <c r="AE7399" s="51">
        <f t="shared" si="924"/>
        <v>0</v>
      </c>
    </row>
    <row r="7400" spans="1:31">
      <c r="A7400" s="60" t="str">
        <f t="shared" si="921"/>
        <v/>
      </c>
      <c r="B7400" s="85" t="str">
        <f t="shared" si="922"/>
        <v/>
      </c>
      <c r="V7400" s="60" t="str">
        <f t="shared" si="926"/>
        <v/>
      </c>
      <c r="W7400" s="60" t="str">
        <f t="shared" si="925"/>
        <v/>
      </c>
      <c r="X7400" s="60" t="str">
        <f t="shared" si="923"/>
        <v/>
      </c>
      <c r="AC7400" s="51">
        <f t="shared" si="927"/>
        <v>0</v>
      </c>
      <c r="AD7400" s="44">
        <f t="shared" si="928"/>
        <v>0</v>
      </c>
      <c r="AE7400" s="51">
        <f t="shared" si="924"/>
        <v>0</v>
      </c>
    </row>
    <row r="7401" spans="1:31">
      <c r="A7401" s="60" t="str">
        <f t="shared" si="921"/>
        <v/>
      </c>
      <c r="B7401" s="85" t="str">
        <f t="shared" si="922"/>
        <v/>
      </c>
      <c r="V7401" s="60" t="str">
        <f t="shared" si="926"/>
        <v/>
      </c>
      <c r="W7401" s="60" t="str">
        <f t="shared" si="925"/>
        <v/>
      </c>
      <c r="X7401" s="60" t="str">
        <f t="shared" si="923"/>
        <v/>
      </c>
      <c r="AC7401" s="51">
        <f t="shared" si="927"/>
        <v>0</v>
      </c>
      <c r="AD7401" s="44">
        <f t="shared" si="928"/>
        <v>0</v>
      </c>
      <c r="AE7401" s="51">
        <f t="shared" si="924"/>
        <v>0</v>
      </c>
    </row>
    <row r="7402" spans="1:31">
      <c r="A7402" s="60" t="str">
        <f t="shared" si="921"/>
        <v/>
      </c>
      <c r="B7402" s="85" t="str">
        <f t="shared" si="922"/>
        <v/>
      </c>
      <c r="V7402" s="60" t="str">
        <f t="shared" si="926"/>
        <v/>
      </c>
      <c r="W7402" s="60" t="str">
        <f t="shared" si="925"/>
        <v/>
      </c>
      <c r="X7402" s="60" t="str">
        <f t="shared" si="923"/>
        <v/>
      </c>
      <c r="AC7402" s="51">
        <f t="shared" si="927"/>
        <v>0</v>
      </c>
      <c r="AD7402" s="44">
        <f t="shared" si="928"/>
        <v>0</v>
      </c>
      <c r="AE7402" s="51">
        <f t="shared" si="924"/>
        <v>0</v>
      </c>
    </row>
    <row r="7403" spans="1:31">
      <c r="A7403" s="60" t="str">
        <f t="shared" si="921"/>
        <v/>
      </c>
      <c r="B7403" s="85" t="str">
        <f t="shared" si="922"/>
        <v/>
      </c>
      <c r="V7403" s="60" t="str">
        <f t="shared" si="926"/>
        <v/>
      </c>
      <c r="W7403" s="60" t="str">
        <f t="shared" si="925"/>
        <v/>
      </c>
      <c r="X7403" s="60" t="str">
        <f t="shared" si="923"/>
        <v/>
      </c>
      <c r="AC7403" s="51">
        <f t="shared" si="927"/>
        <v>0</v>
      </c>
      <c r="AD7403" s="44">
        <f t="shared" si="928"/>
        <v>0</v>
      </c>
      <c r="AE7403" s="51">
        <f t="shared" si="924"/>
        <v>0</v>
      </c>
    </row>
    <row r="7404" spans="1:31">
      <c r="A7404" s="60" t="str">
        <f t="shared" si="921"/>
        <v/>
      </c>
      <c r="B7404" s="85" t="str">
        <f t="shared" si="922"/>
        <v/>
      </c>
      <c r="V7404" s="60" t="str">
        <f t="shared" si="926"/>
        <v/>
      </c>
      <c r="W7404" s="60" t="str">
        <f t="shared" si="925"/>
        <v/>
      </c>
      <c r="X7404" s="60" t="str">
        <f t="shared" si="923"/>
        <v/>
      </c>
      <c r="AC7404" s="51">
        <f t="shared" si="927"/>
        <v>0</v>
      </c>
      <c r="AD7404" s="44">
        <f t="shared" si="928"/>
        <v>0</v>
      </c>
      <c r="AE7404" s="51">
        <f t="shared" si="924"/>
        <v>0</v>
      </c>
    </row>
    <row r="7405" spans="1:31">
      <c r="A7405" s="60" t="str">
        <f t="shared" si="921"/>
        <v/>
      </c>
      <c r="B7405" s="85" t="str">
        <f t="shared" si="922"/>
        <v/>
      </c>
      <c r="V7405" s="60" t="str">
        <f t="shared" si="926"/>
        <v/>
      </c>
      <c r="W7405" s="60" t="str">
        <f t="shared" si="925"/>
        <v/>
      </c>
      <c r="X7405" s="60" t="str">
        <f t="shared" si="923"/>
        <v/>
      </c>
      <c r="AC7405" s="51">
        <f t="shared" si="927"/>
        <v>0</v>
      </c>
      <c r="AD7405" s="44">
        <f t="shared" si="928"/>
        <v>0</v>
      </c>
      <c r="AE7405" s="51">
        <f t="shared" si="924"/>
        <v>0</v>
      </c>
    </row>
    <row r="7406" spans="1:31">
      <c r="A7406" s="60" t="str">
        <f t="shared" si="921"/>
        <v/>
      </c>
      <c r="B7406" s="85" t="str">
        <f t="shared" si="922"/>
        <v/>
      </c>
      <c r="V7406" s="60" t="str">
        <f t="shared" si="926"/>
        <v/>
      </c>
      <c r="W7406" s="60" t="str">
        <f t="shared" si="925"/>
        <v/>
      </c>
      <c r="X7406" s="60" t="str">
        <f t="shared" si="923"/>
        <v/>
      </c>
      <c r="AC7406" s="51">
        <f t="shared" si="927"/>
        <v>0</v>
      </c>
      <c r="AD7406" s="44">
        <f t="shared" si="928"/>
        <v>0</v>
      </c>
      <c r="AE7406" s="51">
        <f t="shared" si="924"/>
        <v>0</v>
      </c>
    </row>
    <row r="7407" spans="1:31">
      <c r="A7407" s="60" t="str">
        <f t="shared" si="921"/>
        <v/>
      </c>
      <c r="B7407" s="85" t="str">
        <f t="shared" si="922"/>
        <v/>
      </c>
      <c r="V7407" s="60" t="str">
        <f t="shared" si="926"/>
        <v/>
      </c>
      <c r="W7407" s="60" t="str">
        <f t="shared" si="925"/>
        <v/>
      </c>
      <c r="X7407" s="60" t="str">
        <f t="shared" si="923"/>
        <v/>
      </c>
      <c r="AC7407" s="51">
        <f t="shared" si="927"/>
        <v>0</v>
      </c>
      <c r="AD7407" s="44">
        <f t="shared" si="928"/>
        <v>0</v>
      </c>
      <c r="AE7407" s="51">
        <f t="shared" si="924"/>
        <v>0</v>
      </c>
    </row>
    <row r="7408" spans="1:31">
      <c r="A7408" s="60" t="str">
        <f t="shared" si="921"/>
        <v/>
      </c>
      <c r="B7408" s="85" t="str">
        <f t="shared" si="922"/>
        <v/>
      </c>
      <c r="V7408" s="60" t="str">
        <f t="shared" si="926"/>
        <v/>
      </c>
      <c r="W7408" s="60" t="str">
        <f t="shared" si="925"/>
        <v/>
      </c>
      <c r="X7408" s="60" t="str">
        <f t="shared" si="923"/>
        <v/>
      </c>
      <c r="AC7408" s="51">
        <f t="shared" si="927"/>
        <v>0</v>
      </c>
      <c r="AD7408" s="44">
        <f t="shared" si="928"/>
        <v>0</v>
      </c>
      <c r="AE7408" s="51">
        <f t="shared" si="924"/>
        <v>0</v>
      </c>
    </row>
    <row r="7409" spans="1:31">
      <c r="A7409" s="60" t="str">
        <f t="shared" ref="A7409:A7472" si="929">IF(G7409&amp;Q7409&lt;&gt;"",W7409&amp;Q7409,"")</f>
        <v/>
      </c>
      <c r="B7409" s="85" t="str">
        <f t="shared" ref="B7409:B7472" si="930">IF(C7409&lt;&gt;"",LEFT(C7409,9),"")</f>
        <v/>
      </c>
      <c r="V7409" s="60" t="str">
        <f t="shared" si="926"/>
        <v/>
      </c>
      <c r="W7409" s="60" t="str">
        <f t="shared" si="925"/>
        <v/>
      </c>
      <c r="X7409" s="60" t="str">
        <f t="shared" ref="X7409:X7472" si="931">IF(A7409&lt;&gt;"",IFERROR(IF(FIND(" ",G7409)&gt;=1,MID(G7409,FIND(" ",G7409)+1,LEN(G7409)),""),""),"")</f>
        <v/>
      </c>
      <c r="AC7409" s="51">
        <f t="shared" si="927"/>
        <v>0</v>
      </c>
      <c r="AD7409" s="44">
        <f t="shared" si="928"/>
        <v>0</v>
      </c>
      <c r="AE7409" s="51">
        <f t="shared" ref="AE7409:AE7472" si="932">VALUE(RIGHT("00"&amp;AC7409,2)&amp;RIGHT("000"&amp;AD7409,3))</f>
        <v>0</v>
      </c>
    </row>
    <row r="7410" spans="1:31">
      <c r="A7410" s="60" t="str">
        <f t="shared" si="929"/>
        <v/>
      </c>
      <c r="B7410" s="85" t="str">
        <f t="shared" si="930"/>
        <v/>
      </c>
      <c r="V7410" s="60" t="str">
        <f t="shared" si="926"/>
        <v/>
      </c>
      <c r="W7410" s="60" t="str">
        <f t="shared" si="925"/>
        <v/>
      </c>
      <c r="X7410" s="60" t="str">
        <f t="shared" si="931"/>
        <v/>
      </c>
      <c r="AC7410" s="51">
        <f t="shared" si="927"/>
        <v>0</v>
      </c>
      <c r="AD7410" s="44">
        <f t="shared" si="928"/>
        <v>0</v>
      </c>
      <c r="AE7410" s="51">
        <f t="shared" si="932"/>
        <v>0</v>
      </c>
    </row>
    <row r="7411" spans="1:31">
      <c r="A7411" s="60" t="str">
        <f t="shared" si="929"/>
        <v/>
      </c>
      <c r="B7411" s="85" t="str">
        <f t="shared" si="930"/>
        <v/>
      </c>
      <c r="V7411" s="60" t="str">
        <f t="shared" si="926"/>
        <v/>
      </c>
      <c r="W7411" s="60" t="str">
        <f t="shared" si="925"/>
        <v/>
      </c>
      <c r="X7411" s="60" t="str">
        <f t="shared" si="931"/>
        <v/>
      </c>
      <c r="AC7411" s="51">
        <f t="shared" si="927"/>
        <v>0</v>
      </c>
      <c r="AD7411" s="44">
        <f t="shared" si="928"/>
        <v>0</v>
      </c>
      <c r="AE7411" s="51">
        <f t="shared" si="932"/>
        <v>0</v>
      </c>
    </row>
    <row r="7412" spans="1:31">
      <c r="A7412" s="60" t="str">
        <f t="shared" si="929"/>
        <v/>
      </c>
      <c r="B7412" s="85" t="str">
        <f t="shared" si="930"/>
        <v/>
      </c>
      <c r="V7412" s="60" t="str">
        <f t="shared" si="926"/>
        <v/>
      </c>
      <c r="W7412" s="60" t="str">
        <f t="shared" si="925"/>
        <v/>
      </c>
      <c r="X7412" s="60" t="str">
        <f t="shared" si="931"/>
        <v/>
      </c>
      <c r="AC7412" s="51">
        <f t="shared" si="927"/>
        <v>0</v>
      </c>
      <c r="AD7412" s="44">
        <f t="shared" si="928"/>
        <v>0</v>
      </c>
      <c r="AE7412" s="51">
        <f t="shared" si="932"/>
        <v>0</v>
      </c>
    </row>
    <row r="7413" spans="1:31">
      <c r="A7413" s="60" t="str">
        <f t="shared" si="929"/>
        <v/>
      </c>
      <c r="B7413" s="85" t="str">
        <f t="shared" si="930"/>
        <v/>
      </c>
      <c r="V7413" s="60" t="str">
        <f t="shared" si="926"/>
        <v/>
      </c>
      <c r="W7413" s="60" t="str">
        <f t="shared" si="925"/>
        <v/>
      </c>
      <c r="X7413" s="60" t="str">
        <f t="shared" si="931"/>
        <v/>
      </c>
      <c r="AC7413" s="51">
        <f t="shared" si="927"/>
        <v>0</v>
      </c>
      <c r="AD7413" s="44">
        <f t="shared" si="928"/>
        <v>0</v>
      </c>
      <c r="AE7413" s="51">
        <f t="shared" si="932"/>
        <v>0</v>
      </c>
    </row>
    <row r="7414" spans="1:31">
      <c r="A7414" s="60" t="str">
        <f t="shared" si="929"/>
        <v/>
      </c>
      <c r="B7414" s="85" t="str">
        <f t="shared" si="930"/>
        <v/>
      </c>
      <c r="V7414" s="60" t="str">
        <f t="shared" si="926"/>
        <v/>
      </c>
      <c r="W7414" s="60" t="str">
        <f t="shared" si="925"/>
        <v/>
      </c>
      <c r="X7414" s="60" t="str">
        <f t="shared" si="931"/>
        <v/>
      </c>
      <c r="AC7414" s="51">
        <f t="shared" si="927"/>
        <v>0</v>
      </c>
      <c r="AD7414" s="44">
        <f t="shared" si="928"/>
        <v>0</v>
      </c>
      <c r="AE7414" s="51">
        <f t="shared" si="932"/>
        <v>0</v>
      </c>
    </row>
    <row r="7415" spans="1:31">
      <c r="A7415" s="60" t="str">
        <f t="shared" si="929"/>
        <v/>
      </c>
      <c r="B7415" s="85" t="str">
        <f t="shared" si="930"/>
        <v/>
      </c>
      <c r="V7415" s="60" t="str">
        <f t="shared" si="926"/>
        <v/>
      </c>
      <c r="W7415" s="60" t="str">
        <f t="shared" si="925"/>
        <v/>
      </c>
      <c r="X7415" s="60" t="str">
        <f t="shared" si="931"/>
        <v/>
      </c>
      <c r="AC7415" s="51">
        <f t="shared" si="927"/>
        <v>0</v>
      </c>
      <c r="AD7415" s="44">
        <f t="shared" si="928"/>
        <v>0</v>
      </c>
      <c r="AE7415" s="51">
        <f t="shared" si="932"/>
        <v>0</v>
      </c>
    </row>
    <row r="7416" spans="1:31">
      <c r="A7416" s="60" t="str">
        <f t="shared" si="929"/>
        <v/>
      </c>
      <c r="B7416" s="85" t="str">
        <f t="shared" si="930"/>
        <v/>
      </c>
      <c r="V7416" s="60" t="str">
        <f t="shared" si="926"/>
        <v/>
      </c>
      <c r="W7416" s="60" t="str">
        <f t="shared" si="925"/>
        <v/>
      </c>
      <c r="X7416" s="60" t="str">
        <f t="shared" si="931"/>
        <v/>
      </c>
      <c r="AC7416" s="51">
        <f t="shared" si="927"/>
        <v>0</v>
      </c>
      <c r="AD7416" s="44">
        <f t="shared" si="928"/>
        <v>0</v>
      </c>
      <c r="AE7416" s="51">
        <f t="shared" si="932"/>
        <v>0</v>
      </c>
    </row>
    <row r="7417" spans="1:31">
      <c r="A7417" s="60" t="str">
        <f t="shared" si="929"/>
        <v/>
      </c>
      <c r="B7417" s="85" t="str">
        <f t="shared" si="930"/>
        <v/>
      </c>
      <c r="V7417" s="60" t="str">
        <f t="shared" si="926"/>
        <v/>
      </c>
      <c r="W7417" s="60" t="str">
        <f t="shared" si="925"/>
        <v/>
      </c>
      <c r="X7417" s="60" t="str">
        <f t="shared" si="931"/>
        <v/>
      </c>
      <c r="AC7417" s="51">
        <f t="shared" si="927"/>
        <v>0</v>
      </c>
      <c r="AD7417" s="44">
        <f t="shared" si="928"/>
        <v>0</v>
      </c>
      <c r="AE7417" s="51">
        <f t="shared" si="932"/>
        <v>0</v>
      </c>
    </row>
    <row r="7418" spans="1:31">
      <c r="A7418" s="60" t="str">
        <f t="shared" si="929"/>
        <v/>
      </c>
      <c r="B7418" s="85" t="str">
        <f t="shared" si="930"/>
        <v/>
      </c>
      <c r="V7418" s="60" t="str">
        <f t="shared" si="926"/>
        <v/>
      </c>
      <c r="W7418" s="60" t="str">
        <f t="shared" si="925"/>
        <v/>
      </c>
      <c r="X7418" s="60" t="str">
        <f t="shared" si="931"/>
        <v/>
      </c>
      <c r="AC7418" s="51">
        <f t="shared" si="927"/>
        <v>0</v>
      </c>
      <c r="AD7418" s="44">
        <f t="shared" si="928"/>
        <v>0</v>
      </c>
      <c r="AE7418" s="51">
        <f t="shared" si="932"/>
        <v>0</v>
      </c>
    </row>
    <row r="7419" spans="1:31">
      <c r="A7419" s="60" t="str">
        <f t="shared" si="929"/>
        <v/>
      </c>
      <c r="B7419" s="85" t="str">
        <f t="shared" si="930"/>
        <v/>
      </c>
      <c r="V7419" s="60" t="str">
        <f t="shared" si="926"/>
        <v/>
      </c>
      <c r="W7419" s="60" t="str">
        <f t="shared" si="925"/>
        <v/>
      </c>
      <c r="X7419" s="60" t="str">
        <f t="shared" si="931"/>
        <v/>
      </c>
      <c r="AC7419" s="51">
        <f t="shared" si="927"/>
        <v>0</v>
      </c>
      <c r="AD7419" s="44">
        <f t="shared" si="928"/>
        <v>0</v>
      </c>
      <c r="AE7419" s="51">
        <f t="shared" si="932"/>
        <v>0</v>
      </c>
    </row>
    <row r="7420" spans="1:31">
      <c r="A7420" s="60" t="str">
        <f t="shared" si="929"/>
        <v/>
      </c>
      <c r="B7420" s="85" t="str">
        <f t="shared" si="930"/>
        <v/>
      </c>
      <c r="V7420" s="60" t="str">
        <f t="shared" si="926"/>
        <v/>
      </c>
      <c r="W7420" s="60" t="str">
        <f t="shared" si="925"/>
        <v/>
      </c>
      <c r="X7420" s="60" t="str">
        <f t="shared" si="931"/>
        <v/>
      </c>
      <c r="AC7420" s="51">
        <f t="shared" si="927"/>
        <v>0</v>
      </c>
      <c r="AD7420" s="44">
        <f t="shared" si="928"/>
        <v>0</v>
      </c>
      <c r="AE7420" s="51">
        <f t="shared" si="932"/>
        <v>0</v>
      </c>
    </row>
    <row r="7421" spans="1:31">
      <c r="A7421" s="60" t="str">
        <f t="shared" si="929"/>
        <v/>
      </c>
      <c r="B7421" s="85" t="str">
        <f t="shared" si="930"/>
        <v/>
      </c>
      <c r="V7421" s="60" t="str">
        <f t="shared" si="926"/>
        <v/>
      </c>
      <c r="W7421" s="60" t="str">
        <f t="shared" si="925"/>
        <v/>
      </c>
      <c r="X7421" s="60" t="str">
        <f t="shared" si="931"/>
        <v/>
      </c>
      <c r="AC7421" s="51">
        <f t="shared" si="927"/>
        <v>0</v>
      </c>
      <c r="AD7421" s="44">
        <f t="shared" si="928"/>
        <v>0</v>
      </c>
      <c r="AE7421" s="51">
        <f t="shared" si="932"/>
        <v>0</v>
      </c>
    </row>
    <row r="7422" spans="1:31">
      <c r="A7422" s="60" t="str">
        <f t="shared" si="929"/>
        <v/>
      </c>
      <c r="B7422" s="85" t="str">
        <f t="shared" si="930"/>
        <v/>
      </c>
      <c r="V7422" s="60" t="str">
        <f t="shared" si="926"/>
        <v/>
      </c>
      <c r="W7422" s="60" t="str">
        <f t="shared" si="925"/>
        <v/>
      </c>
      <c r="X7422" s="60" t="str">
        <f t="shared" si="931"/>
        <v/>
      </c>
      <c r="AC7422" s="51">
        <f t="shared" si="927"/>
        <v>0</v>
      </c>
      <c r="AD7422" s="44">
        <f t="shared" si="928"/>
        <v>0</v>
      </c>
      <c r="AE7422" s="51">
        <f t="shared" si="932"/>
        <v>0</v>
      </c>
    </row>
    <row r="7423" spans="1:31">
      <c r="A7423" s="60" t="str">
        <f t="shared" si="929"/>
        <v/>
      </c>
      <c r="B7423" s="85" t="str">
        <f t="shared" si="930"/>
        <v/>
      </c>
      <c r="V7423" s="60" t="str">
        <f t="shared" si="926"/>
        <v/>
      </c>
      <c r="W7423" s="60" t="str">
        <f t="shared" si="925"/>
        <v/>
      </c>
      <c r="X7423" s="60" t="str">
        <f t="shared" si="931"/>
        <v/>
      </c>
      <c r="AC7423" s="51">
        <f t="shared" si="927"/>
        <v>0</v>
      </c>
      <c r="AD7423" s="44">
        <f t="shared" si="928"/>
        <v>0</v>
      </c>
      <c r="AE7423" s="51">
        <f t="shared" si="932"/>
        <v>0</v>
      </c>
    </row>
    <row r="7424" spans="1:31">
      <c r="A7424" s="60" t="str">
        <f t="shared" si="929"/>
        <v/>
      </c>
      <c r="B7424" s="85" t="str">
        <f t="shared" si="930"/>
        <v/>
      </c>
      <c r="V7424" s="60" t="str">
        <f t="shared" si="926"/>
        <v/>
      </c>
      <c r="W7424" s="60" t="str">
        <f t="shared" si="925"/>
        <v/>
      </c>
      <c r="X7424" s="60" t="str">
        <f t="shared" si="931"/>
        <v/>
      </c>
      <c r="AC7424" s="51">
        <f t="shared" si="927"/>
        <v>0</v>
      </c>
      <c r="AD7424" s="44">
        <f t="shared" si="928"/>
        <v>0</v>
      </c>
      <c r="AE7424" s="51">
        <f t="shared" si="932"/>
        <v>0</v>
      </c>
    </row>
    <row r="7425" spans="1:31">
      <c r="A7425" s="60" t="str">
        <f t="shared" si="929"/>
        <v/>
      </c>
      <c r="B7425" s="85" t="str">
        <f t="shared" si="930"/>
        <v/>
      </c>
      <c r="V7425" s="60" t="str">
        <f t="shared" si="926"/>
        <v/>
      </c>
      <c r="W7425" s="60" t="str">
        <f t="shared" si="925"/>
        <v/>
      </c>
      <c r="X7425" s="60" t="str">
        <f t="shared" si="931"/>
        <v/>
      </c>
      <c r="AC7425" s="51">
        <f t="shared" si="927"/>
        <v>0</v>
      </c>
      <c r="AD7425" s="44">
        <f t="shared" si="928"/>
        <v>0</v>
      </c>
      <c r="AE7425" s="51">
        <f t="shared" si="932"/>
        <v>0</v>
      </c>
    </row>
    <row r="7426" spans="1:31">
      <c r="A7426" s="60" t="str">
        <f t="shared" si="929"/>
        <v/>
      </c>
      <c r="B7426" s="85" t="str">
        <f t="shared" si="930"/>
        <v/>
      </c>
      <c r="V7426" s="60" t="str">
        <f t="shared" si="926"/>
        <v/>
      </c>
      <c r="W7426" s="60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60" t="str">
        <f t="shared" si="931"/>
        <v/>
      </c>
      <c r="AC7426" s="51">
        <f t="shared" si="927"/>
        <v>0</v>
      </c>
      <c r="AD7426" s="44">
        <f t="shared" si="928"/>
        <v>0</v>
      </c>
      <c r="AE7426" s="51">
        <f t="shared" si="932"/>
        <v>0</v>
      </c>
    </row>
    <row r="7427" spans="1:31">
      <c r="A7427" s="60" t="str">
        <f t="shared" si="929"/>
        <v/>
      </c>
      <c r="B7427" s="85" t="str">
        <f t="shared" si="930"/>
        <v/>
      </c>
      <c r="V7427" s="60" t="str">
        <f t="shared" ref="V7427:V7490" si="934">W7427&amp;H7427</f>
        <v/>
      </c>
      <c r="W7427" s="60" t="str">
        <f t="shared" si="933"/>
        <v/>
      </c>
      <c r="X7427" s="60" t="str">
        <f t="shared" si="931"/>
        <v/>
      </c>
      <c r="AC7427" s="51">
        <f t="shared" ref="AC7427:AC7490" si="935">IFERROR(VALUE(MID($C7427,1,2)),0)</f>
        <v>0</v>
      </c>
      <c r="AD7427" s="44">
        <f t="shared" ref="AD7427:AD7490" si="936">IFERROR(VALUE(MID($C7427,4,3)),0)</f>
        <v>0</v>
      </c>
      <c r="AE7427" s="51">
        <f t="shared" si="932"/>
        <v>0</v>
      </c>
    </row>
    <row r="7428" spans="1:31">
      <c r="A7428" s="60" t="str">
        <f t="shared" si="929"/>
        <v/>
      </c>
      <c r="B7428" s="85" t="str">
        <f t="shared" si="930"/>
        <v/>
      </c>
      <c r="V7428" s="60" t="str">
        <f t="shared" si="934"/>
        <v/>
      </c>
      <c r="W7428" s="60" t="str">
        <f t="shared" si="933"/>
        <v/>
      </c>
      <c r="X7428" s="60" t="str">
        <f t="shared" si="931"/>
        <v/>
      </c>
      <c r="AC7428" s="51">
        <f t="shared" si="935"/>
        <v>0</v>
      </c>
      <c r="AD7428" s="44">
        <f t="shared" si="936"/>
        <v>0</v>
      </c>
      <c r="AE7428" s="51">
        <f t="shared" si="932"/>
        <v>0</v>
      </c>
    </row>
    <row r="7429" spans="1:31">
      <c r="A7429" s="60" t="str">
        <f t="shared" si="929"/>
        <v/>
      </c>
      <c r="B7429" s="85" t="str">
        <f t="shared" si="930"/>
        <v/>
      </c>
      <c r="V7429" s="60" t="str">
        <f t="shared" si="934"/>
        <v/>
      </c>
      <c r="W7429" s="60" t="str">
        <f t="shared" si="933"/>
        <v/>
      </c>
      <c r="X7429" s="60" t="str">
        <f t="shared" si="931"/>
        <v/>
      </c>
      <c r="AC7429" s="51">
        <f t="shared" si="935"/>
        <v>0</v>
      </c>
      <c r="AD7429" s="44">
        <f t="shared" si="936"/>
        <v>0</v>
      </c>
      <c r="AE7429" s="51">
        <f t="shared" si="932"/>
        <v>0</v>
      </c>
    </row>
    <row r="7430" spans="1:31">
      <c r="A7430" s="60" t="str">
        <f t="shared" si="929"/>
        <v/>
      </c>
      <c r="B7430" s="85" t="str">
        <f t="shared" si="930"/>
        <v/>
      </c>
      <c r="V7430" s="60" t="str">
        <f t="shared" si="934"/>
        <v/>
      </c>
      <c r="W7430" s="60" t="str">
        <f t="shared" si="933"/>
        <v/>
      </c>
      <c r="X7430" s="60" t="str">
        <f t="shared" si="931"/>
        <v/>
      </c>
      <c r="AC7430" s="51">
        <f t="shared" si="935"/>
        <v>0</v>
      </c>
      <c r="AD7430" s="44">
        <f t="shared" si="936"/>
        <v>0</v>
      </c>
      <c r="AE7430" s="51">
        <f t="shared" si="932"/>
        <v>0</v>
      </c>
    </row>
    <row r="7431" spans="1:31">
      <c r="A7431" s="60" t="str">
        <f t="shared" si="929"/>
        <v/>
      </c>
      <c r="B7431" s="85" t="str">
        <f t="shared" si="930"/>
        <v/>
      </c>
      <c r="V7431" s="60" t="str">
        <f t="shared" si="934"/>
        <v/>
      </c>
      <c r="W7431" s="60" t="str">
        <f t="shared" si="933"/>
        <v/>
      </c>
      <c r="X7431" s="60" t="str">
        <f t="shared" si="931"/>
        <v/>
      </c>
      <c r="AC7431" s="51">
        <f t="shared" si="935"/>
        <v>0</v>
      </c>
      <c r="AD7431" s="44">
        <f t="shared" si="936"/>
        <v>0</v>
      </c>
      <c r="AE7431" s="51">
        <f t="shared" si="932"/>
        <v>0</v>
      </c>
    </row>
    <row r="7432" spans="1:31">
      <c r="A7432" s="60" t="str">
        <f t="shared" si="929"/>
        <v/>
      </c>
      <c r="B7432" s="85" t="str">
        <f t="shared" si="930"/>
        <v/>
      </c>
      <c r="V7432" s="60" t="str">
        <f t="shared" si="934"/>
        <v/>
      </c>
      <c r="W7432" s="60" t="str">
        <f t="shared" si="933"/>
        <v/>
      </c>
      <c r="X7432" s="60" t="str">
        <f t="shared" si="931"/>
        <v/>
      </c>
      <c r="AC7432" s="51">
        <f t="shared" si="935"/>
        <v>0</v>
      </c>
      <c r="AD7432" s="44">
        <f t="shared" si="936"/>
        <v>0</v>
      </c>
      <c r="AE7432" s="51">
        <f t="shared" si="932"/>
        <v>0</v>
      </c>
    </row>
    <row r="7433" spans="1:31">
      <c r="A7433" s="60" t="str">
        <f t="shared" si="929"/>
        <v/>
      </c>
      <c r="B7433" s="85" t="str">
        <f t="shared" si="930"/>
        <v/>
      </c>
      <c r="V7433" s="60" t="str">
        <f t="shared" si="934"/>
        <v/>
      </c>
      <c r="W7433" s="60" t="str">
        <f t="shared" si="933"/>
        <v/>
      </c>
      <c r="X7433" s="60" t="str">
        <f t="shared" si="931"/>
        <v/>
      </c>
      <c r="AC7433" s="51">
        <f t="shared" si="935"/>
        <v>0</v>
      </c>
      <c r="AD7433" s="44">
        <f t="shared" si="936"/>
        <v>0</v>
      </c>
      <c r="AE7433" s="51">
        <f t="shared" si="932"/>
        <v>0</v>
      </c>
    </row>
    <row r="7434" spans="1:31">
      <c r="A7434" s="60" t="str">
        <f t="shared" si="929"/>
        <v/>
      </c>
      <c r="B7434" s="85" t="str">
        <f t="shared" si="930"/>
        <v/>
      </c>
      <c r="V7434" s="60" t="str">
        <f t="shared" si="934"/>
        <v/>
      </c>
      <c r="W7434" s="60" t="str">
        <f t="shared" si="933"/>
        <v/>
      </c>
      <c r="X7434" s="60" t="str">
        <f t="shared" si="931"/>
        <v/>
      </c>
      <c r="AC7434" s="51">
        <f t="shared" si="935"/>
        <v>0</v>
      </c>
      <c r="AD7434" s="44">
        <f t="shared" si="936"/>
        <v>0</v>
      </c>
      <c r="AE7434" s="51">
        <f t="shared" si="932"/>
        <v>0</v>
      </c>
    </row>
    <row r="7435" spans="1:31">
      <c r="A7435" s="60" t="str">
        <f t="shared" si="929"/>
        <v/>
      </c>
      <c r="B7435" s="85" t="str">
        <f t="shared" si="930"/>
        <v/>
      </c>
      <c r="V7435" s="60" t="str">
        <f t="shared" si="934"/>
        <v/>
      </c>
      <c r="W7435" s="60" t="str">
        <f t="shared" si="933"/>
        <v/>
      </c>
      <c r="X7435" s="60" t="str">
        <f t="shared" si="931"/>
        <v/>
      </c>
      <c r="AC7435" s="51">
        <f t="shared" si="935"/>
        <v>0</v>
      </c>
      <c r="AD7435" s="44">
        <f t="shared" si="936"/>
        <v>0</v>
      </c>
      <c r="AE7435" s="51">
        <f t="shared" si="932"/>
        <v>0</v>
      </c>
    </row>
    <row r="7436" spans="1:31">
      <c r="A7436" s="60" t="str">
        <f t="shared" si="929"/>
        <v/>
      </c>
      <c r="B7436" s="85" t="str">
        <f t="shared" si="930"/>
        <v/>
      </c>
      <c r="V7436" s="60" t="str">
        <f t="shared" si="934"/>
        <v/>
      </c>
      <c r="W7436" s="60" t="str">
        <f t="shared" si="933"/>
        <v/>
      </c>
      <c r="X7436" s="60" t="str">
        <f t="shared" si="931"/>
        <v/>
      </c>
      <c r="AC7436" s="51">
        <f t="shared" si="935"/>
        <v>0</v>
      </c>
      <c r="AD7436" s="44">
        <f t="shared" si="936"/>
        <v>0</v>
      </c>
      <c r="AE7436" s="51">
        <f t="shared" si="932"/>
        <v>0</v>
      </c>
    </row>
    <row r="7437" spans="1:31">
      <c r="A7437" s="60" t="str">
        <f t="shared" si="929"/>
        <v/>
      </c>
      <c r="B7437" s="85" t="str">
        <f t="shared" si="930"/>
        <v/>
      </c>
      <c r="V7437" s="60" t="str">
        <f t="shared" si="934"/>
        <v/>
      </c>
      <c r="W7437" s="60" t="str">
        <f t="shared" si="933"/>
        <v/>
      </c>
      <c r="X7437" s="60" t="str">
        <f t="shared" si="931"/>
        <v/>
      </c>
      <c r="AC7437" s="51">
        <f t="shared" si="935"/>
        <v>0</v>
      </c>
      <c r="AD7437" s="44">
        <f t="shared" si="936"/>
        <v>0</v>
      </c>
      <c r="AE7437" s="51">
        <f t="shared" si="932"/>
        <v>0</v>
      </c>
    </row>
    <row r="7438" spans="1:31">
      <c r="A7438" s="60" t="str">
        <f t="shared" si="929"/>
        <v/>
      </c>
      <c r="B7438" s="85" t="str">
        <f t="shared" si="930"/>
        <v/>
      </c>
      <c r="V7438" s="60" t="str">
        <f t="shared" si="934"/>
        <v/>
      </c>
      <c r="W7438" s="60" t="str">
        <f t="shared" si="933"/>
        <v/>
      </c>
      <c r="X7438" s="60" t="str">
        <f t="shared" si="931"/>
        <v/>
      </c>
      <c r="AC7438" s="51">
        <f t="shared" si="935"/>
        <v>0</v>
      </c>
      <c r="AD7438" s="44">
        <f t="shared" si="936"/>
        <v>0</v>
      </c>
      <c r="AE7438" s="51">
        <f t="shared" si="932"/>
        <v>0</v>
      </c>
    </row>
    <row r="7439" spans="1:31">
      <c r="A7439" s="60" t="str">
        <f t="shared" si="929"/>
        <v/>
      </c>
      <c r="B7439" s="85" t="str">
        <f t="shared" si="930"/>
        <v/>
      </c>
      <c r="V7439" s="60" t="str">
        <f t="shared" si="934"/>
        <v/>
      </c>
      <c r="W7439" s="60" t="str">
        <f t="shared" si="933"/>
        <v/>
      </c>
      <c r="X7439" s="60" t="str">
        <f t="shared" si="931"/>
        <v/>
      </c>
      <c r="AC7439" s="51">
        <f t="shared" si="935"/>
        <v>0</v>
      </c>
      <c r="AD7439" s="44">
        <f t="shared" si="936"/>
        <v>0</v>
      </c>
      <c r="AE7439" s="51">
        <f t="shared" si="932"/>
        <v>0</v>
      </c>
    </row>
    <row r="7440" spans="1:31">
      <c r="A7440" s="60" t="str">
        <f t="shared" si="929"/>
        <v/>
      </c>
      <c r="B7440" s="85" t="str">
        <f t="shared" si="930"/>
        <v/>
      </c>
      <c r="V7440" s="60" t="str">
        <f t="shared" si="934"/>
        <v/>
      </c>
      <c r="W7440" s="60" t="str">
        <f t="shared" si="933"/>
        <v/>
      </c>
      <c r="X7440" s="60" t="str">
        <f t="shared" si="931"/>
        <v/>
      </c>
      <c r="AC7440" s="51">
        <f t="shared" si="935"/>
        <v>0</v>
      </c>
      <c r="AD7440" s="44">
        <f t="shared" si="936"/>
        <v>0</v>
      </c>
      <c r="AE7440" s="51">
        <f t="shared" si="932"/>
        <v>0</v>
      </c>
    </row>
    <row r="7441" spans="1:31">
      <c r="A7441" s="60" t="str">
        <f t="shared" si="929"/>
        <v/>
      </c>
      <c r="B7441" s="85" t="str">
        <f t="shared" si="930"/>
        <v/>
      </c>
      <c r="V7441" s="60" t="str">
        <f t="shared" si="934"/>
        <v/>
      </c>
      <c r="W7441" s="60" t="str">
        <f t="shared" si="933"/>
        <v/>
      </c>
      <c r="X7441" s="60" t="str">
        <f t="shared" si="931"/>
        <v/>
      </c>
      <c r="AC7441" s="51">
        <f t="shared" si="935"/>
        <v>0</v>
      </c>
      <c r="AD7441" s="44">
        <f t="shared" si="936"/>
        <v>0</v>
      </c>
      <c r="AE7441" s="51">
        <f t="shared" si="932"/>
        <v>0</v>
      </c>
    </row>
    <row r="7442" spans="1:31">
      <c r="A7442" s="60" t="str">
        <f t="shared" si="929"/>
        <v/>
      </c>
      <c r="B7442" s="85" t="str">
        <f t="shared" si="930"/>
        <v/>
      </c>
      <c r="V7442" s="60" t="str">
        <f t="shared" si="934"/>
        <v/>
      </c>
      <c r="W7442" s="60" t="str">
        <f t="shared" si="933"/>
        <v/>
      </c>
      <c r="X7442" s="60" t="str">
        <f t="shared" si="931"/>
        <v/>
      </c>
      <c r="AC7442" s="51">
        <f t="shared" si="935"/>
        <v>0</v>
      </c>
      <c r="AD7442" s="44">
        <f t="shared" si="936"/>
        <v>0</v>
      </c>
      <c r="AE7442" s="51">
        <f t="shared" si="932"/>
        <v>0</v>
      </c>
    </row>
    <row r="7443" spans="1:31">
      <c r="A7443" s="60" t="str">
        <f t="shared" si="929"/>
        <v/>
      </c>
      <c r="B7443" s="85" t="str">
        <f t="shared" si="930"/>
        <v/>
      </c>
      <c r="V7443" s="60" t="str">
        <f t="shared" si="934"/>
        <v/>
      </c>
      <c r="W7443" s="60" t="str">
        <f t="shared" si="933"/>
        <v/>
      </c>
      <c r="X7443" s="60" t="str">
        <f t="shared" si="931"/>
        <v/>
      </c>
      <c r="AC7443" s="51">
        <f t="shared" si="935"/>
        <v>0</v>
      </c>
      <c r="AD7443" s="44">
        <f t="shared" si="936"/>
        <v>0</v>
      </c>
      <c r="AE7443" s="51">
        <f t="shared" si="932"/>
        <v>0</v>
      </c>
    </row>
    <row r="7444" spans="1:31">
      <c r="A7444" s="60" t="str">
        <f t="shared" si="929"/>
        <v/>
      </c>
      <c r="B7444" s="85" t="str">
        <f t="shared" si="930"/>
        <v/>
      </c>
      <c r="V7444" s="60" t="str">
        <f t="shared" si="934"/>
        <v/>
      </c>
      <c r="W7444" s="60" t="str">
        <f t="shared" si="933"/>
        <v/>
      </c>
      <c r="X7444" s="60" t="str">
        <f t="shared" si="931"/>
        <v/>
      </c>
      <c r="AC7444" s="51">
        <f t="shared" si="935"/>
        <v>0</v>
      </c>
      <c r="AD7444" s="44">
        <f t="shared" si="936"/>
        <v>0</v>
      </c>
      <c r="AE7444" s="51">
        <f t="shared" si="932"/>
        <v>0</v>
      </c>
    </row>
    <row r="7445" spans="1:31">
      <c r="A7445" s="60" t="str">
        <f t="shared" si="929"/>
        <v/>
      </c>
      <c r="B7445" s="85" t="str">
        <f t="shared" si="930"/>
        <v/>
      </c>
      <c r="V7445" s="60" t="str">
        <f t="shared" si="934"/>
        <v/>
      </c>
      <c r="W7445" s="60" t="str">
        <f t="shared" si="933"/>
        <v/>
      </c>
      <c r="X7445" s="60" t="str">
        <f t="shared" si="931"/>
        <v/>
      </c>
      <c r="AC7445" s="51">
        <f t="shared" si="935"/>
        <v>0</v>
      </c>
      <c r="AD7445" s="44">
        <f t="shared" si="936"/>
        <v>0</v>
      </c>
      <c r="AE7445" s="51">
        <f t="shared" si="932"/>
        <v>0</v>
      </c>
    </row>
    <row r="7446" spans="1:31">
      <c r="A7446" s="60" t="str">
        <f t="shared" si="929"/>
        <v/>
      </c>
      <c r="B7446" s="85" t="str">
        <f t="shared" si="930"/>
        <v/>
      </c>
      <c r="V7446" s="60" t="str">
        <f t="shared" si="934"/>
        <v/>
      </c>
      <c r="W7446" s="60" t="str">
        <f t="shared" si="933"/>
        <v/>
      </c>
      <c r="X7446" s="60" t="str">
        <f t="shared" si="931"/>
        <v/>
      </c>
      <c r="AC7446" s="51">
        <f t="shared" si="935"/>
        <v>0</v>
      </c>
      <c r="AD7446" s="44">
        <f t="shared" si="936"/>
        <v>0</v>
      </c>
      <c r="AE7446" s="51">
        <f t="shared" si="932"/>
        <v>0</v>
      </c>
    </row>
    <row r="7447" spans="1:31">
      <c r="A7447" s="60" t="str">
        <f t="shared" si="929"/>
        <v/>
      </c>
      <c r="B7447" s="85" t="str">
        <f t="shared" si="930"/>
        <v/>
      </c>
      <c r="V7447" s="60" t="str">
        <f t="shared" si="934"/>
        <v/>
      </c>
      <c r="W7447" s="60" t="str">
        <f t="shared" si="933"/>
        <v/>
      </c>
      <c r="X7447" s="60" t="str">
        <f t="shared" si="931"/>
        <v/>
      </c>
      <c r="AC7447" s="51">
        <f t="shared" si="935"/>
        <v>0</v>
      </c>
      <c r="AD7447" s="44">
        <f t="shared" si="936"/>
        <v>0</v>
      </c>
      <c r="AE7447" s="51">
        <f t="shared" si="932"/>
        <v>0</v>
      </c>
    </row>
    <row r="7448" spans="1:31">
      <c r="A7448" s="60" t="str">
        <f t="shared" si="929"/>
        <v/>
      </c>
      <c r="B7448" s="85" t="str">
        <f t="shared" si="930"/>
        <v/>
      </c>
      <c r="V7448" s="60" t="str">
        <f t="shared" si="934"/>
        <v/>
      </c>
      <c r="W7448" s="60" t="str">
        <f t="shared" si="933"/>
        <v/>
      </c>
      <c r="X7448" s="60" t="str">
        <f t="shared" si="931"/>
        <v/>
      </c>
      <c r="AC7448" s="51">
        <f t="shared" si="935"/>
        <v>0</v>
      </c>
      <c r="AD7448" s="44">
        <f t="shared" si="936"/>
        <v>0</v>
      </c>
      <c r="AE7448" s="51">
        <f t="shared" si="932"/>
        <v>0</v>
      </c>
    </row>
    <row r="7449" spans="1:31">
      <c r="A7449" s="60" t="str">
        <f t="shared" si="929"/>
        <v/>
      </c>
      <c r="B7449" s="85" t="str">
        <f t="shared" si="930"/>
        <v/>
      </c>
      <c r="V7449" s="60" t="str">
        <f t="shared" si="934"/>
        <v/>
      </c>
      <c r="W7449" s="60" t="str">
        <f t="shared" si="933"/>
        <v/>
      </c>
      <c r="X7449" s="60" t="str">
        <f t="shared" si="931"/>
        <v/>
      </c>
      <c r="AC7449" s="51">
        <f t="shared" si="935"/>
        <v>0</v>
      </c>
      <c r="AD7449" s="44">
        <f t="shared" si="936"/>
        <v>0</v>
      </c>
      <c r="AE7449" s="51">
        <f t="shared" si="932"/>
        <v>0</v>
      </c>
    </row>
    <row r="7450" spans="1:31">
      <c r="A7450" s="60" t="str">
        <f t="shared" si="929"/>
        <v/>
      </c>
      <c r="B7450" s="85" t="str">
        <f t="shared" si="930"/>
        <v/>
      </c>
      <c r="V7450" s="60" t="str">
        <f t="shared" si="934"/>
        <v/>
      </c>
      <c r="W7450" s="60" t="str">
        <f t="shared" si="933"/>
        <v/>
      </c>
      <c r="X7450" s="60" t="str">
        <f t="shared" si="931"/>
        <v/>
      </c>
      <c r="AC7450" s="51">
        <f t="shared" si="935"/>
        <v>0</v>
      </c>
      <c r="AD7450" s="44">
        <f t="shared" si="936"/>
        <v>0</v>
      </c>
      <c r="AE7450" s="51">
        <f t="shared" si="932"/>
        <v>0</v>
      </c>
    </row>
    <row r="7451" spans="1:31">
      <c r="A7451" s="60" t="str">
        <f t="shared" si="929"/>
        <v/>
      </c>
      <c r="B7451" s="85" t="str">
        <f t="shared" si="930"/>
        <v/>
      </c>
      <c r="V7451" s="60" t="str">
        <f t="shared" si="934"/>
        <v/>
      </c>
      <c r="W7451" s="60" t="str">
        <f t="shared" si="933"/>
        <v/>
      </c>
      <c r="X7451" s="60" t="str">
        <f t="shared" si="931"/>
        <v/>
      </c>
      <c r="AC7451" s="51">
        <f t="shared" si="935"/>
        <v>0</v>
      </c>
      <c r="AD7451" s="44">
        <f t="shared" si="936"/>
        <v>0</v>
      </c>
      <c r="AE7451" s="51">
        <f t="shared" si="932"/>
        <v>0</v>
      </c>
    </row>
    <row r="7452" spans="1:31">
      <c r="A7452" s="60" t="str">
        <f t="shared" si="929"/>
        <v/>
      </c>
      <c r="B7452" s="85" t="str">
        <f t="shared" si="930"/>
        <v/>
      </c>
      <c r="V7452" s="60" t="str">
        <f t="shared" si="934"/>
        <v/>
      </c>
      <c r="W7452" s="60" t="str">
        <f t="shared" si="933"/>
        <v/>
      </c>
      <c r="X7452" s="60" t="str">
        <f t="shared" si="931"/>
        <v/>
      </c>
      <c r="AC7452" s="51">
        <f t="shared" si="935"/>
        <v>0</v>
      </c>
      <c r="AD7452" s="44">
        <f t="shared" si="936"/>
        <v>0</v>
      </c>
      <c r="AE7452" s="51">
        <f t="shared" si="932"/>
        <v>0</v>
      </c>
    </row>
    <row r="7453" spans="1:31">
      <c r="A7453" s="60" t="str">
        <f t="shared" si="929"/>
        <v/>
      </c>
      <c r="B7453" s="85" t="str">
        <f t="shared" si="930"/>
        <v/>
      </c>
      <c r="V7453" s="60" t="str">
        <f t="shared" si="934"/>
        <v/>
      </c>
      <c r="W7453" s="60" t="str">
        <f t="shared" si="933"/>
        <v/>
      </c>
      <c r="X7453" s="60" t="str">
        <f t="shared" si="931"/>
        <v/>
      </c>
      <c r="AC7453" s="51">
        <f t="shared" si="935"/>
        <v>0</v>
      </c>
      <c r="AD7453" s="44">
        <f t="shared" si="936"/>
        <v>0</v>
      </c>
      <c r="AE7453" s="51">
        <f t="shared" si="932"/>
        <v>0</v>
      </c>
    </row>
    <row r="7454" spans="1:31">
      <c r="A7454" s="60" t="str">
        <f t="shared" si="929"/>
        <v/>
      </c>
      <c r="B7454" s="85" t="str">
        <f t="shared" si="930"/>
        <v/>
      </c>
      <c r="V7454" s="60" t="str">
        <f t="shared" si="934"/>
        <v/>
      </c>
      <c r="W7454" s="60" t="str">
        <f t="shared" si="933"/>
        <v/>
      </c>
      <c r="X7454" s="60" t="str">
        <f t="shared" si="931"/>
        <v/>
      </c>
      <c r="AC7454" s="51">
        <f t="shared" si="935"/>
        <v>0</v>
      </c>
      <c r="AD7454" s="44">
        <f t="shared" si="936"/>
        <v>0</v>
      </c>
      <c r="AE7454" s="51">
        <f t="shared" si="932"/>
        <v>0</v>
      </c>
    </row>
    <row r="7455" spans="1:31">
      <c r="A7455" s="60" t="str">
        <f t="shared" si="929"/>
        <v/>
      </c>
      <c r="B7455" s="85" t="str">
        <f t="shared" si="930"/>
        <v/>
      </c>
      <c r="V7455" s="60" t="str">
        <f t="shared" si="934"/>
        <v/>
      </c>
      <c r="W7455" s="60" t="str">
        <f t="shared" si="933"/>
        <v/>
      </c>
      <c r="X7455" s="60" t="str">
        <f t="shared" si="931"/>
        <v/>
      </c>
      <c r="AC7455" s="51">
        <f t="shared" si="935"/>
        <v>0</v>
      </c>
      <c r="AD7455" s="44">
        <f t="shared" si="936"/>
        <v>0</v>
      </c>
      <c r="AE7455" s="51">
        <f t="shared" si="932"/>
        <v>0</v>
      </c>
    </row>
    <row r="7456" spans="1:31">
      <c r="A7456" s="60" t="str">
        <f t="shared" si="929"/>
        <v/>
      </c>
      <c r="B7456" s="85" t="str">
        <f t="shared" si="930"/>
        <v/>
      </c>
      <c r="V7456" s="60" t="str">
        <f t="shared" si="934"/>
        <v/>
      </c>
      <c r="W7456" s="60" t="str">
        <f t="shared" si="933"/>
        <v/>
      </c>
      <c r="X7456" s="60" t="str">
        <f t="shared" si="931"/>
        <v/>
      </c>
      <c r="AC7456" s="51">
        <f t="shared" si="935"/>
        <v>0</v>
      </c>
      <c r="AD7456" s="44">
        <f t="shared" si="936"/>
        <v>0</v>
      </c>
      <c r="AE7456" s="51">
        <f t="shared" si="932"/>
        <v>0</v>
      </c>
    </row>
    <row r="7457" spans="1:31">
      <c r="A7457" s="60" t="str">
        <f t="shared" si="929"/>
        <v/>
      </c>
      <c r="B7457" s="85" t="str">
        <f t="shared" si="930"/>
        <v/>
      </c>
      <c r="V7457" s="60" t="str">
        <f t="shared" si="934"/>
        <v/>
      </c>
      <c r="W7457" s="60" t="str">
        <f t="shared" si="933"/>
        <v/>
      </c>
      <c r="X7457" s="60" t="str">
        <f t="shared" si="931"/>
        <v/>
      </c>
      <c r="AC7457" s="51">
        <f t="shared" si="935"/>
        <v>0</v>
      </c>
      <c r="AD7457" s="44">
        <f t="shared" si="936"/>
        <v>0</v>
      </c>
      <c r="AE7457" s="51">
        <f t="shared" si="932"/>
        <v>0</v>
      </c>
    </row>
    <row r="7458" spans="1:31">
      <c r="A7458" s="60" t="str">
        <f t="shared" si="929"/>
        <v/>
      </c>
      <c r="B7458" s="85" t="str">
        <f t="shared" si="930"/>
        <v/>
      </c>
      <c r="V7458" s="60" t="str">
        <f t="shared" si="934"/>
        <v/>
      </c>
      <c r="W7458" s="60" t="str">
        <f t="shared" si="933"/>
        <v/>
      </c>
      <c r="X7458" s="60" t="str">
        <f t="shared" si="931"/>
        <v/>
      </c>
      <c r="AC7458" s="51">
        <f t="shared" si="935"/>
        <v>0</v>
      </c>
      <c r="AD7458" s="44">
        <f t="shared" si="936"/>
        <v>0</v>
      </c>
      <c r="AE7458" s="51">
        <f t="shared" si="932"/>
        <v>0</v>
      </c>
    </row>
    <row r="7459" spans="1:31">
      <c r="A7459" s="60" t="str">
        <f t="shared" si="929"/>
        <v/>
      </c>
      <c r="B7459" s="85" t="str">
        <f t="shared" si="930"/>
        <v/>
      </c>
      <c r="V7459" s="60" t="str">
        <f t="shared" si="934"/>
        <v/>
      </c>
      <c r="W7459" s="60" t="str">
        <f t="shared" si="933"/>
        <v/>
      </c>
      <c r="X7459" s="60" t="str">
        <f t="shared" si="931"/>
        <v/>
      </c>
      <c r="AC7459" s="51">
        <f t="shared" si="935"/>
        <v>0</v>
      </c>
      <c r="AD7459" s="44">
        <f t="shared" si="936"/>
        <v>0</v>
      </c>
      <c r="AE7459" s="51">
        <f t="shared" si="932"/>
        <v>0</v>
      </c>
    </row>
    <row r="7460" spans="1:31">
      <c r="A7460" s="60" t="str">
        <f t="shared" si="929"/>
        <v/>
      </c>
      <c r="B7460" s="85" t="str">
        <f t="shared" si="930"/>
        <v/>
      </c>
      <c r="V7460" s="60" t="str">
        <f t="shared" si="934"/>
        <v/>
      </c>
      <c r="W7460" s="60" t="str">
        <f t="shared" si="933"/>
        <v/>
      </c>
      <c r="X7460" s="60" t="str">
        <f t="shared" si="931"/>
        <v/>
      </c>
      <c r="AC7460" s="51">
        <f t="shared" si="935"/>
        <v>0</v>
      </c>
      <c r="AD7460" s="44">
        <f t="shared" si="936"/>
        <v>0</v>
      </c>
      <c r="AE7460" s="51">
        <f t="shared" si="932"/>
        <v>0</v>
      </c>
    </row>
    <row r="7461" spans="1:31">
      <c r="A7461" s="60" t="str">
        <f t="shared" si="929"/>
        <v/>
      </c>
      <c r="B7461" s="85" t="str">
        <f t="shared" si="930"/>
        <v/>
      </c>
      <c r="V7461" s="60" t="str">
        <f t="shared" si="934"/>
        <v/>
      </c>
      <c r="W7461" s="60" t="str">
        <f t="shared" si="933"/>
        <v/>
      </c>
      <c r="X7461" s="60" t="str">
        <f t="shared" si="931"/>
        <v/>
      </c>
      <c r="AC7461" s="51">
        <f t="shared" si="935"/>
        <v>0</v>
      </c>
      <c r="AD7461" s="44">
        <f t="shared" si="936"/>
        <v>0</v>
      </c>
      <c r="AE7461" s="51">
        <f t="shared" si="932"/>
        <v>0</v>
      </c>
    </row>
    <row r="7462" spans="1:31">
      <c r="A7462" s="60" t="str">
        <f t="shared" si="929"/>
        <v/>
      </c>
      <c r="B7462" s="85" t="str">
        <f t="shared" si="930"/>
        <v/>
      </c>
      <c r="V7462" s="60" t="str">
        <f t="shared" si="934"/>
        <v/>
      </c>
      <c r="W7462" s="60" t="str">
        <f t="shared" si="933"/>
        <v/>
      </c>
      <c r="X7462" s="60" t="str">
        <f t="shared" si="931"/>
        <v/>
      </c>
      <c r="AC7462" s="51">
        <f t="shared" si="935"/>
        <v>0</v>
      </c>
      <c r="AD7462" s="44">
        <f t="shared" si="936"/>
        <v>0</v>
      </c>
      <c r="AE7462" s="51">
        <f t="shared" si="932"/>
        <v>0</v>
      </c>
    </row>
    <row r="7463" spans="1:31">
      <c r="A7463" s="60" t="str">
        <f t="shared" si="929"/>
        <v/>
      </c>
      <c r="B7463" s="85" t="str">
        <f t="shared" si="930"/>
        <v/>
      </c>
      <c r="V7463" s="60" t="str">
        <f t="shared" si="934"/>
        <v/>
      </c>
      <c r="W7463" s="60" t="str">
        <f t="shared" si="933"/>
        <v/>
      </c>
      <c r="X7463" s="60" t="str">
        <f t="shared" si="931"/>
        <v/>
      </c>
      <c r="AC7463" s="51">
        <f t="shared" si="935"/>
        <v>0</v>
      </c>
      <c r="AD7463" s="44">
        <f t="shared" si="936"/>
        <v>0</v>
      </c>
      <c r="AE7463" s="51">
        <f t="shared" si="932"/>
        <v>0</v>
      </c>
    </row>
    <row r="7464" spans="1:31">
      <c r="A7464" s="60" t="str">
        <f t="shared" si="929"/>
        <v/>
      </c>
      <c r="B7464" s="85" t="str">
        <f t="shared" si="930"/>
        <v/>
      </c>
      <c r="V7464" s="60" t="str">
        <f t="shared" si="934"/>
        <v/>
      </c>
      <c r="W7464" s="60" t="str">
        <f t="shared" si="933"/>
        <v/>
      </c>
      <c r="X7464" s="60" t="str">
        <f t="shared" si="931"/>
        <v/>
      </c>
      <c r="AC7464" s="51">
        <f t="shared" si="935"/>
        <v>0</v>
      </c>
      <c r="AD7464" s="44">
        <f t="shared" si="936"/>
        <v>0</v>
      </c>
      <c r="AE7464" s="51">
        <f t="shared" si="932"/>
        <v>0</v>
      </c>
    </row>
    <row r="7465" spans="1:31">
      <c r="A7465" s="60" t="str">
        <f t="shared" si="929"/>
        <v/>
      </c>
      <c r="B7465" s="85" t="str">
        <f t="shared" si="930"/>
        <v/>
      </c>
      <c r="V7465" s="60" t="str">
        <f t="shared" si="934"/>
        <v/>
      </c>
      <c r="W7465" s="60" t="str">
        <f t="shared" si="933"/>
        <v/>
      </c>
      <c r="X7465" s="60" t="str">
        <f t="shared" si="931"/>
        <v/>
      </c>
      <c r="AC7465" s="51">
        <f t="shared" si="935"/>
        <v>0</v>
      </c>
      <c r="AD7465" s="44">
        <f t="shared" si="936"/>
        <v>0</v>
      </c>
      <c r="AE7465" s="51">
        <f t="shared" si="932"/>
        <v>0</v>
      </c>
    </row>
    <row r="7466" spans="1:31">
      <c r="A7466" s="60" t="str">
        <f t="shared" si="929"/>
        <v/>
      </c>
      <c r="B7466" s="85" t="str">
        <f t="shared" si="930"/>
        <v/>
      </c>
      <c r="V7466" s="60" t="str">
        <f t="shared" si="934"/>
        <v/>
      </c>
      <c r="W7466" s="60" t="str">
        <f t="shared" si="933"/>
        <v/>
      </c>
      <c r="X7466" s="60" t="str">
        <f t="shared" si="931"/>
        <v/>
      </c>
      <c r="AC7466" s="51">
        <f t="shared" si="935"/>
        <v>0</v>
      </c>
      <c r="AD7466" s="44">
        <f t="shared" si="936"/>
        <v>0</v>
      </c>
      <c r="AE7466" s="51">
        <f t="shared" si="932"/>
        <v>0</v>
      </c>
    </row>
    <row r="7467" spans="1:31">
      <c r="A7467" s="60" t="str">
        <f t="shared" si="929"/>
        <v/>
      </c>
      <c r="B7467" s="85" t="str">
        <f t="shared" si="930"/>
        <v/>
      </c>
      <c r="V7467" s="60" t="str">
        <f t="shared" si="934"/>
        <v/>
      </c>
      <c r="W7467" s="60" t="str">
        <f t="shared" si="933"/>
        <v/>
      </c>
      <c r="X7467" s="60" t="str">
        <f t="shared" si="931"/>
        <v/>
      </c>
      <c r="AC7467" s="51">
        <f t="shared" si="935"/>
        <v>0</v>
      </c>
      <c r="AD7467" s="44">
        <f t="shared" si="936"/>
        <v>0</v>
      </c>
      <c r="AE7467" s="51">
        <f t="shared" si="932"/>
        <v>0</v>
      </c>
    </row>
    <row r="7468" spans="1:31">
      <c r="A7468" s="60" t="str">
        <f t="shared" si="929"/>
        <v/>
      </c>
      <c r="B7468" s="85" t="str">
        <f t="shared" si="930"/>
        <v/>
      </c>
      <c r="V7468" s="60" t="str">
        <f t="shared" si="934"/>
        <v/>
      </c>
      <c r="W7468" s="60" t="str">
        <f t="shared" si="933"/>
        <v/>
      </c>
      <c r="X7468" s="60" t="str">
        <f t="shared" si="931"/>
        <v/>
      </c>
      <c r="AC7468" s="51">
        <f t="shared" si="935"/>
        <v>0</v>
      </c>
      <c r="AD7468" s="44">
        <f t="shared" si="936"/>
        <v>0</v>
      </c>
      <c r="AE7468" s="51">
        <f t="shared" si="932"/>
        <v>0</v>
      </c>
    </row>
    <row r="7469" spans="1:31">
      <c r="A7469" s="60" t="str">
        <f t="shared" si="929"/>
        <v/>
      </c>
      <c r="B7469" s="85" t="str">
        <f t="shared" si="930"/>
        <v/>
      </c>
      <c r="V7469" s="60" t="str">
        <f t="shared" si="934"/>
        <v/>
      </c>
      <c r="W7469" s="60" t="str">
        <f t="shared" si="933"/>
        <v/>
      </c>
      <c r="X7469" s="60" t="str">
        <f t="shared" si="931"/>
        <v/>
      </c>
      <c r="AC7469" s="51">
        <f t="shared" si="935"/>
        <v>0</v>
      </c>
      <c r="AD7469" s="44">
        <f t="shared" si="936"/>
        <v>0</v>
      </c>
      <c r="AE7469" s="51">
        <f t="shared" si="932"/>
        <v>0</v>
      </c>
    </row>
    <row r="7470" spans="1:31">
      <c r="A7470" s="60" t="str">
        <f t="shared" si="929"/>
        <v/>
      </c>
      <c r="B7470" s="85" t="str">
        <f t="shared" si="930"/>
        <v/>
      </c>
      <c r="V7470" s="60" t="str">
        <f t="shared" si="934"/>
        <v/>
      </c>
      <c r="W7470" s="60" t="str">
        <f t="shared" si="933"/>
        <v/>
      </c>
      <c r="X7470" s="60" t="str">
        <f t="shared" si="931"/>
        <v/>
      </c>
      <c r="AC7470" s="51">
        <f t="shared" si="935"/>
        <v>0</v>
      </c>
      <c r="AD7470" s="44">
        <f t="shared" si="936"/>
        <v>0</v>
      </c>
      <c r="AE7470" s="51">
        <f t="shared" si="932"/>
        <v>0</v>
      </c>
    </row>
    <row r="7471" spans="1:31">
      <c r="A7471" s="60" t="str">
        <f t="shared" si="929"/>
        <v/>
      </c>
      <c r="B7471" s="85" t="str">
        <f t="shared" si="930"/>
        <v/>
      </c>
      <c r="V7471" s="60" t="str">
        <f t="shared" si="934"/>
        <v/>
      </c>
      <c r="W7471" s="60" t="str">
        <f t="shared" si="933"/>
        <v/>
      </c>
      <c r="X7471" s="60" t="str">
        <f t="shared" si="931"/>
        <v/>
      </c>
      <c r="AC7471" s="51">
        <f t="shared" si="935"/>
        <v>0</v>
      </c>
      <c r="AD7471" s="44">
        <f t="shared" si="936"/>
        <v>0</v>
      </c>
      <c r="AE7471" s="51">
        <f t="shared" si="932"/>
        <v>0</v>
      </c>
    </row>
    <row r="7472" spans="1:31">
      <c r="A7472" s="60" t="str">
        <f t="shared" si="929"/>
        <v/>
      </c>
      <c r="B7472" s="85" t="str">
        <f t="shared" si="930"/>
        <v/>
      </c>
      <c r="V7472" s="60" t="str">
        <f t="shared" si="934"/>
        <v/>
      </c>
      <c r="W7472" s="60" t="str">
        <f t="shared" si="933"/>
        <v/>
      </c>
      <c r="X7472" s="60" t="str">
        <f t="shared" si="931"/>
        <v/>
      </c>
      <c r="AC7472" s="51">
        <f t="shared" si="935"/>
        <v>0</v>
      </c>
      <c r="AD7472" s="44">
        <f t="shared" si="936"/>
        <v>0</v>
      </c>
      <c r="AE7472" s="51">
        <f t="shared" si="932"/>
        <v>0</v>
      </c>
    </row>
    <row r="7473" spans="1:31">
      <c r="A7473" s="60" t="str">
        <f t="shared" ref="A7473:A7536" si="937">IF(G7473&amp;Q7473&lt;&gt;"",W7473&amp;Q7473,"")</f>
        <v/>
      </c>
      <c r="B7473" s="85" t="str">
        <f t="shared" ref="B7473:B7536" si="938">IF(C7473&lt;&gt;"",LEFT(C7473,9),"")</f>
        <v/>
      </c>
      <c r="V7473" s="60" t="str">
        <f t="shared" si="934"/>
        <v/>
      </c>
      <c r="W7473" s="60" t="str">
        <f t="shared" si="933"/>
        <v/>
      </c>
      <c r="X7473" s="60" t="str">
        <f t="shared" ref="X7473:X7536" si="939">IF(A7473&lt;&gt;"",IFERROR(IF(FIND(" ",G7473)&gt;=1,MID(G7473,FIND(" ",G7473)+1,LEN(G7473)),""),""),"")</f>
        <v/>
      </c>
      <c r="AC7473" s="51">
        <f t="shared" si="935"/>
        <v>0</v>
      </c>
      <c r="AD7473" s="44">
        <f t="shared" si="936"/>
        <v>0</v>
      </c>
      <c r="AE7473" s="51">
        <f t="shared" ref="AE7473:AE7536" si="940">VALUE(RIGHT("00"&amp;AC7473,2)&amp;RIGHT("000"&amp;AD7473,3))</f>
        <v>0</v>
      </c>
    </row>
    <row r="7474" spans="1:31">
      <c r="A7474" s="60" t="str">
        <f t="shared" si="937"/>
        <v/>
      </c>
      <c r="B7474" s="85" t="str">
        <f t="shared" si="938"/>
        <v/>
      </c>
      <c r="V7474" s="60" t="str">
        <f t="shared" si="934"/>
        <v/>
      </c>
      <c r="W7474" s="60" t="str">
        <f t="shared" si="933"/>
        <v/>
      </c>
      <c r="X7474" s="60" t="str">
        <f t="shared" si="939"/>
        <v/>
      </c>
      <c r="AC7474" s="51">
        <f t="shared" si="935"/>
        <v>0</v>
      </c>
      <c r="AD7474" s="44">
        <f t="shared" si="936"/>
        <v>0</v>
      </c>
      <c r="AE7474" s="51">
        <f t="shared" si="940"/>
        <v>0</v>
      </c>
    </row>
    <row r="7475" spans="1:31">
      <c r="A7475" s="60" t="str">
        <f t="shared" si="937"/>
        <v/>
      </c>
      <c r="B7475" s="85" t="str">
        <f t="shared" si="938"/>
        <v/>
      </c>
      <c r="V7475" s="60" t="str">
        <f t="shared" si="934"/>
        <v/>
      </c>
      <c r="W7475" s="60" t="str">
        <f t="shared" si="933"/>
        <v/>
      </c>
      <c r="X7475" s="60" t="str">
        <f t="shared" si="939"/>
        <v/>
      </c>
      <c r="AC7475" s="51">
        <f t="shared" si="935"/>
        <v>0</v>
      </c>
      <c r="AD7475" s="44">
        <f t="shared" si="936"/>
        <v>0</v>
      </c>
      <c r="AE7475" s="51">
        <f t="shared" si="940"/>
        <v>0</v>
      </c>
    </row>
    <row r="7476" spans="1:31">
      <c r="A7476" s="60" t="str">
        <f t="shared" si="937"/>
        <v/>
      </c>
      <c r="B7476" s="85" t="str">
        <f t="shared" si="938"/>
        <v/>
      </c>
      <c r="V7476" s="60" t="str">
        <f t="shared" si="934"/>
        <v/>
      </c>
      <c r="W7476" s="60" t="str">
        <f t="shared" si="933"/>
        <v/>
      </c>
      <c r="X7476" s="60" t="str">
        <f t="shared" si="939"/>
        <v/>
      </c>
      <c r="AC7476" s="51">
        <f t="shared" si="935"/>
        <v>0</v>
      </c>
      <c r="AD7476" s="44">
        <f t="shared" si="936"/>
        <v>0</v>
      </c>
      <c r="AE7476" s="51">
        <f t="shared" si="940"/>
        <v>0</v>
      </c>
    </row>
    <row r="7477" spans="1:31">
      <c r="A7477" s="60" t="str">
        <f t="shared" si="937"/>
        <v/>
      </c>
      <c r="B7477" s="85" t="str">
        <f t="shared" si="938"/>
        <v/>
      </c>
      <c r="V7477" s="60" t="str">
        <f t="shared" si="934"/>
        <v/>
      </c>
      <c r="W7477" s="60" t="str">
        <f t="shared" si="933"/>
        <v/>
      </c>
      <c r="X7477" s="60" t="str">
        <f t="shared" si="939"/>
        <v/>
      </c>
      <c r="AC7477" s="51">
        <f t="shared" si="935"/>
        <v>0</v>
      </c>
      <c r="AD7477" s="44">
        <f t="shared" si="936"/>
        <v>0</v>
      </c>
      <c r="AE7477" s="51">
        <f t="shared" si="940"/>
        <v>0</v>
      </c>
    </row>
    <row r="7478" spans="1:31">
      <c r="A7478" s="60" t="str">
        <f t="shared" si="937"/>
        <v/>
      </c>
      <c r="B7478" s="85" t="str">
        <f t="shared" si="938"/>
        <v/>
      </c>
      <c r="V7478" s="60" t="str">
        <f t="shared" si="934"/>
        <v/>
      </c>
      <c r="W7478" s="60" t="str">
        <f t="shared" si="933"/>
        <v/>
      </c>
      <c r="X7478" s="60" t="str">
        <f t="shared" si="939"/>
        <v/>
      </c>
      <c r="AC7478" s="51">
        <f t="shared" si="935"/>
        <v>0</v>
      </c>
      <c r="AD7478" s="44">
        <f t="shared" si="936"/>
        <v>0</v>
      </c>
      <c r="AE7478" s="51">
        <f t="shared" si="940"/>
        <v>0</v>
      </c>
    </row>
    <row r="7479" spans="1:31">
      <c r="A7479" s="60" t="str">
        <f t="shared" si="937"/>
        <v/>
      </c>
      <c r="B7479" s="85" t="str">
        <f t="shared" si="938"/>
        <v/>
      </c>
      <c r="V7479" s="60" t="str">
        <f t="shared" si="934"/>
        <v/>
      </c>
      <c r="W7479" s="60" t="str">
        <f t="shared" si="933"/>
        <v/>
      </c>
      <c r="X7479" s="60" t="str">
        <f t="shared" si="939"/>
        <v/>
      </c>
      <c r="AC7479" s="51">
        <f t="shared" si="935"/>
        <v>0</v>
      </c>
      <c r="AD7479" s="44">
        <f t="shared" si="936"/>
        <v>0</v>
      </c>
      <c r="AE7479" s="51">
        <f t="shared" si="940"/>
        <v>0</v>
      </c>
    </row>
    <row r="7480" spans="1:31">
      <c r="A7480" s="60" t="str">
        <f t="shared" si="937"/>
        <v/>
      </c>
      <c r="B7480" s="85" t="str">
        <f t="shared" si="938"/>
        <v/>
      </c>
      <c r="V7480" s="60" t="str">
        <f t="shared" si="934"/>
        <v/>
      </c>
      <c r="W7480" s="60" t="str">
        <f t="shared" si="933"/>
        <v/>
      </c>
      <c r="X7480" s="60" t="str">
        <f t="shared" si="939"/>
        <v/>
      </c>
      <c r="AC7480" s="51">
        <f t="shared" si="935"/>
        <v>0</v>
      </c>
      <c r="AD7480" s="44">
        <f t="shared" si="936"/>
        <v>0</v>
      </c>
      <c r="AE7480" s="51">
        <f t="shared" si="940"/>
        <v>0</v>
      </c>
    </row>
    <row r="7481" spans="1:31">
      <c r="A7481" s="60" t="str">
        <f t="shared" si="937"/>
        <v/>
      </c>
      <c r="B7481" s="85" t="str">
        <f t="shared" si="938"/>
        <v/>
      </c>
      <c r="V7481" s="60" t="str">
        <f t="shared" si="934"/>
        <v/>
      </c>
      <c r="W7481" s="60" t="str">
        <f t="shared" si="933"/>
        <v/>
      </c>
      <c r="X7481" s="60" t="str">
        <f t="shared" si="939"/>
        <v/>
      </c>
      <c r="AC7481" s="51">
        <f t="shared" si="935"/>
        <v>0</v>
      </c>
      <c r="AD7481" s="44">
        <f t="shared" si="936"/>
        <v>0</v>
      </c>
      <c r="AE7481" s="51">
        <f t="shared" si="940"/>
        <v>0</v>
      </c>
    </row>
    <row r="7482" spans="1:31">
      <c r="A7482" s="60" t="str">
        <f t="shared" si="937"/>
        <v/>
      </c>
      <c r="B7482" s="85" t="str">
        <f t="shared" si="938"/>
        <v/>
      </c>
      <c r="V7482" s="60" t="str">
        <f t="shared" si="934"/>
        <v/>
      </c>
      <c r="W7482" s="60" t="str">
        <f t="shared" si="933"/>
        <v/>
      </c>
      <c r="X7482" s="60" t="str">
        <f t="shared" si="939"/>
        <v/>
      </c>
      <c r="AC7482" s="51">
        <f t="shared" si="935"/>
        <v>0</v>
      </c>
      <c r="AD7482" s="44">
        <f t="shared" si="936"/>
        <v>0</v>
      </c>
      <c r="AE7482" s="51">
        <f t="shared" si="940"/>
        <v>0</v>
      </c>
    </row>
    <row r="7483" spans="1:31">
      <c r="A7483" s="60" t="str">
        <f t="shared" si="937"/>
        <v/>
      </c>
      <c r="B7483" s="85" t="str">
        <f t="shared" si="938"/>
        <v/>
      </c>
      <c r="V7483" s="60" t="str">
        <f t="shared" si="934"/>
        <v/>
      </c>
      <c r="W7483" s="60" t="str">
        <f t="shared" si="933"/>
        <v/>
      </c>
      <c r="X7483" s="60" t="str">
        <f t="shared" si="939"/>
        <v/>
      </c>
      <c r="AC7483" s="51">
        <f t="shared" si="935"/>
        <v>0</v>
      </c>
      <c r="AD7483" s="44">
        <f t="shared" si="936"/>
        <v>0</v>
      </c>
      <c r="AE7483" s="51">
        <f t="shared" si="940"/>
        <v>0</v>
      </c>
    </row>
    <row r="7484" spans="1:31">
      <c r="A7484" s="60" t="str">
        <f t="shared" si="937"/>
        <v/>
      </c>
      <c r="B7484" s="85" t="str">
        <f t="shared" si="938"/>
        <v/>
      </c>
      <c r="V7484" s="60" t="str">
        <f t="shared" si="934"/>
        <v/>
      </c>
      <c r="W7484" s="60" t="str">
        <f t="shared" si="933"/>
        <v/>
      </c>
      <c r="X7484" s="60" t="str">
        <f t="shared" si="939"/>
        <v/>
      </c>
      <c r="AC7484" s="51">
        <f t="shared" si="935"/>
        <v>0</v>
      </c>
      <c r="AD7484" s="44">
        <f t="shared" si="936"/>
        <v>0</v>
      </c>
      <c r="AE7484" s="51">
        <f t="shared" si="940"/>
        <v>0</v>
      </c>
    </row>
    <row r="7485" spans="1:31">
      <c r="A7485" s="60" t="str">
        <f t="shared" si="937"/>
        <v/>
      </c>
      <c r="B7485" s="85" t="str">
        <f t="shared" si="938"/>
        <v/>
      </c>
      <c r="V7485" s="60" t="str">
        <f t="shared" si="934"/>
        <v/>
      </c>
      <c r="W7485" s="60" t="str">
        <f t="shared" si="933"/>
        <v/>
      </c>
      <c r="X7485" s="60" t="str">
        <f t="shared" si="939"/>
        <v/>
      </c>
      <c r="AC7485" s="51">
        <f t="shared" si="935"/>
        <v>0</v>
      </c>
      <c r="AD7485" s="44">
        <f t="shared" si="936"/>
        <v>0</v>
      </c>
      <c r="AE7485" s="51">
        <f t="shared" si="940"/>
        <v>0</v>
      </c>
    </row>
    <row r="7486" spans="1:31">
      <c r="A7486" s="60" t="str">
        <f t="shared" si="937"/>
        <v/>
      </c>
      <c r="B7486" s="85" t="str">
        <f t="shared" si="938"/>
        <v/>
      </c>
      <c r="V7486" s="60" t="str">
        <f t="shared" si="934"/>
        <v/>
      </c>
      <c r="W7486" s="60" t="str">
        <f t="shared" si="933"/>
        <v/>
      </c>
      <c r="X7486" s="60" t="str">
        <f t="shared" si="939"/>
        <v/>
      </c>
      <c r="AC7486" s="51">
        <f t="shared" si="935"/>
        <v>0</v>
      </c>
      <c r="AD7486" s="44">
        <f t="shared" si="936"/>
        <v>0</v>
      </c>
      <c r="AE7486" s="51">
        <f t="shared" si="940"/>
        <v>0</v>
      </c>
    </row>
    <row r="7487" spans="1:31">
      <c r="A7487" s="60" t="str">
        <f t="shared" si="937"/>
        <v/>
      </c>
      <c r="B7487" s="85" t="str">
        <f t="shared" si="938"/>
        <v/>
      </c>
      <c r="V7487" s="60" t="str">
        <f t="shared" si="934"/>
        <v/>
      </c>
      <c r="W7487" s="60" t="str">
        <f t="shared" si="933"/>
        <v/>
      </c>
      <c r="X7487" s="60" t="str">
        <f t="shared" si="939"/>
        <v/>
      </c>
      <c r="AC7487" s="51">
        <f t="shared" si="935"/>
        <v>0</v>
      </c>
      <c r="AD7487" s="44">
        <f t="shared" si="936"/>
        <v>0</v>
      </c>
      <c r="AE7487" s="51">
        <f t="shared" si="940"/>
        <v>0</v>
      </c>
    </row>
    <row r="7488" spans="1:31">
      <c r="A7488" s="60" t="str">
        <f t="shared" si="937"/>
        <v/>
      </c>
      <c r="B7488" s="85" t="str">
        <f t="shared" si="938"/>
        <v/>
      </c>
      <c r="V7488" s="60" t="str">
        <f t="shared" si="934"/>
        <v/>
      </c>
      <c r="W7488" s="60" t="str">
        <f t="shared" si="933"/>
        <v/>
      </c>
      <c r="X7488" s="60" t="str">
        <f t="shared" si="939"/>
        <v/>
      </c>
      <c r="AC7488" s="51">
        <f t="shared" si="935"/>
        <v>0</v>
      </c>
      <c r="AD7488" s="44">
        <f t="shared" si="936"/>
        <v>0</v>
      </c>
      <c r="AE7488" s="51">
        <f t="shared" si="940"/>
        <v>0</v>
      </c>
    </row>
    <row r="7489" spans="1:31">
      <c r="A7489" s="60" t="str">
        <f t="shared" si="937"/>
        <v/>
      </c>
      <c r="B7489" s="85" t="str">
        <f t="shared" si="938"/>
        <v/>
      </c>
      <c r="V7489" s="60" t="str">
        <f t="shared" si="934"/>
        <v/>
      </c>
      <c r="W7489" s="60" t="str">
        <f t="shared" si="933"/>
        <v/>
      </c>
      <c r="X7489" s="60" t="str">
        <f t="shared" si="939"/>
        <v/>
      </c>
      <c r="AC7489" s="51">
        <f t="shared" si="935"/>
        <v>0</v>
      </c>
      <c r="AD7489" s="44">
        <f t="shared" si="936"/>
        <v>0</v>
      </c>
      <c r="AE7489" s="51">
        <f t="shared" si="940"/>
        <v>0</v>
      </c>
    </row>
    <row r="7490" spans="1:31">
      <c r="A7490" s="60" t="str">
        <f t="shared" si="937"/>
        <v/>
      </c>
      <c r="B7490" s="85" t="str">
        <f t="shared" si="938"/>
        <v/>
      </c>
      <c r="V7490" s="60" t="str">
        <f t="shared" si="934"/>
        <v/>
      </c>
      <c r="W7490" s="60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60" t="str">
        <f t="shared" si="939"/>
        <v/>
      </c>
      <c r="AC7490" s="51">
        <f t="shared" si="935"/>
        <v>0</v>
      </c>
      <c r="AD7490" s="44">
        <f t="shared" si="936"/>
        <v>0</v>
      </c>
      <c r="AE7490" s="51">
        <f t="shared" si="940"/>
        <v>0</v>
      </c>
    </row>
    <row r="7491" spans="1:31">
      <c r="A7491" s="60" t="str">
        <f t="shared" si="937"/>
        <v/>
      </c>
      <c r="B7491" s="85" t="str">
        <f t="shared" si="938"/>
        <v/>
      </c>
      <c r="V7491" s="60" t="str">
        <f t="shared" ref="V7491:V7554" si="942">W7491&amp;H7491</f>
        <v/>
      </c>
      <c r="W7491" s="60" t="str">
        <f t="shared" si="941"/>
        <v/>
      </c>
      <c r="X7491" s="60" t="str">
        <f t="shared" si="939"/>
        <v/>
      </c>
      <c r="AC7491" s="51">
        <f t="shared" ref="AC7491:AC7554" si="943">IFERROR(VALUE(MID($C7491,1,2)),0)</f>
        <v>0</v>
      </c>
      <c r="AD7491" s="44">
        <f t="shared" ref="AD7491:AD7554" si="944">IFERROR(VALUE(MID($C7491,4,3)),0)</f>
        <v>0</v>
      </c>
      <c r="AE7491" s="51">
        <f t="shared" si="940"/>
        <v>0</v>
      </c>
    </row>
    <row r="7492" spans="1:31">
      <c r="A7492" s="60" t="str">
        <f t="shared" si="937"/>
        <v/>
      </c>
      <c r="B7492" s="85" t="str">
        <f t="shared" si="938"/>
        <v/>
      </c>
      <c r="V7492" s="60" t="str">
        <f t="shared" si="942"/>
        <v/>
      </c>
      <c r="W7492" s="60" t="str">
        <f t="shared" si="941"/>
        <v/>
      </c>
      <c r="X7492" s="60" t="str">
        <f t="shared" si="939"/>
        <v/>
      </c>
      <c r="AC7492" s="51">
        <f t="shared" si="943"/>
        <v>0</v>
      </c>
      <c r="AD7492" s="44">
        <f t="shared" si="944"/>
        <v>0</v>
      </c>
      <c r="AE7492" s="51">
        <f t="shared" si="940"/>
        <v>0</v>
      </c>
    </row>
    <row r="7493" spans="1:31">
      <c r="A7493" s="60" t="str">
        <f t="shared" si="937"/>
        <v/>
      </c>
      <c r="B7493" s="85" t="str">
        <f t="shared" si="938"/>
        <v/>
      </c>
      <c r="V7493" s="60" t="str">
        <f t="shared" si="942"/>
        <v/>
      </c>
      <c r="W7493" s="60" t="str">
        <f t="shared" si="941"/>
        <v/>
      </c>
      <c r="X7493" s="60" t="str">
        <f t="shared" si="939"/>
        <v/>
      </c>
      <c r="AC7493" s="51">
        <f t="shared" si="943"/>
        <v>0</v>
      </c>
      <c r="AD7493" s="44">
        <f t="shared" si="944"/>
        <v>0</v>
      </c>
      <c r="AE7493" s="51">
        <f t="shared" si="940"/>
        <v>0</v>
      </c>
    </row>
    <row r="7494" spans="1:31">
      <c r="A7494" s="60" t="str">
        <f t="shared" si="937"/>
        <v/>
      </c>
      <c r="B7494" s="85" t="str">
        <f t="shared" si="938"/>
        <v/>
      </c>
      <c r="V7494" s="60" t="str">
        <f t="shared" si="942"/>
        <v/>
      </c>
      <c r="W7494" s="60" t="str">
        <f t="shared" si="941"/>
        <v/>
      </c>
      <c r="X7494" s="60" t="str">
        <f t="shared" si="939"/>
        <v/>
      </c>
      <c r="AC7494" s="51">
        <f t="shared" si="943"/>
        <v>0</v>
      </c>
      <c r="AD7494" s="44">
        <f t="shared" si="944"/>
        <v>0</v>
      </c>
      <c r="AE7494" s="51">
        <f t="shared" si="940"/>
        <v>0</v>
      </c>
    </row>
    <row r="7495" spans="1:31">
      <c r="A7495" s="60" t="str">
        <f t="shared" si="937"/>
        <v/>
      </c>
      <c r="B7495" s="85" t="str">
        <f t="shared" si="938"/>
        <v/>
      </c>
      <c r="V7495" s="60" t="str">
        <f t="shared" si="942"/>
        <v/>
      </c>
      <c r="W7495" s="60" t="str">
        <f t="shared" si="941"/>
        <v/>
      </c>
      <c r="X7495" s="60" t="str">
        <f t="shared" si="939"/>
        <v/>
      </c>
      <c r="AC7495" s="51">
        <f t="shared" si="943"/>
        <v>0</v>
      </c>
      <c r="AD7495" s="44">
        <f t="shared" si="944"/>
        <v>0</v>
      </c>
      <c r="AE7495" s="51">
        <f t="shared" si="940"/>
        <v>0</v>
      </c>
    </row>
    <row r="7496" spans="1:31">
      <c r="A7496" s="60" t="str">
        <f t="shared" si="937"/>
        <v/>
      </c>
      <c r="B7496" s="85" t="str">
        <f t="shared" si="938"/>
        <v/>
      </c>
      <c r="V7496" s="60" t="str">
        <f t="shared" si="942"/>
        <v/>
      </c>
      <c r="W7496" s="60" t="str">
        <f t="shared" si="941"/>
        <v/>
      </c>
      <c r="X7496" s="60" t="str">
        <f t="shared" si="939"/>
        <v/>
      </c>
      <c r="AC7496" s="51">
        <f t="shared" si="943"/>
        <v>0</v>
      </c>
      <c r="AD7496" s="44">
        <f t="shared" si="944"/>
        <v>0</v>
      </c>
      <c r="AE7496" s="51">
        <f t="shared" si="940"/>
        <v>0</v>
      </c>
    </row>
    <row r="7497" spans="1:31">
      <c r="A7497" s="60" t="str">
        <f t="shared" si="937"/>
        <v/>
      </c>
      <c r="B7497" s="85" t="str">
        <f t="shared" si="938"/>
        <v/>
      </c>
      <c r="V7497" s="60" t="str">
        <f t="shared" si="942"/>
        <v/>
      </c>
      <c r="W7497" s="60" t="str">
        <f t="shared" si="941"/>
        <v/>
      </c>
      <c r="X7497" s="60" t="str">
        <f t="shared" si="939"/>
        <v/>
      </c>
      <c r="AC7497" s="51">
        <f t="shared" si="943"/>
        <v>0</v>
      </c>
      <c r="AD7497" s="44">
        <f t="shared" si="944"/>
        <v>0</v>
      </c>
      <c r="AE7497" s="51">
        <f t="shared" si="940"/>
        <v>0</v>
      </c>
    </row>
    <row r="7498" spans="1:31">
      <c r="A7498" s="60" t="str">
        <f t="shared" si="937"/>
        <v/>
      </c>
      <c r="B7498" s="85" t="str">
        <f t="shared" si="938"/>
        <v/>
      </c>
      <c r="V7498" s="60" t="str">
        <f t="shared" si="942"/>
        <v/>
      </c>
      <c r="W7498" s="60" t="str">
        <f t="shared" si="941"/>
        <v/>
      </c>
      <c r="X7498" s="60" t="str">
        <f t="shared" si="939"/>
        <v/>
      </c>
      <c r="AC7498" s="51">
        <f t="shared" si="943"/>
        <v>0</v>
      </c>
      <c r="AD7498" s="44">
        <f t="shared" si="944"/>
        <v>0</v>
      </c>
      <c r="AE7498" s="51">
        <f t="shared" si="940"/>
        <v>0</v>
      </c>
    </row>
    <row r="7499" spans="1:31">
      <c r="A7499" s="60" t="str">
        <f t="shared" si="937"/>
        <v/>
      </c>
      <c r="B7499" s="85" t="str">
        <f t="shared" si="938"/>
        <v/>
      </c>
      <c r="V7499" s="60" t="str">
        <f t="shared" si="942"/>
        <v/>
      </c>
      <c r="W7499" s="60" t="str">
        <f t="shared" si="941"/>
        <v/>
      </c>
      <c r="X7499" s="60" t="str">
        <f t="shared" si="939"/>
        <v/>
      </c>
      <c r="AC7499" s="51">
        <f t="shared" si="943"/>
        <v>0</v>
      </c>
      <c r="AD7499" s="44">
        <f t="shared" si="944"/>
        <v>0</v>
      </c>
      <c r="AE7499" s="51">
        <f t="shared" si="940"/>
        <v>0</v>
      </c>
    </row>
    <row r="7500" spans="1:31">
      <c r="A7500" s="60" t="str">
        <f t="shared" si="937"/>
        <v/>
      </c>
      <c r="B7500" s="85" t="str">
        <f t="shared" si="938"/>
        <v/>
      </c>
      <c r="V7500" s="60" t="str">
        <f t="shared" si="942"/>
        <v/>
      </c>
      <c r="W7500" s="60" t="str">
        <f t="shared" si="941"/>
        <v/>
      </c>
      <c r="X7500" s="60" t="str">
        <f t="shared" si="939"/>
        <v/>
      </c>
      <c r="AC7500" s="51">
        <f t="shared" si="943"/>
        <v>0</v>
      </c>
      <c r="AD7500" s="44">
        <f t="shared" si="944"/>
        <v>0</v>
      </c>
      <c r="AE7500" s="51">
        <f t="shared" si="940"/>
        <v>0</v>
      </c>
    </row>
    <row r="7501" spans="1:31">
      <c r="A7501" s="60" t="str">
        <f t="shared" si="937"/>
        <v/>
      </c>
      <c r="B7501" s="85" t="str">
        <f t="shared" si="938"/>
        <v/>
      </c>
      <c r="V7501" s="60" t="str">
        <f t="shared" si="942"/>
        <v/>
      </c>
      <c r="W7501" s="60" t="str">
        <f t="shared" si="941"/>
        <v/>
      </c>
      <c r="X7501" s="60" t="str">
        <f t="shared" si="939"/>
        <v/>
      </c>
      <c r="AC7501" s="51">
        <f t="shared" si="943"/>
        <v>0</v>
      </c>
      <c r="AD7501" s="44">
        <f t="shared" si="944"/>
        <v>0</v>
      </c>
      <c r="AE7501" s="51">
        <f t="shared" si="940"/>
        <v>0</v>
      </c>
    </row>
    <row r="7502" spans="1:31">
      <c r="A7502" s="60" t="str">
        <f t="shared" si="937"/>
        <v/>
      </c>
      <c r="B7502" s="85" t="str">
        <f t="shared" si="938"/>
        <v/>
      </c>
      <c r="V7502" s="60" t="str">
        <f t="shared" si="942"/>
        <v/>
      </c>
      <c r="W7502" s="60" t="str">
        <f t="shared" si="941"/>
        <v/>
      </c>
      <c r="X7502" s="60" t="str">
        <f t="shared" si="939"/>
        <v/>
      </c>
      <c r="AC7502" s="51">
        <f t="shared" si="943"/>
        <v>0</v>
      </c>
      <c r="AD7502" s="44">
        <f t="shared" si="944"/>
        <v>0</v>
      </c>
      <c r="AE7502" s="51">
        <f t="shared" si="940"/>
        <v>0</v>
      </c>
    </row>
    <row r="7503" spans="1:31">
      <c r="A7503" s="60" t="str">
        <f t="shared" si="937"/>
        <v/>
      </c>
      <c r="B7503" s="85" t="str">
        <f t="shared" si="938"/>
        <v/>
      </c>
      <c r="V7503" s="60" t="str">
        <f t="shared" si="942"/>
        <v/>
      </c>
      <c r="W7503" s="60" t="str">
        <f t="shared" si="941"/>
        <v/>
      </c>
      <c r="X7503" s="60" t="str">
        <f t="shared" si="939"/>
        <v/>
      </c>
      <c r="AC7503" s="51">
        <f t="shared" si="943"/>
        <v>0</v>
      </c>
      <c r="AD7503" s="44">
        <f t="shared" si="944"/>
        <v>0</v>
      </c>
      <c r="AE7503" s="51">
        <f t="shared" si="940"/>
        <v>0</v>
      </c>
    </row>
    <row r="7504" spans="1:31">
      <c r="A7504" s="60" t="str">
        <f t="shared" si="937"/>
        <v/>
      </c>
      <c r="B7504" s="85" t="str">
        <f t="shared" si="938"/>
        <v/>
      </c>
      <c r="V7504" s="60" t="str">
        <f t="shared" si="942"/>
        <v/>
      </c>
      <c r="W7504" s="60" t="str">
        <f t="shared" si="941"/>
        <v/>
      </c>
      <c r="X7504" s="60" t="str">
        <f t="shared" si="939"/>
        <v/>
      </c>
      <c r="AC7504" s="51">
        <f t="shared" si="943"/>
        <v>0</v>
      </c>
      <c r="AD7504" s="44">
        <f t="shared" si="944"/>
        <v>0</v>
      </c>
      <c r="AE7504" s="51">
        <f t="shared" si="940"/>
        <v>0</v>
      </c>
    </row>
    <row r="7505" spans="1:31">
      <c r="A7505" s="60" t="str">
        <f t="shared" si="937"/>
        <v/>
      </c>
      <c r="B7505" s="85" t="str">
        <f t="shared" si="938"/>
        <v/>
      </c>
      <c r="V7505" s="60" t="str">
        <f t="shared" si="942"/>
        <v/>
      </c>
      <c r="W7505" s="60" t="str">
        <f t="shared" si="941"/>
        <v/>
      </c>
      <c r="X7505" s="60" t="str">
        <f t="shared" si="939"/>
        <v/>
      </c>
      <c r="AC7505" s="51">
        <f t="shared" si="943"/>
        <v>0</v>
      </c>
      <c r="AD7505" s="44">
        <f t="shared" si="944"/>
        <v>0</v>
      </c>
      <c r="AE7505" s="51">
        <f t="shared" si="940"/>
        <v>0</v>
      </c>
    </row>
    <row r="7506" spans="1:31">
      <c r="A7506" s="60" t="str">
        <f t="shared" si="937"/>
        <v/>
      </c>
      <c r="B7506" s="85" t="str">
        <f t="shared" si="938"/>
        <v/>
      </c>
      <c r="V7506" s="60" t="str">
        <f t="shared" si="942"/>
        <v/>
      </c>
      <c r="W7506" s="60" t="str">
        <f t="shared" si="941"/>
        <v/>
      </c>
      <c r="X7506" s="60" t="str">
        <f t="shared" si="939"/>
        <v/>
      </c>
      <c r="AC7506" s="51">
        <f t="shared" si="943"/>
        <v>0</v>
      </c>
      <c r="AD7506" s="44">
        <f t="shared" si="944"/>
        <v>0</v>
      </c>
      <c r="AE7506" s="51">
        <f t="shared" si="940"/>
        <v>0</v>
      </c>
    </row>
    <row r="7507" spans="1:31">
      <c r="A7507" s="60" t="str">
        <f t="shared" si="937"/>
        <v/>
      </c>
      <c r="B7507" s="85" t="str">
        <f t="shared" si="938"/>
        <v/>
      </c>
      <c r="V7507" s="60" t="str">
        <f t="shared" si="942"/>
        <v/>
      </c>
      <c r="W7507" s="60" t="str">
        <f t="shared" si="941"/>
        <v/>
      </c>
      <c r="X7507" s="60" t="str">
        <f t="shared" si="939"/>
        <v/>
      </c>
      <c r="AC7507" s="51">
        <f t="shared" si="943"/>
        <v>0</v>
      </c>
      <c r="AD7507" s="44">
        <f t="shared" si="944"/>
        <v>0</v>
      </c>
      <c r="AE7507" s="51">
        <f t="shared" si="940"/>
        <v>0</v>
      </c>
    </row>
    <row r="7508" spans="1:31">
      <c r="A7508" s="60" t="str">
        <f t="shared" si="937"/>
        <v/>
      </c>
      <c r="B7508" s="85" t="str">
        <f t="shared" si="938"/>
        <v/>
      </c>
      <c r="V7508" s="60" t="str">
        <f t="shared" si="942"/>
        <v/>
      </c>
      <c r="W7508" s="60" t="str">
        <f t="shared" si="941"/>
        <v/>
      </c>
      <c r="X7508" s="60" t="str">
        <f t="shared" si="939"/>
        <v/>
      </c>
      <c r="AC7508" s="51">
        <f t="shared" si="943"/>
        <v>0</v>
      </c>
      <c r="AD7508" s="44">
        <f t="shared" si="944"/>
        <v>0</v>
      </c>
      <c r="AE7508" s="51">
        <f t="shared" si="940"/>
        <v>0</v>
      </c>
    </row>
    <row r="7509" spans="1:31">
      <c r="A7509" s="60" t="str">
        <f t="shared" si="937"/>
        <v/>
      </c>
      <c r="B7509" s="85" t="str">
        <f t="shared" si="938"/>
        <v/>
      </c>
      <c r="V7509" s="60" t="str">
        <f t="shared" si="942"/>
        <v/>
      </c>
      <c r="W7509" s="60" t="str">
        <f t="shared" si="941"/>
        <v/>
      </c>
      <c r="X7509" s="60" t="str">
        <f t="shared" si="939"/>
        <v/>
      </c>
      <c r="AC7509" s="51">
        <f t="shared" si="943"/>
        <v>0</v>
      </c>
      <c r="AD7509" s="44">
        <f t="shared" si="944"/>
        <v>0</v>
      </c>
      <c r="AE7509" s="51">
        <f t="shared" si="940"/>
        <v>0</v>
      </c>
    </row>
    <row r="7510" spans="1:31">
      <c r="A7510" s="60" t="str">
        <f t="shared" si="937"/>
        <v/>
      </c>
      <c r="B7510" s="85" t="str">
        <f t="shared" si="938"/>
        <v/>
      </c>
      <c r="V7510" s="60" t="str">
        <f t="shared" si="942"/>
        <v/>
      </c>
      <c r="W7510" s="60" t="str">
        <f t="shared" si="941"/>
        <v/>
      </c>
      <c r="X7510" s="60" t="str">
        <f t="shared" si="939"/>
        <v/>
      </c>
      <c r="AC7510" s="51">
        <f t="shared" si="943"/>
        <v>0</v>
      </c>
      <c r="AD7510" s="44">
        <f t="shared" si="944"/>
        <v>0</v>
      </c>
      <c r="AE7510" s="51">
        <f t="shared" si="940"/>
        <v>0</v>
      </c>
    </row>
    <row r="7511" spans="1:31">
      <c r="A7511" s="60" t="str">
        <f t="shared" si="937"/>
        <v/>
      </c>
      <c r="B7511" s="85" t="str">
        <f t="shared" si="938"/>
        <v/>
      </c>
      <c r="V7511" s="60" t="str">
        <f t="shared" si="942"/>
        <v/>
      </c>
      <c r="W7511" s="60" t="str">
        <f t="shared" si="941"/>
        <v/>
      </c>
      <c r="X7511" s="60" t="str">
        <f t="shared" si="939"/>
        <v/>
      </c>
      <c r="AC7511" s="51">
        <f t="shared" si="943"/>
        <v>0</v>
      </c>
      <c r="AD7511" s="44">
        <f t="shared" si="944"/>
        <v>0</v>
      </c>
      <c r="AE7511" s="51">
        <f t="shared" si="940"/>
        <v>0</v>
      </c>
    </row>
    <row r="7512" spans="1:31">
      <c r="A7512" s="60" t="str">
        <f t="shared" si="937"/>
        <v/>
      </c>
      <c r="B7512" s="85" t="str">
        <f t="shared" si="938"/>
        <v/>
      </c>
      <c r="V7512" s="60" t="str">
        <f t="shared" si="942"/>
        <v/>
      </c>
      <c r="W7512" s="60" t="str">
        <f t="shared" si="941"/>
        <v/>
      </c>
      <c r="X7512" s="60" t="str">
        <f t="shared" si="939"/>
        <v/>
      </c>
      <c r="AC7512" s="51">
        <f t="shared" si="943"/>
        <v>0</v>
      </c>
      <c r="AD7512" s="44">
        <f t="shared" si="944"/>
        <v>0</v>
      </c>
      <c r="AE7512" s="51">
        <f t="shared" si="940"/>
        <v>0</v>
      </c>
    </row>
    <row r="7513" spans="1:31">
      <c r="A7513" s="60" t="str">
        <f t="shared" si="937"/>
        <v/>
      </c>
      <c r="B7513" s="85" t="str">
        <f t="shared" si="938"/>
        <v/>
      </c>
      <c r="V7513" s="60" t="str">
        <f t="shared" si="942"/>
        <v/>
      </c>
      <c r="W7513" s="60" t="str">
        <f t="shared" si="941"/>
        <v/>
      </c>
      <c r="X7513" s="60" t="str">
        <f t="shared" si="939"/>
        <v/>
      </c>
      <c r="AC7513" s="51">
        <f t="shared" si="943"/>
        <v>0</v>
      </c>
      <c r="AD7513" s="44">
        <f t="shared" si="944"/>
        <v>0</v>
      </c>
      <c r="AE7513" s="51">
        <f t="shared" si="940"/>
        <v>0</v>
      </c>
    </row>
    <row r="7514" spans="1:31">
      <c r="A7514" s="60" t="str">
        <f t="shared" si="937"/>
        <v/>
      </c>
      <c r="B7514" s="85" t="str">
        <f t="shared" si="938"/>
        <v/>
      </c>
      <c r="V7514" s="60" t="str">
        <f t="shared" si="942"/>
        <v/>
      </c>
      <c r="W7514" s="60" t="str">
        <f t="shared" si="941"/>
        <v/>
      </c>
      <c r="X7514" s="60" t="str">
        <f t="shared" si="939"/>
        <v/>
      </c>
      <c r="AC7514" s="51">
        <f t="shared" si="943"/>
        <v>0</v>
      </c>
      <c r="AD7514" s="44">
        <f t="shared" si="944"/>
        <v>0</v>
      </c>
      <c r="AE7514" s="51">
        <f t="shared" si="940"/>
        <v>0</v>
      </c>
    </row>
    <row r="7515" spans="1:31">
      <c r="A7515" s="60" t="str">
        <f t="shared" si="937"/>
        <v/>
      </c>
      <c r="B7515" s="85" t="str">
        <f t="shared" si="938"/>
        <v/>
      </c>
      <c r="V7515" s="60" t="str">
        <f t="shared" si="942"/>
        <v/>
      </c>
      <c r="W7515" s="60" t="str">
        <f t="shared" si="941"/>
        <v/>
      </c>
      <c r="X7515" s="60" t="str">
        <f t="shared" si="939"/>
        <v/>
      </c>
      <c r="AC7515" s="51">
        <f t="shared" si="943"/>
        <v>0</v>
      </c>
      <c r="AD7515" s="44">
        <f t="shared" si="944"/>
        <v>0</v>
      </c>
      <c r="AE7515" s="51">
        <f t="shared" si="940"/>
        <v>0</v>
      </c>
    </row>
    <row r="7516" spans="1:31">
      <c r="A7516" s="60" t="str">
        <f t="shared" si="937"/>
        <v/>
      </c>
      <c r="B7516" s="85" t="str">
        <f t="shared" si="938"/>
        <v/>
      </c>
      <c r="V7516" s="60" t="str">
        <f t="shared" si="942"/>
        <v/>
      </c>
      <c r="W7516" s="60" t="str">
        <f t="shared" si="941"/>
        <v/>
      </c>
      <c r="X7516" s="60" t="str">
        <f t="shared" si="939"/>
        <v/>
      </c>
      <c r="AC7516" s="51">
        <f t="shared" si="943"/>
        <v>0</v>
      </c>
      <c r="AD7516" s="44">
        <f t="shared" si="944"/>
        <v>0</v>
      </c>
      <c r="AE7516" s="51">
        <f t="shared" si="940"/>
        <v>0</v>
      </c>
    </row>
    <row r="7517" spans="1:31">
      <c r="A7517" s="60" t="str">
        <f t="shared" si="937"/>
        <v/>
      </c>
      <c r="B7517" s="85" t="str">
        <f t="shared" si="938"/>
        <v/>
      </c>
      <c r="V7517" s="60" t="str">
        <f t="shared" si="942"/>
        <v/>
      </c>
      <c r="W7517" s="60" t="str">
        <f t="shared" si="941"/>
        <v/>
      </c>
      <c r="X7517" s="60" t="str">
        <f t="shared" si="939"/>
        <v/>
      </c>
      <c r="AC7517" s="51">
        <f t="shared" si="943"/>
        <v>0</v>
      </c>
      <c r="AD7517" s="44">
        <f t="shared" si="944"/>
        <v>0</v>
      </c>
      <c r="AE7517" s="51">
        <f t="shared" si="940"/>
        <v>0</v>
      </c>
    </row>
    <row r="7518" spans="1:31">
      <c r="A7518" s="60" t="str">
        <f t="shared" si="937"/>
        <v/>
      </c>
      <c r="B7518" s="85" t="str">
        <f t="shared" si="938"/>
        <v/>
      </c>
      <c r="V7518" s="60" t="str">
        <f t="shared" si="942"/>
        <v/>
      </c>
      <c r="W7518" s="60" t="str">
        <f t="shared" si="941"/>
        <v/>
      </c>
      <c r="X7518" s="60" t="str">
        <f t="shared" si="939"/>
        <v/>
      </c>
      <c r="AC7518" s="51">
        <f t="shared" si="943"/>
        <v>0</v>
      </c>
      <c r="AD7518" s="44">
        <f t="shared" si="944"/>
        <v>0</v>
      </c>
      <c r="AE7518" s="51">
        <f t="shared" si="940"/>
        <v>0</v>
      </c>
    </row>
    <row r="7519" spans="1:31">
      <c r="A7519" s="60" t="str">
        <f t="shared" si="937"/>
        <v/>
      </c>
      <c r="B7519" s="85" t="str">
        <f t="shared" si="938"/>
        <v/>
      </c>
      <c r="V7519" s="60" t="str">
        <f t="shared" si="942"/>
        <v/>
      </c>
      <c r="W7519" s="60" t="str">
        <f t="shared" si="941"/>
        <v/>
      </c>
      <c r="X7519" s="60" t="str">
        <f t="shared" si="939"/>
        <v/>
      </c>
      <c r="AC7519" s="51">
        <f t="shared" si="943"/>
        <v>0</v>
      </c>
      <c r="AD7519" s="44">
        <f t="shared" si="944"/>
        <v>0</v>
      </c>
      <c r="AE7519" s="51">
        <f t="shared" si="940"/>
        <v>0</v>
      </c>
    </row>
    <row r="7520" spans="1:31">
      <c r="A7520" s="60" t="str">
        <f t="shared" si="937"/>
        <v/>
      </c>
      <c r="B7520" s="85" t="str">
        <f t="shared" si="938"/>
        <v/>
      </c>
      <c r="V7520" s="60" t="str">
        <f t="shared" si="942"/>
        <v/>
      </c>
      <c r="W7520" s="60" t="str">
        <f t="shared" si="941"/>
        <v/>
      </c>
      <c r="X7520" s="60" t="str">
        <f t="shared" si="939"/>
        <v/>
      </c>
      <c r="AC7520" s="51">
        <f t="shared" si="943"/>
        <v>0</v>
      </c>
      <c r="AD7520" s="44">
        <f t="shared" si="944"/>
        <v>0</v>
      </c>
      <c r="AE7520" s="51">
        <f t="shared" si="940"/>
        <v>0</v>
      </c>
    </row>
    <row r="7521" spans="1:31">
      <c r="A7521" s="60" t="str">
        <f t="shared" si="937"/>
        <v/>
      </c>
      <c r="B7521" s="85" t="str">
        <f t="shared" si="938"/>
        <v/>
      </c>
      <c r="V7521" s="60" t="str">
        <f t="shared" si="942"/>
        <v/>
      </c>
      <c r="W7521" s="60" t="str">
        <f t="shared" si="941"/>
        <v/>
      </c>
      <c r="X7521" s="60" t="str">
        <f t="shared" si="939"/>
        <v/>
      </c>
      <c r="AC7521" s="51">
        <f t="shared" si="943"/>
        <v>0</v>
      </c>
      <c r="AD7521" s="44">
        <f t="shared" si="944"/>
        <v>0</v>
      </c>
      <c r="AE7521" s="51">
        <f t="shared" si="940"/>
        <v>0</v>
      </c>
    </row>
    <row r="7522" spans="1:31">
      <c r="A7522" s="60" t="str">
        <f t="shared" si="937"/>
        <v/>
      </c>
      <c r="B7522" s="85" t="str">
        <f t="shared" si="938"/>
        <v/>
      </c>
      <c r="V7522" s="60" t="str">
        <f t="shared" si="942"/>
        <v/>
      </c>
      <c r="W7522" s="60" t="str">
        <f t="shared" si="941"/>
        <v/>
      </c>
      <c r="X7522" s="60" t="str">
        <f t="shared" si="939"/>
        <v/>
      </c>
      <c r="AC7522" s="51">
        <f t="shared" si="943"/>
        <v>0</v>
      </c>
      <c r="AD7522" s="44">
        <f t="shared" si="944"/>
        <v>0</v>
      </c>
      <c r="AE7522" s="51">
        <f t="shared" si="940"/>
        <v>0</v>
      </c>
    </row>
    <row r="7523" spans="1:31">
      <c r="A7523" s="60" t="str">
        <f t="shared" si="937"/>
        <v/>
      </c>
      <c r="B7523" s="85" t="str">
        <f t="shared" si="938"/>
        <v/>
      </c>
      <c r="V7523" s="60" t="str">
        <f t="shared" si="942"/>
        <v/>
      </c>
      <c r="W7523" s="60" t="str">
        <f t="shared" si="941"/>
        <v/>
      </c>
      <c r="X7523" s="60" t="str">
        <f t="shared" si="939"/>
        <v/>
      </c>
      <c r="AC7523" s="51">
        <f t="shared" si="943"/>
        <v>0</v>
      </c>
      <c r="AD7523" s="44">
        <f t="shared" si="944"/>
        <v>0</v>
      </c>
      <c r="AE7523" s="51">
        <f t="shared" si="940"/>
        <v>0</v>
      </c>
    </row>
    <row r="7524" spans="1:31">
      <c r="A7524" s="60" t="str">
        <f t="shared" si="937"/>
        <v/>
      </c>
      <c r="B7524" s="85" t="str">
        <f t="shared" si="938"/>
        <v/>
      </c>
      <c r="V7524" s="60" t="str">
        <f t="shared" si="942"/>
        <v/>
      </c>
      <c r="W7524" s="60" t="str">
        <f t="shared" si="941"/>
        <v/>
      </c>
      <c r="X7524" s="60" t="str">
        <f t="shared" si="939"/>
        <v/>
      </c>
      <c r="AC7524" s="51">
        <f t="shared" si="943"/>
        <v>0</v>
      </c>
      <c r="AD7524" s="44">
        <f t="shared" si="944"/>
        <v>0</v>
      </c>
      <c r="AE7524" s="51">
        <f t="shared" si="940"/>
        <v>0</v>
      </c>
    </row>
    <row r="7525" spans="1:31">
      <c r="A7525" s="60" t="str">
        <f t="shared" si="937"/>
        <v/>
      </c>
      <c r="B7525" s="85" t="str">
        <f t="shared" si="938"/>
        <v/>
      </c>
      <c r="V7525" s="60" t="str">
        <f t="shared" si="942"/>
        <v/>
      </c>
      <c r="W7525" s="60" t="str">
        <f t="shared" si="941"/>
        <v/>
      </c>
      <c r="X7525" s="60" t="str">
        <f t="shared" si="939"/>
        <v/>
      </c>
      <c r="AC7525" s="51">
        <f t="shared" si="943"/>
        <v>0</v>
      </c>
      <c r="AD7525" s="44">
        <f t="shared" si="944"/>
        <v>0</v>
      </c>
      <c r="AE7525" s="51">
        <f t="shared" si="940"/>
        <v>0</v>
      </c>
    </row>
    <row r="7526" spans="1:31">
      <c r="A7526" s="60" t="str">
        <f t="shared" si="937"/>
        <v/>
      </c>
      <c r="B7526" s="85" t="str">
        <f t="shared" si="938"/>
        <v/>
      </c>
      <c r="V7526" s="60" t="str">
        <f t="shared" si="942"/>
        <v/>
      </c>
      <c r="W7526" s="60" t="str">
        <f t="shared" si="941"/>
        <v/>
      </c>
      <c r="X7526" s="60" t="str">
        <f t="shared" si="939"/>
        <v/>
      </c>
      <c r="AC7526" s="51">
        <f t="shared" si="943"/>
        <v>0</v>
      </c>
      <c r="AD7526" s="44">
        <f t="shared" si="944"/>
        <v>0</v>
      </c>
      <c r="AE7526" s="51">
        <f t="shared" si="940"/>
        <v>0</v>
      </c>
    </row>
    <row r="7527" spans="1:31">
      <c r="A7527" s="60" t="str">
        <f t="shared" si="937"/>
        <v/>
      </c>
      <c r="B7527" s="85" t="str">
        <f t="shared" si="938"/>
        <v/>
      </c>
      <c r="V7527" s="60" t="str">
        <f t="shared" si="942"/>
        <v/>
      </c>
      <c r="W7527" s="60" t="str">
        <f t="shared" si="941"/>
        <v/>
      </c>
      <c r="X7527" s="60" t="str">
        <f t="shared" si="939"/>
        <v/>
      </c>
      <c r="AC7527" s="51">
        <f t="shared" si="943"/>
        <v>0</v>
      </c>
      <c r="AD7527" s="44">
        <f t="shared" si="944"/>
        <v>0</v>
      </c>
      <c r="AE7527" s="51">
        <f t="shared" si="940"/>
        <v>0</v>
      </c>
    </row>
    <row r="7528" spans="1:31">
      <c r="A7528" s="60" t="str">
        <f t="shared" si="937"/>
        <v/>
      </c>
      <c r="B7528" s="85" t="str">
        <f t="shared" si="938"/>
        <v/>
      </c>
      <c r="V7528" s="60" t="str">
        <f t="shared" si="942"/>
        <v/>
      </c>
      <c r="W7528" s="60" t="str">
        <f t="shared" si="941"/>
        <v/>
      </c>
      <c r="X7528" s="60" t="str">
        <f t="shared" si="939"/>
        <v/>
      </c>
      <c r="AC7528" s="51">
        <f t="shared" si="943"/>
        <v>0</v>
      </c>
      <c r="AD7528" s="44">
        <f t="shared" si="944"/>
        <v>0</v>
      </c>
      <c r="AE7528" s="51">
        <f t="shared" si="940"/>
        <v>0</v>
      </c>
    </row>
    <row r="7529" spans="1:31">
      <c r="A7529" s="60" t="str">
        <f t="shared" si="937"/>
        <v/>
      </c>
      <c r="B7529" s="85" t="str">
        <f t="shared" si="938"/>
        <v/>
      </c>
      <c r="V7529" s="60" t="str">
        <f t="shared" si="942"/>
        <v/>
      </c>
      <c r="W7529" s="60" t="str">
        <f t="shared" si="941"/>
        <v/>
      </c>
      <c r="X7529" s="60" t="str">
        <f t="shared" si="939"/>
        <v/>
      </c>
      <c r="AC7529" s="51">
        <f t="shared" si="943"/>
        <v>0</v>
      </c>
      <c r="AD7529" s="44">
        <f t="shared" si="944"/>
        <v>0</v>
      </c>
      <c r="AE7529" s="51">
        <f t="shared" si="940"/>
        <v>0</v>
      </c>
    </row>
    <row r="7530" spans="1:31">
      <c r="A7530" s="60" t="str">
        <f t="shared" si="937"/>
        <v/>
      </c>
      <c r="B7530" s="85" t="str">
        <f t="shared" si="938"/>
        <v/>
      </c>
      <c r="V7530" s="60" t="str">
        <f t="shared" si="942"/>
        <v/>
      </c>
      <c r="W7530" s="60" t="str">
        <f t="shared" si="941"/>
        <v/>
      </c>
      <c r="X7530" s="60" t="str">
        <f t="shared" si="939"/>
        <v/>
      </c>
      <c r="AC7530" s="51">
        <f t="shared" si="943"/>
        <v>0</v>
      </c>
      <c r="AD7530" s="44">
        <f t="shared" si="944"/>
        <v>0</v>
      </c>
      <c r="AE7530" s="51">
        <f t="shared" si="940"/>
        <v>0</v>
      </c>
    </row>
    <row r="7531" spans="1:31">
      <c r="A7531" s="60" t="str">
        <f t="shared" si="937"/>
        <v/>
      </c>
      <c r="B7531" s="85" t="str">
        <f t="shared" si="938"/>
        <v/>
      </c>
      <c r="V7531" s="60" t="str">
        <f t="shared" si="942"/>
        <v/>
      </c>
      <c r="W7531" s="60" t="str">
        <f t="shared" si="941"/>
        <v/>
      </c>
      <c r="X7531" s="60" t="str">
        <f t="shared" si="939"/>
        <v/>
      </c>
      <c r="AC7531" s="51">
        <f t="shared" si="943"/>
        <v>0</v>
      </c>
      <c r="AD7531" s="44">
        <f t="shared" si="944"/>
        <v>0</v>
      </c>
      <c r="AE7531" s="51">
        <f t="shared" si="940"/>
        <v>0</v>
      </c>
    </row>
    <row r="7532" spans="1:31">
      <c r="A7532" s="60" t="str">
        <f t="shared" si="937"/>
        <v/>
      </c>
      <c r="B7532" s="85" t="str">
        <f t="shared" si="938"/>
        <v/>
      </c>
      <c r="V7532" s="60" t="str">
        <f t="shared" si="942"/>
        <v/>
      </c>
      <c r="W7532" s="60" t="str">
        <f t="shared" si="941"/>
        <v/>
      </c>
      <c r="X7532" s="60" t="str">
        <f t="shared" si="939"/>
        <v/>
      </c>
      <c r="AC7532" s="51">
        <f t="shared" si="943"/>
        <v>0</v>
      </c>
      <c r="AD7532" s="44">
        <f t="shared" si="944"/>
        <v>0</v>
      </c>
      <c r="AE7532" s="51">
        <f t="shared" si="940"/>
        <v>0</v>
      </c>
    </row>
    <row r="7533" spans="1:31">
      <c r="A7533" s="60" t="str">
        <f t="shared" si="937"/>
        <v/>
      </c>
      <c r="B7533" s="85" t="str">
        <f t="shared" si="938"/>
        <v/>
      </c>
      <c r="V7533" s="60" t="str">
        <f t="shared" si="942"/>
        <v/>
      </c>
      <c r="W7533" s="60" t="str">
        <f t="shared" si="941"/>
        <v/>
      </c>
      <c r="X7533" s="60" t="str">
        <f t="shared" si="939"/>
        <v/>
      </c>
      <c r="AC7533" s="51">
        <f t="shared" si="943"/>
        <v>0</v>
      </c>
      <c r="AD7533" s="44">
        <f t="shared" si="944"/>
        <v>0</v>
      </c>
      <c r="AE7533" s="51">
        <f t="shared" si="940"/>
        <v>0</v>
      </c>
    </row>
    <row r="7534" spans="1:31">
      <c r="A7534" s="60" t="str">
        <f t="shared" si="937"/>
        <v/>
      </c>
      <c r="B7534" s="85" t="str">
        <f t="shared" si="938"/>
        <v/>
      </c>
      <c r="V7534" s="60" t="str">
        <f t="shared" si="942"/>
        <v/>
      </c>
      <c r="W7534" s="60" t="str">
        <f t="shared" si="941"/>
        <v/>
      </c>
      <c r="X7534" s="60" t="str">
        <f t="shared" si="939"/>
        <v/>
      </c>
      <c r="AC7534" s="51">
        <f t="shared" si="943"/>
        <v>0</v>
      </c>
      <c r="AD7534" s="44">
        <f t="shared" si="944"/>
        <v>0</v>
      </c>
      <c r="AE7534" s="51">
        <f t="shared" si="940"/>
        <v>0</v>
      </c>
    </row>
    <row r="7535" spans="1:31">
      <c r="A7535" s="60" t="str">
        <f t="shared" si="937"/>
        <v/>
      </c>
      <c r="B7535" s="85" t="str">
        <f t="shared" si="938"/>
        <v/>
      </c>
      <c r="V7535" s="60" t="str">
        <f t="shared" si="942"/>
        <v/>
      </c>
      <c r="W7535" s="60" t="str">
        <f t="shared" si="941"/>
        <v/>
      </c>
      <c r="X7535" s="60" t="str">
        <f t="shared" si="939"/>
        <v/>
      </c>
      <c r="AC7535" s="51">
        <f t="shared" si="943"/>
        <v>0</v>
      </c>
      <c r="AD7535" s="44">
        <f t="shared" si="944"/>
        <v>0</v>
      </c>
      <c r="AE7535" s="51">
        <f t="shared" si="940"/>
        <v>0</v>
      </c>
    </row>
    <row r="7536" spans="1:31">
      <c r="A7536" s="60" t="str">
        <f t="shared" si="937"/>
        <v/>
      </c>
      <c r="B7536" s="85" t="str">
        <f t="shared" si="938"/>
        <v/>
      </c>
      <c r="V7536" s="60" t="str">
        <f t="shared" si="942"/>
        <v/>
      </c>
      <c r="W7536" s="60" t="str">
        <f t="shared" si="941"/>
        <v/>
      </c>
      <c r="X7536" s="60" t="str">
        <f t="shared" si="939"/>
        <v/>
      </c>
      <c r="AC7536" s="51">
        <f t="shared" si="943"/>
        <v>0</v>
      </c>
      <c r="AD7536" s="44">
        <f t="shared" si="944"/>
        <v>0</v>
      </c>
      <c r="AE7536" s="51">
        <f t="shared" si="940"/>
        <v>0</v>
      </c>
    </row>
    <row r="7537" spans="1:31">
      <c r="A7537" s="60" t="str">
        <f t="shared" ref="A7537:A7600" si="945">IF(G7537&amp;Q7537&lt;&gt;"",W7537&amp;Q7537,"")</f>
        <v/>
      </c>
      <c r="B7537" s="85" t="str">
        <f t="shared" ref="B7537:B7600" si="946">IF(C7537&lt;&gt;"",LEFT(C7537,9),"")</f>
        <v/>
      </c>
      <c r="V7537" s="60" t="str">
        <f t="shared" si="942"/>
        <v/>
      </c>
      <c r="W7537" s="60" t="str">
        <f t="shared" si="941"/>
        <v/>
      </c>
      <c r="X7537" s="60" t="str">
        <f t="shared" ref="X7537:X7600" si="947">IF(A7537&lt;&gt;"",IFERROR(IF(FIND(" ",G7537)&gt;=1,MID(G7537,FIND(" ",G7537)+1,LEN(G7537)),""),""),"")</f>
        <v/>
      </c>
      <c r="AC7537" s="51">
        <f t="shared" si="943"/>
        <v>0</v>
      </c>
      <c r="AD7537" s="44">
        <f t="shared" si="944"/>
        <v>0</v>
      </c>
      <c r="AE7537" s="51">
        <f t="shared" ref="AE7537:AE7600" si="948">VALUE(RIGHT("00"&amp;AC7537,2)&amp;RIGHT("000"&amp;AD7537,3))</f>
        <v>0</v>
      </c>
    </row>
    <row r="7538" spans="1:31">
      <c r="A7538" s="60" t="str">
        <f t="shared" si="945"/>
        <v/>
      </c>
      <c r="B7538" s="85" t="str">
        <f t="shared" si="946"/>
        <v/>
      </c>
      <c r="V7538" s="60" t="str">
        <f t="shared" si="942"/>
        <v/>
      </c>
      <c r="W7538" s="60" t="str">
        <f t="shared" si="941"/>
        <v/>
      </c>
      <c r="X7538" s="60" t="str">
        <f t="shared" si="947"/>
        <v/>
      </c>
      <c r="AC7538" s="51">
        <f t="shared" si="943"/>
        <v>0</v>
      </c>
      <c r="AD7538" s="44">
        <f t="shared" si="944"/>
        <v>0</v>
      </c>
      <c r="AE7538" s="51">
        <f t="shared" si="948"/>
        <v>0</v>
      </c>
    </row>
    <row r="7539" spans="1:31">
      <c r="A7539" s="60" t="str">
        <f t="shared" si="945"/>
        <v/>
      </c>
      <c r="B7539" s="85" t="str">
        <f t="shared" si="946"/>
        <v/>
      </c>
      <c r="V7539" s="60" t="str">
        <f t="shared" si="942"/>
        <v/>
      </c>
      <c r="W7539" s="60" t="str">
        <f t="shared" si="941"/>
        <v/>
      </c>
      <c r="X7539" s="60" t="str">
        <f t="shared" si="947"/>
        <v/>
      </c>
      <c r="AC7539" s="51">
        <f t="shared" si="943"/>
        <v>0</v>
      </c>
      <c r="AD7539" s="44">
        <f t="shared" si="944"/>
        <v>0</v>
      </c>
      <c r="AE7539" s="51">
        <f t="shared" si="948"/>
        <v>0</v>
      </c>
    </row>
    <row r="7540" spans="1:31">
      <c r="A7540" s="60" t="str">
        <f t="shared" si="945"/>
        <v/>
      </c>
      <c r="B7540" s="85" t="str">
        <f t="shared" si="946"/>
        <v/>
      </c>
      <c r="V7540" s="60" t="str">
        <f t="shared" si="942"/>
        <v/>
      </c>
      <c r="W7540" s="60" t="str">
        <f t="shared" si="941"/>
        <v/>
      </c>
      <c r="X7540" s="60" t="str">
        <f t="shared" si="947"/>
        <v/>
      </c>
      <c r="AC7540" s="51">
        <f t="shared" si="943"/>
        <v>0</v>
      </c>
      <c r="AD7540" s="44">
        <f t="shared" si="944"/>
        <v>0</v>
      </c>
      <c r="AE7540" s="51">
        <f t="shared" si="948"/>
        <v>0</v>
      </c>
    </row>
    <row r="7541" spans="1:31">
      <c r="A7541" s="60" t="str">
        <f t="shared" si="945"/>
        <v/>
      </c>
      <c r="B7541" s="85" t="str">
        <f t="shared" si="946"/>
        <v/>
      </c>
      <c r="V7541" s="60" t="str">
        <f t="shared" si="942"/>
        <v/>
      </c>
      <c r="W7541" s="60" t="str">
        <f t="shared" si="941"/>
        <v/>
      </c>
      <c r="X7541" s="60" t="str">
        <f t="shared" si="947"/>
        <v/>
      </c>
      <c r="AC7541" s="51">
        <f t="shared" si="943"/>
        <v>0</v>
      </c>
      <c r="AD7541" s="44">
        <f t="shared" si="944"/>
        <v>0</v>
      </c>
      <c r="AE7541" s="51">
        <f t="shared" si="948"/>
        <v>0</v>
      </c>
    </row>
    <row r="7542" spans="1:31">
      <c r="A7542" s="60" t="str">
        <f t="shared" si="945"/>
        <v/>
      </c>
      <c r="B7542" s="85" t="str">
        <f t="shared" si="946"/>
        <v/>
      </c>
      <c r="V7542" s="60" t="str">
        <f t="shared" si="942"/>
        <v/>
      </c>
      <c r="W7542" s="60" t="str">
        <f t="shared" si="941"/>
        <v/>
      </c>
      <c r="X7542" s="60" t="str">
        <f t="shared" si="947"/>
        <v/>
      </c>
      <c r="AC7542" s="51">
        <f t="shared" si="943"/>
        <v>0</v>
      </c>
      <c r="AD7542" s="44">
        <f t="shared" si="944"/>
        <v>0</v>
      </c>
      <c r="AE7542" s="51">
        <f t="shared" si="948"/>
        <v>0</v>
      </c>
    </row>
    <row r="7543" spans="1:31">
      <c r="A7543" s="60" t="str">
        <f t="shared" si="945"/>
        <v/>
      </c>
      <c r="B7543" s="85" t="str">
        <f t="shared" si="946"/>
        <v/>
      </c>
      <c r="V7543" s="60" t="str">
        <f t="shared" si="942"/>
        <v/>
      </c>
      <c r="W7543" s="60" t="str">
        <f t="shared" si="941"/>
        <v/>
      </c>
      <c r="X7543" s="60" t="str">
        <f t="shared" si="947"/>
        <v/>
      </c>
      <c r="AC7543" s="51">
        <f t="shared" si="943"/>
        <v>0</v>
      </c>
      <c r="AD7543" s="44">
        <f t="shared" si="944"/>
        <v>0</v>
      </c>
      <c r="AE7543" s="51">
        <f t="shared" si="948"/>
        <v>0</v>
      </c>
    </row>
    <row r="7544" spans="1:31">
      <c r="A7544" s="60" t="str">
        <f t="shared" si="945"/>
        <v/>
      </c>
      <c r="B7544" s="85" t="str">
        <f t="shared" si="946"/>
        <v/>
      </c>
      <c r="V7544" s="60" t="str">
        <f t="shared" si="942"/>
        <v/>
      </c>
      <c r="W7544" s="60" t="str">
        <f t="shared" si="941"/>
        <v/>
      </c>
      <c r="X7544" s="60" t="str">
        <f t="shared" si="947"/>
        <v/>
      </c>
      <c r="AC7544" s="51">
        <f t="shared" si="943"/>
        <v>0</v>
      </c>
      <c r="AD7544" s="44">
        <f t="shared" si="944"/>
        <v>0</v>
      </c>
      <c r="AE7544" s="51">
        <f t="shared" si="948"/>
        <v>0</v>
      </c>
    </row>
    <row r="7545" spans="1:31">
      <c r="A7545" s="60" t="str">
        <f t="shared" si="945"/>
        <v/>
      </c>
      <c r="B7545" s="85" t="str">
        <f t="shared" si="946"/>
        <v/>
      </c>
      <c r="V7545" s="60" t="str">
        <f t="shared" si="942"/>
        <v/>
      </c>
      <c r="W7545" s="60" t="str">
        <f t="shared" si="941"/>
        <v/>
      </c>
      <c r="X7545" s="60" t="str">
        <f t="shared" si="947"/>
        <v/>
      </c>
      <c r="AC7545" s="51">
        <f t="shared" si="943"/>
        <v>0</v>
      </c>
      <c r="AD7545" s="44">
        <f t="shared" si="944"/>
        <v>0</v>
      </c>
      <c r="AE7545" s="51">
        <f t="shared" si="948"/>
        <v>0</v>
      </c>
    </row>
    <row r="7546" spans="1:31">
      <c r="A7546" s="60" t="str">
        <f t="shared" si="945"/>
        <v/>
      </c>
      <c r="B7546" s="85" t="str">
        <f t="shared" si="946"/>
        <v/>
      </c>
      <c r="V7546" s="60" t="str">
        <f t="shared" si="942"/>
        <v/>
      </c>
      <c r="W7546" s="60" t="str">
        <f t="shared" si="941"/>
        <v/>
      </c>
      <c r="X7546" s="60" t="str">
        <f t="shared" si="947"/>
        <v/>
      </c>
      <c r="AC7546" s="51">
        <f t="shared" si="943"/>
        <v>0</v>
      </c>
      <c r="AD7546" s="44">
        <f t="shared" si="944"/>
        <v>0</v>
      </c>
      <c r="AE7546" s="51">
        <f t="shared" si="948"/>
        <v>0</v>
      </c>
    </row>
    <row r="7547" spans="1:31">
      <c r="A7547" s="60" t="str">
        <f t="shared" si="945"/>
        <v/>
      </c>
      <c r="B7547" s="85" t="str">
        <f t="shared" si="946"/>
        <v/>
      </c>
      <c r="V7547" s="60" t="str">
        <f t="shared" si="942"/>
        <v/>
      </c>
      <c r="W7547" s="60" t="str">
        <f t="shared" si="941"/>
        <v/>
      </c>
      <c r="X7547" s="60" t="str">
        <f t="shared" si="947"/>
        <v/>
      </c>
      <c r="AC7547" s="51">
        <f t="shared" si="943"/>
        <v>0</v>
      </c>
      <c r="AD7547" s="44">
        <f t="shared" si="944"/>
        <v>0</v>
      </c>
      <c r="AE7547" s="51">
        <f t="shared" si="948"/>
        <v>0</v>
      </c>
    </row>
    <row r="7548" spans="1:31">
      <c r="A7548" s="60" t="str">
        <f t="shared" si="945"/>
        <v/>
      </c>
      <c r="B7548" s="85" t="str">
        <f t="shared" si="946"/>
        <v/>
      </c>
      <c r="V7548" s="60" t="str">
        <f t="shared" si="942"/>
        <v/>
      </c>
      <c r="W7548" s="60" t="str">
        <f t="shared" si="941"/>
        <v/>
      </c>
      <c r="X7548" s="60" t="str">
        <f t="shared" si="947"/>
        <v/>
      </c>
      <c r="AC7548" s="51">
        <f t="shared" si="943"/>
        <v>0</v>
      </c>
      <c r="AD7548" s="44">
        <f t="shared" si="944"/>
        <v>0</v>
      </c>
      <c r="AE7548" s="51">
        <f t="shared" si="948"/>
        <v>0</v>
      </c>
    </row>
    <row r="7549" spans="1:31">
      <c r="A7549" s="60" t="str">
        <f t="shared" si="945"/>
        <v/>
      </c>
      <c r="B7549" s="85" t="str">
        <f t="shared" si="946"/>
        <v/>
      </c>
      <c r="V7549" s="60" t="str">
        <f t="shared" si="942"/>
        <v/>
      </c>
      <c r="W7549" s="60" t="str">
        <f t="shared" si="941"/>
        <v/>
      </c>
      <c r="X7549" s="60" t="str">
        <f t="shared" si="947"/>
        <v/>
      </c>
      <c r="AC7549" s="51">
        <f t="shared" si="943"/>
        <v>0</v>
      </c>
      <c r="AD7549" s="44">
        <f t="shared" si="944"/>
        <v>0</v>
      </c>
      <c r="AE7549" s="51">
        <f t="shared" si="948"/>
        <v>0</v>
      </c>
    </row>
    <row r="7550" spans="1:31">
      <c r="A7550" s="60" t="str">
        <f t="shared" si="945"/>
        <v/>
      </c>
      <c r="B7550" s="85" t="str">
        <f t="shared" si="946"/>
        <v/>
      </c>
      <c r="V7550" s="60" t="str">
        <f t="shared" si="942"/>
        <v/>
      </c>
      <c r="W7550" s="60" t="str">
        <f t="shared" si="941"/>
        <v/>
      </c>
      <c r="X7550" s="60" t="str">
        <f t="shared" si="947"/>
        <v/>
      </c>
      <c r="AC7550" s="51">
        <f t="shared" si="943"/>
        <v>0</v>
      </c>
      <c r="AD7550" s="44">
        <f t="shared" si="944"/>
        <v>0</v>
      </c>
      <c r="AE7550" s="51">
        <f t="shared" si="948"/>
        <v>0</v>
      </c>
    </row>
    <row r="7551" spans="1:31">
      <c r="A7551" s="60" t="str">
        <f t="shared" si="945"/>
        <v/>
      </c>
      <c r="B7551" s="85" t="str">
        <f t="shared" si="946"/>
        <v/>
      </c>
      <c r="V7551" s="60" t="str">
        <f t="shared" si="942"/>
        <v/>
      </c>
      <c r="W7551" s="60" t="str">
        <f t="shared" si="941"/>
        <v/>
      </c>
      <c r="X7551" s="60" t="str">
        <f t="shared" si="947"/>
        <v/>
      </c>
      <c r="AC7551" s="51">
        <f t="shared" si="943"/>
        <v>0</v>
      </c>
      <c r="AD7551" s="44">
        <f t="shared" si="944"/>
        <v>0</v>
      </c>
      <c r="AE7551" s="51">
        <f t="shared" si="948"/>
        <v>0</v>
      </c>
    </row>
    <row r="7552" spans="1:31">
      <c r="A7552" s="60" t="str">
        <f t="shared" si="945"/>
        <v/>
      </c>
      <c r="B7552" s="85" t="str">
        <f t="shared" si="946"/>
        <v/>
      </c>
      <c r="V7552" s="60" t="str">
        <f t="shared" si="942"/>
        <v/>
      </c>
      <c r="W7552" s="60" t="str">
        <f t="shared" si="941"/>
        <v/>
      </c>
      <c r="X7552" s="60" t="str">
        <f t="shared" si="947"/>
        <v/>
      </c>
      <c r="AC7552" s="51">
        <f t="shared" si="943"/>
        <v>0</v>
      </c>
      <c r="AD7552" s="44">
        <f t="shared" si="944"/>
        <v>0</v>
      </c>
      <c r="AE7552" s="51">
        <f t="shared" si="948"/>
        <v>0</v>
      </c>
    </row>
    <row r="7553" spans="1:31">
      <c r="A7553" s="60" t="str">
        <f t="shared" si="945"/>
        <v/>
      </c>
      <c r="B7553" s="85" t="str">
        <f t="shared" si="946"/>
        <v/>
      </c>
      <c r="V7553" s="60" t="str">
        <f t="shared" si="942"/>
        <v/>
      </c>
      <c r="W7553" s="60" t="str">
        <f t="shared" si="941"/>
        <v/>
      </c>
      <c r="X7553" s="60" t="str">
        <f t="shared" si="947"/>
        <v/>
      </c>
      <c r="AC7553" s="51">
        <f t="shared" si="943"/>
        <v>0</v>
      </c>
      <c r="AD7553" s="44">
        <f t="shared" si="944"/>
        <v>0</v>
      </c>
      <c r="AE7553" s="51">
        <f t="shared" si="948"/>
        <v>0</v>
      </c>
    </row>
    <row r="7554" spans="1:31">
      <c r="A7554" s="60" t="str">
        <f t="shared" si="945"/>
        <v/>
      </c>
      <c r="B7554" s="85" t="str">
        <f t="shared" si="946"/>
        <v/>
      </c>
      <c r="V7554" s="60" t="str">
        <f t="shared" si="942"/>
        <v/>
      </c>
      <c r="W7554" s="60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60" t="str">
        <f t="shared" si="947"/>
        <v/>
      </c>
      <c r="AC7554" s="51">
        <f t="shared" si="943"/>
        <v>0</v>
      </c>
      <c r="AD7554" s="44">
        <f t="shared" si="944"/>
        <v>0</v>
      </c>
      <c r="AE7554" s="51">
        <f t="shared" si="948"/>
        <v>0</v>
      </c>
    </row>
    <row r="7555" spans="1:31">
      <c r="A7555" s="60" t="str">
        <f t="shared" si="945"/>
        <v/>
      </c>
      <c r="B7555" s="85" t="str">
        <f t="shared" si="946"/>
        <v/>
      </c>
      <c r="V7555" s="60" t="str">
        <f t="shared" ref="V7555:V7618" si="950">W7555&amp;H7555</f>
        <v/>
      </c>
      <c r="W7555" s="60" t="str">
        <f t="shared" si="949"/>
        <v/>
      </c>
      <c r="X7555" s="60" t="str">
        <f t="shared" si="947"/>
        <v/>
      </c>
      <c r="AC7555" s="51">
        <f t="shared" ref="AC7555:AC7618" si="951">IFERROR(VALUE(MID($C7555,1,2)),0)</f>
        <v>0</v>
      </c>
      <c r="AD7555" s="44">
        <f t="shared" ref="AD7555:AD7618" si="952">IFERROR(VALUE(MID($C7555,4,3)),0)</f>
        <v>0</v>
      </c>
      <c r="AE7555" s="51">
        <f t="shared" si="948"/>
        <v>0</v>
      </c>
    </row>
    <row r="7556" spans="1:31">
      <c r="A7556" s="60" t="str">
        <f t="shared" si="945"/>
        <v/>
      </c>
      <c r="B7556" s="85" t="str">
        <f t="shared" si="946"/>
        <v/>
      </c>
      <c r="V7556" s="60" t="str">
        <f t="shared" si="950"/>
        <v/>
      </c>
      <c r="W7556" s="60" t="str">
        <f t="shared" si="949"/>
        <v/>
      </c>
      <c r="X7556" s="60" t="str">
        <f t="shared" si="947"/>
        <v/>
      </c>
      <c r="AC7556" s="51">
        <f t="shared" si="951"/>
        <v>0</v>
      </c>
      <c r="AD7556" s="44">
        <f t="shared" si="952"/>
        <v>0</v>
      </c>
      <c r="AE7556" s="51">
        <f t="shared" si="948"/>
        <v>0</v>
      </c>
    </row>
    <row r="7557" spans="1:31">
      <c r="A7557" s="60" t="str">
        <f t="shared" si="945"/>
        <v/>
      </c>
      <c r="B7557" s="85" t="str">
        <f t="shared" si="946"/>
        <v/>
      </c>
      <c r="V7557" s="60" t="str">
        <f t="shared" si="950"/>
        <v/>
      </c>
      <c r="W7557" s="60" t="str">
        <f t="shared" si="949"/>
        <v/>
      </c>
      <c r="X7557" s="60" t="str">
        <f t="shared" si="947"/>
        <v/>
      </c>
      <c r="AC7557" s="51">
        <f t="shared" si="951"/>
        <v>0</v>
      </c>
      <c r="AD7557" s="44">
        <f t="shared" si="952"/>
        <v>0</v>
      </c>
      <c r="AE7557" s="51">
        <f t="shared" si="948"/>
        <v>0</v>
      </c>
    </row>
    <row r="7558" spans="1:31">
      <c r="A7558" s="60" t="str">
        <f t="shared" si="945"/>
        <v/>
      </c>
      <c r="B7558" s="85" t="str">
        <f t="shared" si="946"/>
        <v/>
      </c>
      <c r="V7558" s="60" t="str">
        <f t="shared" si="950"/>
        <v/>
      </c>
      <c r="W7558" s="60" t="str">
        <f t="shared" si="949"/>
        <v/>
      </c>
      <c r="X7558" s="60" t="str">
        <f t="shared" si="947"/>
        <v/>
      </c>
      <c r="AC7558" s="51">
        <f t="shared" si="951"/>
        <v>0</v>
      </c>
      <c r="AD7558" s="44">
        <f t="shared" si="952"/>
        <v>0</v>
      </c>
      <c r="AE7558" s="51">
        <f t="shared" si="948"/>
        <v>0</v>
      </c>
    </row>
    <row r="7559" spans="1:31">
      <c r="A7559" s="60" t="str">
        <f t="shared" si="945"/>
        <v/>
      </c>
      <c r="B7559" s="85" t="str">
        <f t="shared" si="946"/>
        <v/>
      </c>
      <c r="V7559" s="60" t="str">
        <f t="shared" si="950"/>
        <v/>
      </c>
      <c r="W7559" s="60" t="str">
        <f t="shared" si="949"/>
        <v/>
      </c>
      <c r="X7559" s="60" t="str">
        <f t="shared" si="947"/>
        <v/>
      </c>
      <c r="AC7559" s="51">
        <f t="shared" si="951"/>
        <v>0</v>
      </c>
      <c r="AD7559" s="44">
        <f t="shared" si="952"/>
        <v>0</v>
      </c>
      <c r="AE7559" s="51">
        <f t="shared" si="948"/>
        <v>0</v>
      </c>
    </row>
    <row r="7560" spans="1:31">
      <c r="A7560" s="60" t="str">
        <f t="shared" si="945"/>
        <v/>
      </c>
      <c r="B7560" s="85" t="str">
        <f t="shared" si="946"/>
        <v/>
      </c>
      <c r="V7560" s="60" t="str">
        <f t="shared" si="950"/>
        <v/>
      </c>
      <c r="W7560" s="60" t="str">
        <f t="shared" si="949"/>
        <v/>
      </c>
      <c r="X7560" s="60" t="str">
        <f t="shared" si="947"/>
        <v/>
      </c>
      <c r="AC7560" s="51">
        <f t="shared" si="951"/>
        <v>0</v>
      </c>
      <c r="AD7560" s="44">
        <f t="shared" si="952"/>
        <v>0</v>
      </c>
      <c r="AE7560" s="51">
        <f t="shared" si="948"/>
        <v>0</v>
      </c>
    </row>
    <row r="7561" spans="1:31">
      <c r="A7561" s="60" t="str">
        <f t="shared" si="945"/>
        <v/>
      </c>
      <c r="B7561" s="85" t="str">
        <f t="shared" si="946"/>
        <v/>
      </c>
      <c r="V7561" s="60" t="str">
        <f t="shared" si="950"/>
        <v/>
      </c>
      <c r="W7561" s="60" t="str">
        <f t="shared" si="949"/>
        <v/>
      </c>
      <c r="X7561" s="60" t="str">
        <f t="shared" si="947"/>
        <v/>
      </c>
      <c r="AC7561" s="51">
        <f t="shared" si="951"/>
        <v>0</v>
      </c>
      <c r="AD7561" s="44">
        <f t="shared" si="952"/>
        <v>0</v>
      </c>
      <c r="AE7561" s="51">
        <f t="shared" si="948"/>
        <v>0</v>
      </c>
    </row>
    <row r="7562" spans="1:31">
      <c r="A7562" s="60" t="str">
        <f t="shared" si="945"/>
        <v/>
      </c>
      <c r="B7562" s="85" t="str">
        <f t="shared" si="946"/>
        <v/>
      </c>
      <c r="V7562" s="60" t="str">
        <f t="shared" si="950"/>
        <v/>
      </c>
      <c r="W7562" s="60" t="str">
        <f t="shared" si="949"/>
        <v/>
      </c>
      <c r="X7562" s="60" t="str">
        <f t="shared" si="947"/>
        <v/>
      </c>
      <c r="AC7562" s="51">
        <f t="shared" si="951"/>
        <v>0</v>
      </c>
      <c r="AD7562" s="44">
        <f t="shared" si="952"/>
        <v>0</v>
      </c>
      <c r="AE7562" s="51">
        <f t="shared" si="948"/>
        <v>0</v>
      </c>
    </row>
    <row r="7563" spans="1:31">
      <c r="A7563" s="60" t="str">
        <f t="shared" si="945"/>
        <v/>
      </c>
      <c r="B7563" s="85" t="str">
        <f t="shared" si="946"/>
        <v/>
      </c>
      <c r="V7563" s="60" t="str">
        <f t="shared" si="950"/>
        <v/>
      </c>
      <c r="W7563" s="60" t="str">
        <f t="shared" si="949"/>
        <v/>
      </c>
      <c r="X7563" s="60" t="str">
        <f t="shared" si="947"/>
        <v/>
      </c>
      <c r="AC7563" s="51">
        <f t="shared" si="951"/>
        <v>0</v>
      </c>
      <c r="AD7563" s="44">
        <f t="shared" si="952"/>
        <v>0</v>
      </c>
      <c r="AE7563" s="51">
        <f t="shared" si="948"/>
        <v>0</v>
      </c>
    </row>
    <row r="7564" spans="1:31">
      <c r="A7564" s="60" t="str">
        <f t="shared" si="945"/>
        <v/>
      </c>
      <c r="B7564" s="85" t="str">
        <f t="shared" si="946"/>
        <v/>
      </c>
      <c r="V7564" s="60" t="str">
        <f t="shared" si="950"/>
        <v/>
      </c>
      <c r="W7564" s="60" t="str">
        <f t="shared" si="949"/>
        <v/>
      </c>
      <c r="X7564" s="60" t="str">
        <f t="shared" si="947"/>
        <v/>
      </c>
      <c r="AC7564" s="51">
        <f t="shared" si="951"/>
        <v>0</v>
      </c>
      <c r="AD7564" s="44">
        <f t="shared" si="952"/>
        <v>0</v>
      </c>
      <c r="AE7564" s="51">
        <f t="shared" si="948"/>
        <v>0</v>
      </c>
    </row>
    <row r="7565" spans="1:31">
      <c r="A7565" s="60" t="str">
        <f t="shared" si="945"/>
        <v/>
      </c>
      <c r="B7565" s="85" t="str">
        <f t="shared" si="946"/>
        <v/>
      </c>
      <c r="V7565" s="60" t="str">
        <f t="shared" si="950"/>
        <v/>
      </c>
      <c r="W7565" s="60" t="str">
        <f t="shared" si="949"/>
        <v/>
      </c>
      <c r="X7565" s="60" t="str">
        <f t="shared" si="947"/>
        <v/>
      </c>
      <c r="AC7565" s="51">
        <f t="shared" si="951"/>
        <v>0</v>
      </c>
      <c r="AD7565" s="44">
        <f t="shared" si="952"/>
        <v>0</v>
      </c>
      <c r="AE7565" s="51">
        <f t="shared" si="948"/>
        <v>0</v>
      </c>
    </row>
    <row r="7566" spans="1:31">
      <c r="A7566" s="60" t="str">
        <f t="shared" si="945"/>
        <v/>
      </c>
      <c r="B7566" s="85" t="str">
        <f t="shared" si="946"/>
        <v/>
      </c>
      <c r="V7566" s="60" t="str">
        <f t="shared" si="950"/>
        <v/>
      </c>
      <c r="W7566" s="60" t="str">
        <f t="shared" si="949"/>
        <v/>
      </c>
      <c r="X7566" s="60" t="str">
        <f t="shared" si="947"/>
        <v/>
      </c>
      <c r="AC7566" s="51">
        <f t="shared" si="951"/>
        <v>0</v>
      </c>
      <c r="AD7566" s="44">
        <f t="shared" si="952"/>
        <v>0</v>
      </c>
      <c r="AE7566" s="51">
        <f t="shared" si="948"/>
        <v>0</v>
      </c>
    </row>
    <row r="7567" spans="1:31">
      <c r="A7567" s="60" t="str">
        <f t="shared" si="945"/>
        <v/>
      </c>
      <c r="B7567" s="85" t="str">
        <f t="shared" si="946"/>
        <v/>
      </c>
      <c r="V7567" s="60" t="str">
        <f t="shared" si="950"/>
        <v/>
      </c>
      <c r="W7567" s="60" t="str">
        <f t="shared" si="949"/>
        <v/>
      </c>
      <c r="X7567" s="60" t="str">
        <f t="shared" si="947"/>
        <v/>
      </c>
      <c r="AC7567" s="51">
        <f t="shared" si="951"/>
        <v>0</v>
      </c>
      <c r="AD7567" s="44">
        <f t="shared" si="952"/>
        <v>0</v>
      </c>
      <c r="AE7567" s="51">
        <f t="shared" si="948"/>
        <v>0</v>
      </c>
    </row>
    <row r="7568" spans="1:31">
      <c r="A7568" s="60" t="str">
        <f t="shared" si="945"/>
        <v/>
      </c>
      <c r="B7568" s="85" t="str">
        <f t="shared" si="946"/>
        <v/>
      </c>
      <c r="V7568" s="60" t="str">
        <f t="shared" si="950"/>
        <v/>
      </c>
      <c r="W7568" s="60" t="str">
        <f t="shared" si="949"/>
        <v/>
      </c>
      <c r="X7568" s="60" t="str">
        <f t="shared" si="947"/>
        <v/>
      </c>
      <c r="AC7568" s="51">
        <f t="shared" si="951"/>
        <v>0</v>
      </c>
      <c r="AD7568" s="44">
        <f t="shared" si="952"/>
        <v>0</v>
      </c>
      <c r="AE7568" s="51">
        <f t="shared" si="948"/>
        <v>0</v>
      </c>
    </row>
    <row r="7569" spans="1:31">
      <c r="A7569" s="60" t="str">
        <f t="shared" si="945"/>
        <v/>
      </c>
      <c r="B7569" s="85" t="str">
        <f t="shared" si="946"/>
        <v/>
      </c>
      <c r="V7569" s="60" t="str">
        <f t="shared" si="950"/>
        <v/>
      </c>
      <c r="W7569" s="60" t="str">
        <f t="shared" si="949"/>
        <v/>
      </c>
      <c r="X7569" s="60" t="str">
        <f t="shared" si="947"/>
        <v/>
      </c>
      <c r="AC7569" s="51">
        <f t="shared" si="951"/>
        <v>0</v>
      </c>
      <c r="AD7569" s="44">
        <f t="shared" si="952"/>
        <v>0</v>
      </c>
      <c r="AE7569" s="51">
        <f t="shared" si="948"/>
        <v>0</v>
      </c>
    </row>
    <row r="7570" spans="1:31">
      <c r="A7570" s="60" t="str">
        <f t="shared" si="945"/>
        <v/>
      </c>
      <c r="B7570" s="85" t="str">
        <f t="shared" si="946"/>
        <v/>
      </c>
      <c r="V7570" s="60" t="str">
        <f t="shared" si="950"/>
        <v/>
      </c>
      <c r="W7570" s="60" t="str">
        <f t="shared" si="949"/>
        <v/>
      </c>
      <c r="X7570" s="60" t="str">
        <f t="shared" si="947"/>
        <v/>
      </c>
      <c r="AC7570" s="51">
        <f t="shared" si="951"/>
        <v>0</v>
      </c>
      <c r="AD7570" s="44">
        <f t="shared" si="952"/>
        <v>0</v>
      </c>
      <c r="AE7570" s="51">
        <f t="shared" si="948"/>
        <v>0</v>
      </c>
    </row>
    <row r="7571" spans="1:31">
      <c r="A7571" s="60" t="str">
        <f t="shared" si="945"/>
        <v/>
      </c>
      <c r="B7571" s="85" t="str">
        <f t="shared" si="946"/>
        <v/>
      </c>
      <c r="V7571" s="60" t="str">
        <f t="shared" si="950"/>
        <v/>
      </c>
      <c r="W7571" s="60" t="str">
        <f t="shared" si="949"/>
        <v/>
      </c>
      <c r="X7571" s="60" t="str">
        <f t="shared" si="947"/>
        <v/>
      </c>
      <c r="AC7571" s="51">
        <f t="shared" si="951"/>
        <v>0</v>
      </c>
      <c r="AD7571" s="44">
        <f t="shared" si="952"/>
        <v>0</v>
      </c>
      <c r="AE7571" s="51">
        <f t="shared" si="948"/>
        <v>0</v>
      </c>
    </row>
    <row r="7572" spans="1:31">
      <c r="A7572" s="60" t="str">
        <f t="shared" si="945"/>
        <v/>
      </c>
      <c r="B7572" s="85" t="str">
        <f t="shared" si="946"/>
        <v/>
      </c>
      <c r="V7572" s="60" t="str">
        <f t="shared" si="950"/>
        <v/>
      </c>
      <c r="W7572" s="60" t="str">
        <f t="shared" si="949"/>
        <v/>
      </c>
      <c r="X7572" s="60" t="str">
        <f t="shared" si="947"/>
        <v/>
      </c>
      <c r="AC7572" s="51">
        <f t="shared" si="951"/>
        <v>0</v>
      </c>
      <c r="AD7572" s="44">
        <f t="shared" si="952"/>
        <v>0</v>
      </c>
      <c r="AE7572" s="51">
        <f t="shared" si="948"/>
        <v>0</v>
      </c>
    </row>
    <row r="7573" spans="1:31">
      <c r="A7573" s="60" t="str">
        <f t="shared" si="945"/>
        <v/>
      </c>
      <c r="B7573" s="85" t="str">
        <f t="shared" si="946"/>
        <v/>
      </c>
      <c r="V7573" s="60" t="str">
        <f t="shared" si="950"/>
        <v/>
      </c>
      <c r="W7573" s="60" t="str">
        <f t="shared" si="949"/>
        <v/>
      </c>
      <c r="X7573" s="60" t="str">
        <f t="shared" si="947"/>
        <v/>
      </c>
      <c r="AC7573" s="51">
        <f t="shared" si="951"/>
        <v>0</v>
      </c>
      <c r="AD7573" s="44">
        <f t="shared" si="952"/>
        <v>0</v>
      </c>
      <c r="AE7573" s="51">
        <f t="shared" si="948"/>
        <v>0</v>
      </c>
    </row>
    <row r="7574" spans="1:31">
      <c r="A7574" s="60" t="str">
        <f t="shared" si="945"/>
        <v/>
      </c>
      <c r="B7574" s="85" t="str">
        <f t="shared" si="946"/>
        <v/>
      </c>
      <c r="V7574" s="60" t="str">
        <f t="shared" si="950"/>
        <v/>
      </c>
      <c r="W7574" s="60" t="str">
        <f t="shared" si="949"/>
        <v/>
      </c>
      <c r="X7574" s="60" t="str">
        <f t="shared" si="947"/>
        <v/>
      </c>
      <c r="AC7574" s="51">
        <f t="shared" si="951"/>
        <v>0</v>
      </c>
      <c r="AD7574" s="44">
        <f t="shared" si="952"/>
        <v>0</v>
      </c>
      <c r="AE7574" s="51">
        <f t="shared" si="948"/>
        <v>0</v>
      </c>
    </row>
    <row r="7575" spans="1:31">
      <c r="A7575" s="60" t="str">
        <f t="shared" si="945"/>
        <v/>
      </c>
      <c r="B7575" s="85" t="str">
        <f t="shared" si="946"/>
        <v/>
      </c>
      <c r="V7575" s="60" t="str">
        <f t="shared" si="950"/>
        <v/>
      </c>
      <c r="W7575" s="60" t="str">
        <f t="shared" si="949"/>
        <v/>
      </c>
      <c r="X7575" s="60" t="str">
        <f t="shared" si="947"/>
        <v/>
      </c>
      <c r="AC7575" s="51">
        <f t="shared" si="951"/>
        <v>0</v>
      </c>
      <c r="AD7575" s="44">
        <f t="shared" si="952"/>
        <v>0</v>
      </c>
      <c r="AE7575" s="51">
        <f t="shared" si="948"/>
        <v>0</v>
      </c>
    </row>
    <row r="7576" spans="1:31">
      <c r="A7576" s="60" t="str">
        <f t="shared" si="945"/>
        <v/>
      </c>
      <c r="B7576" s="85" t="str">
        <f t="shared" si="946"/>
        <v/>
      </c>
      <c r="V7576" s="60" t="str">
        <f t="shared" si="950"/>
        <v/>
      </c>
      <c r="W7576" s="60" t="str">
        <f t="shared" si="949"/>
        <v/>
      </c>
      <c r="X7576" s="60" t="str">
        <f t="shared" si="947"/>
        <v/>
      </c>
      <c r="AC7576" s="51">
        <f t="shared" si="951"/>
        <v>0</v>
      </c>
      <c r="AD7576" s="44">
        <f t="shared" si="952"/>
        <v>0</v>
      </c>
      <c r="AE7576" s="51">
        <f t="shared" si="948"/>
        <v>0</v>
      </c>
    </row>
    <row r="7577" spans="1:31">
      <c r="A7577" s="60" t="str">
        <f t="shared" si="945"/>
        <v/>
      </c>
      <c r="B7577" s="85" t="str">
        <f t="shared" si="946"/>
        <v/>
      </c>
      <c r="V7577" s="60" t="str">
        <f t="shared" si="950"/>
        <v/>
      </c>
      <c r="W7577" s="60" t="str">
        <f t="shared" si="949"/>
        <v/>
      </c>
      <c r="X7577" s="60" t="str">
        <f t="shared" si="947"/>
        <v/>
      </c>
      <c r="AC7577" s="51">
        <f t="shared" si="951"/>
        <v>0</v>
      </c>
      <c r="AD7577" s="44">
        <f t="shared" si="952"/>
        <v>0</v>
      </c>
      <c r="AE7577" s="51">
        <f t="shared" si="948"/>
        <v>0</v>
      </c>
    </row>
    <row r="7578" spans="1:31">
      <c r="A7578" s="60" t="str">
        <f t="shared" si="945"/>
        <v/>
      </c>
      <c r="B7578" s="85" t="str">
        <f t="shared" si="946"/>
        <v/>
      </c>
      <c r="V7578" s="60" t="str">
        <f t="shared" si="950"/>
        <v/>
      </c>
      <c r="W7578" s="60" t="str">
        <f t="shared" si="949"/>
        <v/>
      </c>
      <c r="X7578" s="60" t="str">
        <f t="shared" si="947"/>
        <v/>
      </c>
      <c r="AC7578" s="51">
        <f t="shared" si="951"/>
        <v>0</v>
      </c>
      <c r="AD7578" s="44">
        <f t="shared" si="952"/>
        <v>0</v>
      </c>
      <c r="AE7578" s="51">
        <f t="shared" si="948"/>
        <v>0</v>
      </c>
    </row>
    <row r="7579" spans="1:31">
      <c r="A7579" s="60" t="str">
        <f t="shared" si="945"/>
        <v/>
      </c>
      <c r="B7579" s="85" t="str">
        <f t="shared" si="946"/>
        <v/>
      </c>
      <c r="V7579" s="60" t="str">
        <f t="shared" si="950"/>
        <v/>
      </c>
      <c r="W7579" s="60" t="str">
        <f t="shared" si="949"/>
        <v/>
      </c>
      <c r="X7579" s="60" t="str">
        <f t="shared" si="947"/>
        <v/>
      </c>
      <c r="AC7579" s="51">
        <f t="shared" si="951"/>
        <v>0</v>
      </c>
      <c r="AD7579" s="44">
        <f t="shared" si="952"/>
        <v>0</v>
      </c>
      <c r="AE7579" s="51">
        <f t="shared" si="948"/>
        <v>0</v>
      </c>
    </row>
    <row r="7580" spans="1:31">
      <c r="A7580" s="60" t="str">
        <f t="shared" si="945"/>
        <v/>
      </c>
      <c r="B7580" s="85" t="str">
        <f t="shared" si="946"/>
        <v/>
      </c>
      <c r="V7580" s="60" t="str">
        <f t="shared" si="950"/>
        <v/>
      </c>
      <c r="W7580" s="60" t="str">
        <f t="shared" si="949"/>
        <v/>
      </c>
      <c r="X7580" s="60" t="str">
        <f t="shared" si="947"/>
        <v/>
      </c>
      <c r="AC7580" s="51">
        <f t="shared" si="951"/>
        <v>0</v>
      </c>
      <c r="AD7580" s="44">
        <f t="shared" si="952"/>
        <v>0</v>
      </c>
      <c r="AE7580" s="51">
        <f t="shared" si="948"/>
        <v>0</v>
      </c>
    </row>
    <row r="7581" spans="1:31">
      <c r="A7581" s="60" t="str">
        <f t="shared" si="945"/>
        <v/>
      </c>
      <c r="B7581" s="85" t="str">
        <f t="shared" si="946"/>
        <v/>
      </c>
      <c r="V7581" s="60" t="str">
        <f t="shared" si="950"/>
        <v/>
      </c>
      <c r="W7581" s="60" t="str">
        <f t="shared" si="949"/>
        <v/>
      </c>
      <c r="X7581" s="60" t="str">
        <f t="shared" si="947"/>
        <v/>
      </c>
      <c r="AC7581" s="51">
        <f t="shared" si="951"/>
        <v>0</v>
      </c>
      <c r="AD7581" s="44">
        <f t="shared" si="952"/>
        <v>0</v>
      </c>
      <c r="AE7581" s="51">
        <f t="shared" si="948"/>
        <v>0</v>
      </c>
    </row>
    <row r="7582" spans="1:31">
      <c r="A7582" s="60" t="str">
        <f t="shared" si="945"/>
        <v/>
      </c>
      <c r="B7582" s="85" t="str">
        <f t="shared" si="946"/>
        <v/>
      </c>
      <c r="V7582" s="60" t="str">
        <f t="shared" si="950"/>
        <v/>
      </c>
      <c r="W7582" s="60" t="str">
        <f t="shared" si="949"/>
        <v/>
      </c>
      <c r="X7582" s="60" t="str">
        <f t="shared" si="947"/>
        <v/>
      </c>
      <c r="AC7582" s="51">
        <f t="shared" si="951"/>
        <v>0</v>
      </c>
      <c r="AD7582" s="44">
        <f t="shared" si="952"/>
        <v>0</v>
      </c>
      <c r="AE7582" s="51">
        <f t="shared" si="948"/>
        <v>0</v>
      </c>
    </row>
    <row r="7583" spans="1:31">
      <c r="A7583" s="60" t="str">
        <f t="shared" si="945"/>
        <v/>
      </c>
      <c r="B7583" s="85" t="str">
        <f t="shared" si="946"/>
        <v/>
      </c>
      <c r="V7583" s="60" t="str">
        <f t="shared" si="950"/>
        <v/>
      </c>
      <c r="W7583" s="60" t="str">
        <f t="shared" si="949"/>
        <v/>
      </c>
      <c r="X7583" s="60" t="str">
        <f t="shared" si="947"/>
        <v/>
      </c>
      <c r="AC7583" s="51">
        <f t="shared" si="951"/>
        <v>0</v>
      </c>
      <c r="AD7583" s="44">
        <f t="shared" si="952"/>
        <v>0</v>
      </c>
      <c r="AE7583" s="51">
        <f t="shared" si="948"/>
        <v>0</v>
      </c>
    </row>
    <row r="7584" spans="1:31">
      <c r="A7584" s="60" t="str">
        <f t="shared" si="945"/>
        <v/>
      </c>
      <c r="B7584" s="85" t="str">
        <f t="shared" si="946"/>
        <v/>
      </c>
      <c r="V7584" s="60" t="str">
        <f t="shared" si="950"/>
        <v/>
      </c>
      <c r="W7584" s="60" t="str">
        <f t="shared" si="949"/>
        <v/>
      </c>
      <c r="X7584" s="60" t="str">
        <f t="shared" si="947"/>
        <v/>
      </c>
      <c r="AC7584" s="51">
        <f t="shared" si="951"/>
        <v>0</v>
      </c>
      <c r="AD7584" s="44">
        <f t="shared" si="952"/>
        <v>0</v>
      </c>
      <c r="AE7584" s="51">
        <f t="shared" si="948"/>
        <v>0</v>
      </c>
    </row>
    <row r="7585" spans="1:31">
      <c r="A7585" s="60" t="str">
        <f t="shared" si="945"/>
        <v/>
      </c>
      <c r="B7585" s="85" t="str">
        <f t="shared" si="946"/>
        <v/>
      </c>
      <c r="V7585" s="60" t="str">
        <f t="shared" si="950"/>
        <v/>
      </c>
      <c r="W7585" s="60" t="str">
        <f t="shared" si="949"/>
        <v/>
      </c>
      <c r="X7585" s="60" t="str">
        <f t="shared" si="947"/>
        <v/>
      </c>
      <c r="AC7585" s="51">
        <f t="shared" si="951"/>
        <v>0</v>
      </c>
      <c r="AD7585" s="44">
        <f t="shared" si="952"/>
        <v>0</v>
      </c>
      <c r="AE7585" s="51">
        <f t="shared" si="948"/>
        <v>0</v>
      </c>
    </row>
    <row r="7586" spans="1:31">
      <c r="A7586" s="60" t="str">
        <f t="shared" si="945"/>
        <v/>
      </c>
      <c r="B7586" s="85" t="str">
        <f t="shared" si="946"/>
        <v/>
      </c>
      <c r="V7586" s="60" t="str">
        <f t="shared" si="950"/>
        <v/>
      </c>
      <c r="W7586" s="60" t="str">
        <f t="shared" si="949"/>
        <v/>
      </c>
      <c r="X7586" s="60" t="str">
        <f t="shared" si="947"/>
        <v/>
      </c>
      <c r="AC7586" s="51">
        <f t="shared" si="951"/>
        <v>0</v>
      </c>
      <c r="AD7586" s="44">
        <f t="shared" si="952"/>
        <v>0</v>
      </c>
      <c r="AE7586" s="51">
        <f t="shared" si="948"/>
        <v>0</v>
      </c>
    </row>
    <row r="7587" spans="1:31">
      <c r="A7587" s="60" t="str">
        <f t="shared" si="945"/>
        <v/>
      </c>
      <c r="B7587" s="85" t="str">
        <f t="shared" si="946"/>
        <v/>
      </c>
      <c r="V7587" s="60" t="str">
        <f t="shared" si="950"/>
        <v/>
      </c>
      <c r="W7587" s="60" t="str">
        <f t="shared" si="949"/>
        <v/>
      </c>
      <c r="X7587" s="60" t="str">
        <f t="shared" si="947"/>
        <v/>
      </c>
      <c r="AC7587" s="51">
        <f t="shared" si="951"/>
        <v>0</v>
      </c>
      <c r="AD7587" s="44">
        <f t="shared" si="952"/>
        <v>0</v>
      </c>
      <c r="AE7587" s="51">
        <f t="shared" si="948"/>
        <v>0</v>
      </c>
    </row>
    <row r="7588" spans="1:31">
      <c r="A7588" s="60" t="str">
        <f t="shared" si="945"/>
        <v/>
      </c>
      <c r="B7588" s="85" t="str">
        <f t="shared" si="946"/>
        <v/>
      </c>
      <c r="V7588" s="60" t="str">
        <f t="shared" si="950"/>
        <v/>
      </c>
      <c r="W7588" s="60" t="str">
        <f t="shared" si="949"/>
        <v/>
      </c>
      <c r="X7588" s="60" t="str">
        <f t="shared" si="947"/>
        <v/>
      </c>
      <c r="AC7588" s="51">
        <f t="shared" si="951"/>
        <v>0</v>
      </c>
      <c r="AD7588" s="44">
        <f t="shared" si="952"/>
        <v>0</v>
      </c>
      <c r="AE7588" s="51">
        <f t="shared" si="948"/>
        <v>0</v>
      </c>
    </row>
    <row r="7589" spans="1:31">
      <c r="A7589" s="60" t="str">
        <f t="shared" si="945"/>
        <v/>
      </c>
      <c r="B7589" s="85" t="str">
        <f t="shared" si="946"/>
        <v/>
      </c>
      <c r="V7589" s="60" t="str">
        <f t="shared" si="950"/>
        <v/>
      </c>
      <c r="W7589" s="60" t="str">
        <f t="shared" si="949"/>
        <v/>
      </c>
      <c r="X7589" s="60" t="str">
        <f t="shared" si="947"/>
        <v/>
      </c>
      <c r="AC7589" s="51">
        <f t="shared" si="951"/>
        <v>0</v>
      </c>
      <c r="AD7589" s="44">
        <f t="shared" si="952"/>
        <v>0</v>
      </c>
      <c r="AE7589" s="51">
        <f t="shared" si="948"/>
        <v>0</v>
      </c>
    </row>
    <row r="7590" spans="1:31">
      <c r="A7590" s="60" t="str">
        <f t="shared" si="945"/>
        <v/>
      </c>
      <c r="B7590" s="85" t="str">
        <f t="shared" si="946"/>
        <v/>
      </c>
      <c r="V7590" s="60" t="str">
        <f t="shared" si="950"/>
        <v/>
      </c>
      <c r="W7590" s="60" t="str">
        <f t="shared" si="949"/>
        <v/>
      </c>
      <c r="X7590" s="60" t="str">
        <f t="shared" si="947"/>
        <v/>
      </c>
      <c r="AC7590" s="51">
        <f t="shared" si="951"/>
        <v>0</v>
      </c>
      <c r="AD7590" s="44">
        <f t="shared" si="952"/>
        <v>0</v>
      </c>
      <c r="AE7590" s="51">
        <f t="shared" si="948"/>
        <v>0</v>
      </c>
    </row>
    <row r="7591" spans="1:31">
      <c r="A7591" s="60" t="str">
        <f t="shared" si="945"/>
        <v/>
      </c>
      <c r="B7591" s="85" t="str">
        <f t="shared" si="946"/>
        <v/>
      </c>
      <c r="V7591" s="60" t="str">
        <f t="shared" si="950"/>
        <v/>
      </c>
      <c r="W7591" s="60" t="str">
        <f t="shared" si="949"/>
        <v/>
      </c>
      <c r="X7591" s="60" t="str">
        <f t="shared" si="947"/>
        <v/>
      </c>
      <c r="AC7591" s="51">
        <f t="shared" si="951"/>
        <v>0</v>
      </c>
      <c r="AD7591" s="44">
        <f t="shared" si="952"/>
        <v>0</v>
      </c>
      <c r="AE7591" s="51">
        <f t="shared" si="948"/>
        <v>0</v>
      </c>
    </row>
    <row r="7592" spans="1:31">
      <c r="A7592" s="60" t="str">
        <f t="shared" si="945"/>
        <v/>
      </c>
      <c r="B7592" s="85" t="str">
        <f t="shared" si="946"/>
        <v/>
      </c>
      <c r="V7592" s="60" t="str">
        <f t="shared" si="950"/>
        <v/>
      </c>
      <c r="W7592" s="60" t="str">
        <f t="shared" si="949"/>
        <v/>
      </c>
      <c r="X7592" s="60" t="str">
        <f t="shared" si="947"/>
        <v/>
      </c>
      <c r="AC7592" s="51">
        <f t="shared" si="951"/>
        <v>0</v>
      </c>
      <c r="AD7592" s="44">
        <f t="shared" si="952"/>
        <v>0</v>
      </c>
      <c r="AE7592" s="51">
        <f t="shared" si="948"/>
        <v>0</v>
      </c>
    </row>
    <row r="7593" spans="1:31">
      <c r="A7593" s="60" t="str">
        <f t="shared" si="945"/>
        <v/>
      </c>
      <c r="B7593" s="85" t="str">
        <f t="shared" si="946"/>
        <v/>
      </c>
      <c r="V7593" s="60" t="str">
        <f t="shared" si="950"/>
        <v/>
      </c>
      <c r="W7593" s="60" t="str">
        <f t="shared" si="949"/>
        <v/>
      </c>
      <c r="X7593" s="60" t="str">
        <f t="shared" si="947"/>
        <v/>
      </c>
      <c r="AC7593" s="51">
        <f t="shared" si="951"/>
        <v>0</v>
      </c>
      <c r="AD7593" s="44">
        <f t="shared" si="952"/>
        <v>0</v>
      </c>
      <c r="AE7593" s="51">
        <f t="shared" si="948"/>
        <v>0</v>
      </c>
    </row>
    <row r="7594" spans="1:31">
      <c r="A7594" s="60" t="str">
        <f t="shared" si="945"/>
        <v/>
      </c>
      <c r="B7594" s="85" t="str">
        <f t="shared" si="946"/>
        <v/>
      </c>
      <c r="V7594" s="60" t="str">
        <f t="shared" si="950"/>
        <v/>
      </c>
      <c r="W7594" s="60" t="str">
        <f t="shared" si="949"/>
        <v/>
      </c>
      <c r="X7594" s="60" t="str">
        <f t="shared" si="947"/>
        <v/>
      </c>
      <c r="AC7594" s="51">
        <f t="shared" si="951"/>
        <v>0</v>
      </c>
      <c r="AD7594" s="44">
        <f t="shared" si="952"/>
        <v>0</v>
      </c>
      <c r="AE7594" s="51">
        <f t="shared" si="948"/>
        <v>0</v>
      </c>
    </row>
    <row r="7595" spans="1:31">
      <c r="A7595" s="60" t="str">
        <f t="shared" si="945"/>
        <v/>
      </c>
      <c r="B7595" s="85" t="str">
        <f t="shared" si="946"/>
        <v/>
      </c>
      <c r="V7595" s="60" t="str">
        <f t="shared" si="950"/>
        <v/>
      </c>
      <c r="W7595" s="60" t="str">
        <f t="shared" si="949"/>
        <v/>
      </c>
      <c r="X7595" s="60" t="str">
        <f t="shared" si="947"/>
        <v/>
      </c>
      <c r="AC7595" s="51">
        <f t="shared" si="951"/>
        <v>0</v>
      </c>
      <c r="AD7595" s="44">
        <f t="shared" si="952"/>
        <v>0</v>
      </c>
      <c r="AE7595" s="51">
        <f t="shared" si="948"/>
        <v>0</v>
      </c>
    </row>
    <row r="7596" spans="1:31">
      <c r="A7596" s="60" t="str">
        <f t="shared" si="945"/>
        <v/>
      </c>
      <c r="B7596" s="85" t="str">
        <f t="shared" si="946"/>
        <v/>
      </c>
      <c r="V7596" s="60" t="str">
        <f t="shared" si="950"/>
        <v/>
      </c>
      <c r="W7596" s="60" t="str">
        <f t="shared" si="949"/>
        <v/>
      </c>
      <c r="X7596" s="60" t="str">
        <f t="shared" si="947"/>
        <v/>
      </c>
      <c r="AC7596" s="51">
        <f t="shared" si="951"/>
        <v>0</v>
      </c>
      <c r="AD7596" s="44">
        <f t="shared" si="952"/>
        <v>0</v>
      </c>
      <c r="AE7596" s="51">
        <f t="shared" si="948"/>
        <v>0</v>
      </c>
    </row>
    <row r="7597" spans="1:31">
      <c r="A7597" s="60" t="str">
        <f t="shared" si="945"/>
        <v/>
      </c>
      <c r="B7597" s="85" t="str">
        <f t="shared" si="946"/>
        <v/>
      </c>
      <c r="V7597" s="60" t="str">
        <f t="shared" si="950"/>
        <v/>
      </c>
      <c r="W7597" s="60" t="str">
        <f t="shared" si="949"/>
        <v/>
      </c>
      <c r="X7597" s="60" t="str">
        <f t="shared" si="947"/>
        <v/>
      </c>
      <c r="AC7597" s="51">
        <f t="shared" si="951"/>
        <v>0</v>
      </c>
      <c r="AD7597" s="44">
        <f t="shared" si="952"/>
        <v>0</v>
      </c>
      <c r="AE7597" s="51">
        <f t="shared" si="948"/>
        <v>0</v>
      </c>
    </row>
    <row r="7598" spans="1:31">
      <c r="A7598" s="60" t="str">
        <f t="shared" si="945"/>
        <v/>
      </c>
      <c r="B7598" s="85" t="str">
        <f t="shared" si="946"/>
        <v/>
      </c>
      <c r="V7598" s="60" t="str">
        <f t="shared" si="950"/>
        <v/>
      </c>
      <c r="W7598" s="60" t="str">
        <f t="shared" si="949"/>
        <v/>
      </c>
      <c r="X7598" s="60" t="str">
        <f t="shared" si="947"/>
        <v/>
      </c>
      <c r="AC7598" s="51">
        <f t="shared" si="951"/>
        <v>0</v>
      </c>
      <c r="AD7598" s="44">
        <f t="shared" si="952"/>
        <v>0</v>
      </c>
      <c r="AE7598" s="51">
        <f t="shared" si="948"/>
        <v>0</v>
      </c>
    </row>
    <row r="7599" spans="1:31">
      <c r="A7599" s="60" t="str">
        <f t="shared" si="945"/>
        <v/>
      </c>
      <c r="B7599" s="85" t="str">
        <f t="shared" si="946"/>
        <v/>
      </c>
      <c r="V7599" s="60" t="str">
        <f t="shared" si="950"/>
        <v/>
      </c>
      <c r="W7599" s="60" t="str">
        <f t="shared" si="949"/>
        <v/>
      </c>
      <c r="X7599" s="60" t="str">
        <f t="shared" si="947"/>
        <v/>
      </c>
      <c r="AC7599" s="51">
        <f t="shared" si="951"/>
        <v>0</v>
      </c>
      <c r="AD7599" s="44">
        <f t="shared" si="952"/>
        <v>0</v>
      </c>
      <c r="AE7599" s="51">
        <f t="shared" si="948"/>
        <v>0</v>
      </c>
    </row>
    <row r="7600" spans="1:31">
      <c r="A7600" s="60" t="str">
        <f t="shared" si="945"/>
        <v/>
      </c>
      <c r="B7600" s="85" t="str">
        <f t="shared" si="946"/>
        <v/>
      </c>
      <c r="V7600" s="60" t="str">
        <f t="shared" si="950"/>
        <v/>
      </c>
      <c r="W7600" s="60" t="str">
        <f t="shared" si="949"/>
        <v/>
      </c>
      <c r="X7600" s="60" t="str">
        <f t="shared" si="947"/>
        <v/>
      </c>
      <c r="AC7600" s="51">
        <f t="shared" si="951"/>
        <v>0</v>
      </c>
      <c r="AD7600" s="44">
        <f t="shared" si="952"/>
        <v>0</v>
      </c>
      <c r="AE7600" s="51">
        <f t="shared" si="948"/>
        <v>0</v>
      </c>
    </row>
    <row r="7601" spans="1:31">
      <c r="A7601" s="60" t="str">
        <f t="shared" ref="A7601:A7664" si="953">IF(G7601&amp;Q7601&lt;&gt;"",W7601&amp;Q7601,"")</f>
        <v/>
      </c>
      <c r="B7601" s="85" t="str">
        <f t="shared" ref="B7601:B7664" si="954">IF(C7601&lt;&gt;"",LEFT(C7601,9),"")</f>
        <v/>
      </c>
      <c r="V7601" s="60" t="str">
        <f t="shared" si="950"/>
        <v/>
      </c>
      <c r="W7601" s="60" t="str">
        <f t="shared" si="949"/>
        <v/>
      </c>
      <c r="X7601" s="60" t="str">
        <f t="shared" ref="X7601:X7664" si="955">IF(A7601&lt;&gt;"",IFERROR(IF(FIND(" ",G7601)&gt;=1,MID(G7601,FIND(" ",G7601)+1,LEN(G7601)),""),""),"")</f>
        <v/>
      </c>
      <c r="AC7601" s="51">
        <f t="shared" si="951"/>
        <v>0</v>
      </c>
      <c r="AD7601" s="44">
        <f t="shared" si="952"/>
        <v>0</v>
      </c>
      <c r="AE7601" s="51">
        <f t="shared" ref="AE7601:AE7664" si="956">VALUE(RIGHT("00"&amp;AC7601,2)&amp;RIGHT("000"&amp;AD7601,3))</f>
        <v>0</v>
      </c>
    </row>
    <row r="7602" spans="1:31">
      <c r="A7602" s="60" t="str">
        <f t="shared" si="953"/>
        <v/>
      </c>
      <c r="B7602" s="85" t="str">
        <f t="shared" si="954"/>
        <v/>
      </c>
      <c r="V7602" s="60" t="str">
        <f t="shared" si="950"/>
        <v/>
      </c>
      <c r="W7602" s="60" t="str">
        <f t="shared" si="949"/>
        <v/>
      </c>
      <c r="X7602" s="60" t="str">
        <f t="shared" si="955"/>
        <v/>
      </c>
      <c r="AC7602" s="51">
        <f t="shared" si="951"/>
        <v>0</v>
      </c>
      <c r="AD7602" s="44">
        <f t="shared" si="952"/>
        <v>0</v>
      </c>
      <c r="AE7602" s="51">
        <f t="shared" si="956"/>
        <v>0</v>
      </c>
    </row>
    <row r="7603" spans="1:31">
      <c r="A7603" s="60" t="str">
        <f t="shared" si="953"/>
        <v/>
      </c>
      <c r="B7603" s="85" t="str">
        <f t="shared" si="954"/>
        <v/>
      </c>
      <c r="V7603" s="60" t="str">
        <f t="shared" si="950"/>
        <v/>
      </c>
      <c r="W7603" s="60" t="str">
        <f t="shared" si="949"/>
        <v/>
      </c>
      <c r="X7603" s="60" t="str">
        <f t="shared" si="955"/>
        <v/>
      </c>
      <c r="AC7603" s="51">
        <f t="shared" si="951"/>
        <v>0</v>
      </c>
      <c r="AD7603" s="44">
        <f t="shared" si="952"/>
        <v>0</v>
      </c>
      <c r="AE7603" s="51">
        <f t="shared" si="956"/>
        <v>0</v>
      </c>
    </row>
    <row r="7604" spans="1:31">
      <c r="A7604" s="60" t="str">
        <f t="shared" si="953"/>
        <v/>
      </c>
      <c r="B7604" s="85" t="str">
        <f t="shared" si="954"/>
        <v/>
      </c>
      <c r="V7604" s="60" t="str">
        <f t="shared" si="950"/>
        <v/>
      </c>
      <c r="W7604" s="60" t="str">
        <f t="shared" si="949"/>
        <v/>
      </c>
      <c r="X7604" s="60" t="str">
        <f t="shared" si="955"/>
        <v/>
      </c>
      <c r="AC7604" s="51">
        <f t="shared" si="951"/>
        <v>0</v>
      </c>
      <c r="AD7604" s="44">
        <f t="shared" si="952"/>
        <v>0</v>
      </c>
      <c r="AE7604" s="51">
        <f t="shared" si="956"/>
        <v>0</v>
      </c>
    </row>
    <row r="7605" spans="1:31">
      <c r="A7605" s="60" t="str">
        <f t="shared" si="953"/>
        <v/>
      </c>
      <c r="B7605" s="85" t="str">
        <f t="shared" si="954"/>
        <v/>
      </c>
      <c r="V7605" s="60" t="str">
        <f t="shared" si="950"/>
        <v/>
      </c>
      <c r="W7605" s="60" t="str">
        <f t="shared" si="949"/>
        <v/>
      </c>
      <c r="X7605" s="60" t="str">
        <f t="shared" si="955"/>
        <v/>
      </c>
      <c r="AC7605" s="51">
        <f t="shared" si="951"/>
        <v>0</v>
      </c>
      <c r="AD7605" s="44">
        <f t="shared" si="952"/>
        <v>0</v>
      </c>
      <c r="AE7605" s="51">
        <f t="shared" si="956"/>
        <v>0</v>
      </c>
    </row>
    <row r="7606" spans="1:31">
      <c r="A7606" s="60" t="str">
        <f t="shared" si="953"/>
        <v/>
      </c>
      <c r="B7606" s="85" t="str">
        <f t="shared" si="954"/>
        <v/>
      </c>
      <c r="V7606" s="60" t="str">
        <f t="shared" si="950"/>
        <v/>
      </c>
      <c r="W7606" s="60" t="str">
        <f t="shared" si="949"/>
        <v/>
      </c>
      <c r="X7606" s="60" t="str">
        <f t="shared" si="955"/>
        <v/>
      </c>
      <c r="AC7606" s="51">
        <f t="shared" si="951"/>
        <v>0</v>
      </c>
      <c r="AD7606" s="44">
        <f t="shared" si="952"/>
        <v>0</v>
      </c>
      <c r="AE7606" s="51">
        <f t="shared" si="956"/>
        <v>0</v>
      </c>
    </row>
    <row r="7607" spans="1:31">
      <c r="A7607" s="60" t="str">
        <f t="shared" si="953"/>
        <v/>
      </c>
      <c r="B7607" s="85" t="str">
        <f t="shared" si="954"/>
        <v/>
      </c>
      <c r="V7607" s="60" t="str">
        <f t="shared" si="950"/>
        <v/>
      </c>
      <c r="W7607" s="60" t="str">
        <f t="shared" si="949"/>
        <v/>
      </c>
      <c r="X7607" s="60" t="str">
        <f t="shared" si="955"/>
        <v/>
      </c>
      <c r="AC7607" s="51">
        <f t="shared" si="951"/>
        <v>0</v>
      </c>
      <c r="AD7607" s="44">
        <f t="shared" si="952"/>
        <v>0</v>
      </c>
      <c r="AE7607" s="51">
        <f t="shared" si="956"/>
        <v>0</v>
      </c>
    </row>
    <row r="7608" spans="1:31">
      <c r="A7608" s="60" t="str">
        <f t="shared" si="953"/>
        <v/>
      </c>
      <c r="B7608" s="85" t="str">
        <f t="shared" si="954"/>
        <v/>
      </c>
      <c r="V7608" s="60" t="str">
        <f t="shared" si="950"/>
        <v/>
      </c>
      <c r="W7608" s="60" t="str">
        <f t="shared" si="949"/>
        <v/>
      </c>
      <c r="X7608" s="60" t="str">
        <f t="shared" si="955"/>
        <v/>
      </c>
      <c r="AC7608" s="51">
        <f t="shared" si="951"/>
        <v>0</v>
      </c>
      <c r="AD7608" s="44">
        <f t="shared" si="952"/>
        <v>0</v>
      </c>
      <c r="AE7608" s="51">
        <f t="shared" si="956"/>
        <v>0</v>
      </c>
    </row>
    <row r="7609" spans="1:31">
      <c r="A7609" s="60" t="str">
        <f t="shared" si="953"/>
        <v/>
      </c>
      <c r="B7609" s="85" t="str">
        <f t="shared" si="954"/>
        <v/>
      </c>
      <c r="V7609" s="60" t="str">
        <f t="shared" si="950"/>
        <v/>
      </c>
      <c r="W7609" s="60" t="str">
        <f t="shared" si="949"/>
        <v/>
      </c>
      <c r="X7609" s="60" t="str">
        <f t="shared" si="955"/>
        <v/>
      </c>
      <c r="AC7609" s="51">
        <f t="shared" si="951"/>
        <v>0</v>
      </c>
      <c r="AD7609" s="44">
        <f t="shared" si="952"/>
        <v>0</v>
      </c>
      <c r="AE7609" s="51">
        <f t="shared" si="956"/>
        <v>0</v>
      </c>
    </row>
    <row r="7610" spans="1:31">
      <c r="A7610" s="60" t="str">
        <f t="shared" si="953"/>
        <v/>
      </c>
      <c r="B7610" s="85" t="str">
        <f t="shared" si="954"/>
        <v/>
      </c>
      <c r="V7610" s="60" t="str">
        <f t="shared" si="950"/>
        <v/>
      </c>
      <c r="W7610" s="60" t="str">
        <f t="shared" si="949"/>
        <v/>
      </c>
      <c r="X7610" s="60" t="str">
        <f t="shared" si="955"/>
        <v/>
      </c>
      <c r="AC7610" s="51">
        <f t="shared" si="951"/>
        <v>0</v>
      </c>
      <c r="AD7610" s="44">
        <f t="shared" si="952"/>
        <v>0</v>
      </c>
      <c r="AE7610" s="51">
        <f t="shared" si="956"/>
        <v>0</v>
      </c>
    </row>
    <row r="7611" spans="1:31">
      <c r="A7611" s="60" t="str">
        <f t="shared" si="953"/>
        <v/>
      </c>
      <c r="B7611" s="85" t="str">
        <f t="shared" si="954"/>
        <v/>
      </c>
      <c r="V7611" s="60" t="str">
        <f t="shared" si="950"/>
        <v/>
      </c>
      <c r="W7611" s="60" t="str">
        <f t="shared" si="949"/>
        <v/>
      </c>
      <c r="X7611" s="60" t="str">
        <f t="shared" si="955"/>
        <v/>
      </c>
      <c r="AC7611" s="51">
        <f t="shared" si="951"/>
        <v>0</v>
      </c>
      <c r="AD7611" s="44">
        <f t="shared" si="952"/>
        <v>0</v>
      </c>
      <c r="AE7611" s="51">
        <f t="shared" si="956"/>
        <v>0</v>
      </c>
    </row>
    <row r="7612" spans="1:31">
      <c r="A7612" s="60" t="str">
        <f t="shared" si="953"/>
        <v/>
      </c>
      <c r="B7612" s="85" t="str">
        <f t="shared" si="954"/>
        <v/>
      </c>
      <c r="V7612" s="60" t="str">
        <f t="shared" si="950"/>
        <v/>
      </c>
      <c r="W7612" s="60" t="str">
        <f t="shared" si="949"/>
        <v/>
      </c>
      <c r="X7612" s="60" t="str">
        <f t="shared" si="955"/>
        <v/>
      </c>
      <c r="AC7612" s="51">
        <f t="shared" si="951"/>
        <v>0</v>
      </c>
      <c r="AD7612" s="44">
        <f t="shared" si="952"/>
        <v>0</v>
      </c>
      <c r="AE7612" s="51">
        <f t="shared" si="956"/>
        <v>0</v>
      </c>
    </row>
    <row r="7613" spans="1:31">
      <c r="A7613" s="60" t="str">
        <f t="shared" si="953"/>
        <v/>
      </c>
      <c r="B7613" s="85" t="str">
        <f t="shared" si="954"/>
        <v/>
      </c>
      <c r="V7613" s="60" t="str">
        <f t="shared" si="950"/>
        <v/>
      </c>
      <c r="W7613" s="60" t="str">
        <f t="shared" si="949"/>
        <v/>
      </c>
      <c r="X7613" s="60" t="str">
        <f t="shared" si="955"/>
        <v/>
      </c>
      <c r="AC7613" s="51">
        <f t="shared" si="951"/>
        <v>0</v>
      </c>
      <c r="AD7613" s="44">
        <f t="shared" si="952"/>
        <v>0</v>
      </c>
      <c r="AE7613" s="51">
        <f t="shared" si="956"/>
        <v>0</v>
      </c>
    </row>
    <row r="7614" spans="1:31">
      <c r="A7614" s="60" t="str">
        <f t="shared" si="953"/>
        <v/>
      </c>
      <c r="B7614" s="85" t="str">
        <f t="shared" si="954"/>
        <v/>
      </c>
      <c r="V7614" s="60" t="str">
        <f t="shared" si="950"/>
        <v/>
      </c>
      <c r="W7614" s="60" t="str">
        <f t="shared" si="949"/>
        <v/>
      </c>
      <c r="X7614" s="60" t="str">
        <f t="shared" si="955"/>
        <v/>
      </c>
      <c r="AC7614" s="51">
        <f t="shared" si="951"/>
        <v>0</v>
      </c>
      <c r="AD7614" s="44">
        <f t="shared" si="952"/>
        <v>0</v>
      </c>
      <c r="AE7614" s="51">
        <f t="shared" si="956"/>
        <v>0</v>
      </c>
    </row>
    <row r="7615" spans="1:31">
      <c r="A7615" s="60" t="str">
        <f t="shared" si="953"/>
        <v/>
      </c>
      <c r="B7615" s="85" t="str">
        <f t="shared" si="954"/>
        <v/>
      </c>
      <c r="V7615" s="60" t="str">
        <f t="shared" si="950"/>
        <v/>
      </c>
      <c r="W7615" s="60" t="str">
        <f t="shared" si="949"/>
        <v/>
      </c>
      <c r="X7615" s="60" t="str">
        <f t="shared" si="955"/>
        <v/>
      </c>
      <c r="AC7615" s="51">
        <f t="shared" si="951"/>
        <v>0</v>
      </c>
      <c r="AD7615" s="44">
        <f t="shared" si="952"/>
        <v>0</v>
      </c>
      <c r="AE7615" s="51">
        <f t="shared" si="956"/>
        <v>0</v>
      </c>
    </row>
    <row r="7616" spans="1:31">
      <c r="A7616" s="60" t="str">
        <f t="shared" si="953"/>
        <v/>
      </c>
      <c r="B7616" s="85" t="str">
        <f t="shared" si="954"/>
        <v/>
      </c>
      <c r="V7616" s="60" t="str">
        <f t="shared" si="950"/>
        <v/>
      </c>
      <c r="W7616" s="60" t="str">
        <f t="shared" si="949"/>
        <v/>
      </c>
      <c r="X7616" s="60" t="str">
        <f t="shared" si="955"/>
        <v/>
      </c>
      <c r="AC7616" s="51">
        <f t="shared" si="951"/>
        <v>0</v>
      </c>
      <c r="AD7616" s="44">
        <f t="shared" si="952"/>
        <v>0</v>
      </c>
      <c r="AE7616" s="51">
        <f t="shared" si="956"/>
        <v>0</v>
      </c>
    </row>
    <row r="7617" spans="1:31">
      <c r="A7617" s="60" t="str">
        <f t="shared" si="953"/>
        <v/>
      </c>
      <c r="B7617" s="85" t="str">
        <f t="shared" si="954"/>
        <v/>
      </c>
      <c r="V7617" s="60" t="str">
        <f t="shared" si="950"/>
        <v/>
      </c>
      <c r="W7617" s="60" t="str">
        <f t="shared" si="949"/>
        <v/>
      </c>
      <c r="X7617" s="60" t="str">
        <f t="shared" si="955"/>
        <v/>
      </c>
      <c r="AC7617" s="51">
        <f t="shared" si="951"/>
        <v>0</v>
      </c>
      <c r="AD7617" s="44">
        <f t="shared" si="952"/>
        <v>0</v>
      </c>
      <c r="AE7617" s="51">
        <f t="shared" si="956"/>
        <v>0</v>
      </c>
    </row>
    <row r="7618" spans="1:31">
      <c r="A7618" s="60" t="str">
        <f t="shared" si="953"/>
        <v/>
      </c>
      <c r="B7618" s="85" t="str">
        <f t="shared" si="954"/>
        <v/>
      </c>
      <c r="V7618" s="60" t="str">
        <f t="shared" si="950"/>
        <v/>
      </c>
      <c r="W7618" s="60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60" t="str">
        <f t="shared" si="955"/>
        <v/>
      </c>
      <c r="AC7618" s="51">
        <f t="shared" si="951"/>
        <v>0</v>
      </c>
      <c r="AD7618" s="44">
        <f t="shared" si="952"/>
        <v>0</v>
      </c>
      <c r="AE7618" s="51">
        <f t="shared" si="956"/>
        <v>0</v>
      </c>
    </row>
    <row r="7619" spans="1:31">
      <c r="A7619" s="60" t="str">
        <f t="shared" si="953"/>
        <v/>
      </c>
      <c r="B7619" s="85" t="str">
        <f t="shared" si="954"/>
        <v/>
      </c>
      <c r="V7619" s="60" t="str">
        <f t="shared" ref="V7619:V7682" si="958">W7619&amp;H7619</f>
        <v/>
      </c>
      <c r="W7619" s="60" t="str">
        <f t="shared" si="957"/>
        <v/>
      </c>
      <c r="X7619" s="60" t="str">
        <f t="shared" si="955"/>
        <v/>
      </c>
      <c r="AC7619" s="51">
        <f t="shared" ref="AC7619:AC7682" si="959">IFERROR(VALUE(MID($C7619,1,2)),0)</f>
        <v>0</v>
      </c>
      <c r="AD7619" s="44">
        <f t="shared" ref="AD7619:AD7682" si="960">IFERROR(VALUE(MID($C7619,4,3)),0)</f>
        <v>0</v>
      </c>
      <c r="AE7619" s="51">
        <f t="shared" si="956"/>
        <v>0</v>
      </c>
    </row>
    <row r="7620" spans="1:31">
      <c r="A7620" s="60" t="str">
        <f t="shared" si="953"/>
        <v/>
      </c>
      <c r="B7620" s="85" t="str">
        <f t="shared" si="954"/>
        <v/>
      </c>
      <c r="V7620" s="60" t="str">
        <f t="shared" si="958"/>
        <v/>
      </c>
      <c r="W7620" s="60" t="str">
        <f t="shared" si="957"/>
        <v/>
      </c>
      <c r="X7620" s="60" t="str">
        <f t="shared" si="955"/>
        <v/>
      </c>
      <c r="AC7620" s="51">
        <f t="shared" si="959"/>
        <v>0</v>
      </c>
      <c r="AD7620" s="44">
        <f t="shared" si="960"/>
        <v>0</v>
      </c>
      <c r="AE7620" s="51">
        <f t="shared" si="956"/>
        <v>0</v>
      </c>
    </row>
    <row r="7621" spans="1:31">
      <c r="A7621" s="60" t="str">
        <f t="shared" si="953"/>
        <v/>
      </c>
      <c r="B7621" s="85" t="str">
        <f t="shared" si="954"/>
        <v/>
      </c>
      <c r="V7621" s="60" t="str">
        <f t="shared" si="958"/>
        <v/>
      </c>
      <c r="W7621" s="60" t="str">
        <f t="shared" si="957"/>
        <v/>
      </c>
      <c r="X7621" s="60" t="str">
        <f t="shared" si="955"/>
        <v/>
      </c>
      <c r="AC7621" s="51">
        <f t="shared" si="959"/>
        <v>0</v>
      </c>
      <c r="AD7621" s="44">
        <f t="shared" si="960"/>
        <v>0</v>
      </c>
      <c r="AE7621" s="51">
        <f t="shared" si="956"/>
        <v>0</v>
      </c>
    </row>
    <row r="7622" spans="1:31">
      <c r="A7622" s="60" t="str">
        <f t="shared" si="953"/>
        <v/>
      </c>
      <c r="B7622" s="85" t="str">
        <f t="shared" si="954"/>
        <v/>
      </c>
      <c r="V7622" s="60" t="str">
        <f t="shared" si="958"/>
        <v/>
      </c>
      <c r="W7622" s="60" t="str">
        <f t="shared" si="957"/>
        <v/>
      </c>
      <c r="X7622" s="60" t="str">
        <f t="shared" si="955"/>
        <v/>
      </c>
      <c r="AC7622" s="51">
        <f t="shared" si="959"/>
        <v>0</v>
      </c>
      <c r="AD7622" s="44">
        <f t="shared" si="960"/>
        <v>0</v>
      </c>
      <c r="AE7622" s="51">
        <f t="shared" si="956"/>
        <v>0</v>
      </c>
    </row>
    <row r="7623" spans="1:31">
      <c r="A7623" s="60" t="str">
        <f t="shared" si="953"/>
        <v/>
      </c>
      <c r="B7623" s="85" t="str">
        <f t="shared" si="954"/>
        <v/>
      </c>
      <c r="V7623" s="60" t="str">
        <f t="shared" si="958"/>
        <v/>
      </c>
      <c r="W7623" s="60" t="str">
        <f t="shared" si="957"/>
        <v/>
      </c>
      <c r="X7623" s="60" t="str">
        <f t="shared" si="955"/>
        <v/>
      </c>
      <c r="AC7623" s="51">
        <f t="shared" si="959"/>
        <v>0</v>
      </c>
      <c r="AD7623" s="44">
        <f t="shared" si="960"/>
        <v>0</v>
      </c>
      <c r="AE7623" s="51">
        <f t="shared" si="956"/>
        <v>0</v>
      </c>
    </row>
    <row r="7624" spans="1:31">
      <c r="A7624" s="60" t="str">
        <f t="shared" si="953"/>
        <v/>
      </c>
      <c r="B7624" s="85" t="str">
        <f t="shared" si="954"/>
        <v/>
      </c>
      <c r="V7624" s="60" t="str">
        <f t="shared" si="958"/>
        <v/>
      </c>
      <c r="W7624" s="60" t="str">
        <f t="shared" si="957"/>
        <v/>
      </c>
      <c r="X7624" s="60" t="str">
        <f t="shared" si="955"/>
        <v/>
      </c>
      <c r="AC7624" s="51">
        <f t="shared" si="959"/>
        <v>0</v>
      </c>
      <c r="AD7624" s="44">
        <f t="shared" si="960"/>
        <v>0</v>
      </c>
      <c r="AE7624" s="51">
        <f t="shared" si="956"/>
        <v>0</v>
      </c>
    </row>
    <row r="7625" spans="1:31">
      <c r="A7625" s="60" t="str">
        <f t="shared" si="953"/>
        <v/>
      </c>
      <c r="B7625" s="85" t="str">
        <f t="shared" si="954"/>
        <v/>
      </c>
      <c r="V7625" s="60" t="str">
        <f t="shared" si="958"/>
        <v/>
      </c>
      <c r="W7625" s="60" t="str">
        <f t="shared" si="957"/>
        <v/>
      </c>
      <c r="X7625" s="60" t="str">
        <f t="shared" si="955"/>
        <v/>
      </c>
      <c r="AC7625" s="51">
        <f t="shared" si="959"/>
        <v>0</v>
      </c>
      <c r="AD7625" s="44">
        <f t="shared" si="960"/>
        <v>0</v>
      </c>
      <c r="AE7625" s="51">
        <f t="shared" si="956"/>
        <v>0</v>
      </c>
    </row>
    <row r="7626" spans="1:31">
      <c r="A7626" s="60" t="str">
        <f t="shared" si="953"/>
        <v/>
      </c>
      <c r="B7626" s="85" t="str">
        <f t="shared" si="954"/>
        <v/>
      </c>
      <c r="V7626" s="60" t="str">
        <f t="shared" si="958"/>
        <v/>
      </c>
      <c r="W7626" s="60" t="str">
        <f t="shared" si="957"/>
        <v/>
      </c>
      <c r="X7626" s="60" t="str">
        <f t="shared" si="955"/>
        <v/>
      </c>
      <c r="AC7626" s="51">
        <f t="shared" si="959"/>
        <v>0</v>
      </c>
      <c r="AD7626" s="44">
        <f t="shared" si="960"/>
        <v>0</v>
      </c>
      <c r="AE7626" s="51">
        <f t="shared" si="956"/>
        <v>0</v>
      </c>
    </row>
    <row r="7627" spans="1:31">
      <c r="A7627" s="60" t="str">
        <f t="shared" si="953"/>
        <v/>
      </c>
      <c r="B7627" s="85" t="str">
        <f t="shared" si="954"/>
        <v/>
      </c>
      <c r="V7627" s="60" t="str">
        <f t="shared" si="958"/>
        <v/>
      </c>
      <c r="W7627" s="60" t="str">
        <f t="shared" si="957"/>
        <v/>
      </c>
      <c r="X7627" s="60" t="str">
        <f t="shared" si="955"/>
        <v/>
      </c>
      <c r="AC7627" s="51">
        <f t="shared" si="959"/>
        <v>0</v>
      </c>
      <c r="AD7627" s="44">
        <f t="shared" si="960"/>
        <v>0</v>
      </c>
      <c r="AE7627" s="51">
        <f t="shared" si="956"/>
        <v>0</v>
      </c>
    </row>
    <row r="7628" spans="1:31">
      <c r="A7628" s="60" t="str">
        <f t="shared" si="953"/>
        <v/>
      </c>
      <c r="B7628" s="85" t="str">
        <f t="shared" si="954"/>
        <v/>
      </c>
      <c r="V7628" s="60" t="str">
        <f t="shared" si="958"/>
        <v/>
      </c>
      <c r="W7628" s="60" t="str">
        <f t="shared" si="957"/>
        <v/>
      </c>
      <c r="X7628" s="60" t="str">
        <f t="shared" si="955"/>
        <v/>
      </c>
      <c r="AC7628" s="51">
        <f t="shared" si="959"/>
        <v>0</v>
      </c>
      <c r="AD7628" s="44">
        <f t="shared" si="960"/>
        <v>0</v>
      </c>
      <c r="AE7628" s="51">
        <f t="shared" si="956"/>
        <v>0</v>
      </c>
    </row>
    <row r="7629" spans="1:31">
      <c r="A7629" s="60" t="str">
        <f t="shared" si="953"/>
        <v/>
      </c>
      <c r="B7629" s="85" t="str">
        <f t="shared" si="954"/>
        <v/>
      </c>
      <c r="V7629" s="60" t="str">
        <f t="shared" si="958"/>
        <v/>
      </c>
      <c r="W7629" s="60" t="str">
        <f t="shared" si="957"/>
        <v/>
      </c>
      <c r="X7629" s="60" t="str">
        <f t="shared" si="955"/>
        <v/>
      </c>
      <c r="AC7629" s="51">
        <f t="shared" si="959"/>
        <v>0</v>
      </c>
      <c r="AD7629" s="44">
        <f t="shared" si="960"/>
        <v>0</v>
      </c>
      <c r="AE7629" s="51">
        <f t="shared" si="956"/>
        <v>0</v>
      </c>
    </row>
    <row r="7630" spans="1:31">
      <c r="A7630" s="60" t="str">
        <f t="shared" si="953"/>
        <v/>
      </c>
      <c r="B7630" s="85" t="str">
        <f t="shared" si="954"/>
        <v/>
      </c>
      <c r="V7630" s="60" t="str">
        <f t="shared" si="958"/>
        <v/>
      </c>
      <c r="W7630" s="60" t="str">
        <f t="shared" si="957"/>
        <v/>
      </c>
      <c r="X7630" s="60" t="str">
        <f t="shared" si="955"/>
        <v/>
      </c>
      <c r="AC7630" s="51">
        <f t="shared" si="959"/>
        <v>0</v>
      </c>
      <c r="AD7630" s="44">
        <f t="shared" si="960"/>
        <v>0</v>
      </c>
      <c r="AE7630" s="51">
        <f t="shared" si="956"/>
        <v>0</v>
      </c>
    </row>
    <row r="7631" spans="1:31">
      <c r="A7631" s="60" t="str">
        <f t="shared" si="953"/>
        <v/>
      </c>
      <c r="B7631" s="85" t="str">
        <f t="shared" si="954"/>
        <v/>
      </c>
      <c r="V7631" s="60" t="str">
        <f t="shared" si="958"/>
        <v/>
      </c>
      <c r="W7631" s="60" t="str">
        <f t="shared" si="957"/>
        <v/>
      </c>
      <c r="X7631" s="60" t="str">
        <f t="shared" si="955"/>
        <v/>
      </c>
      <c r="AC7631" s="51">
        <f t="shared" si="959"/>
        <v>0</v>
      </c>
      <c r="AD7631" s="44">
        <f t="shared" si="960"/>
        <v>0</v>
      </c>
      <c r="AE7631" s="51">
        <f t="shared" si="956"/>
        <v>0</v>
      </c>
    </row>
    <row r="7632" spans="1:31">
      <c r="A7632" s="60" t="str">
        <f t="shared" si="953"/>
        <v/>
      </c>
      <c r="B7632" s="85" t="str">
        <f t="shared" si="954"/>
        <v/>
      </c>
      <c r="V7632" s="60" t="str">
        <f t="shared" si="958"/>
        <v/>
      </c>
      <c r="W7632" s="60" t="str">
        <f t="shared" si="957"/>
        <v/>
      </c>
      <c r="X7632" s="60" t="str">
        <f t="shared" si="955"/>
        <v/>
      </c>
      <c r="AC7632" s="51">
        <f t="shared" si="959"/>
        <v>0</v>
      </c>
      <c r="AD7632" s="44">
        <f t="shared" si="960"/>
        <v>0</v>
      </c>
      <c r="AE7632" s="51">
        <f t="shared" si="956"/>
        <v>0</v>
      </c>
    </row>
    <row r="7633" spans="1:31">
      <c r="A7633" s="60" t="str">
        <f t="shared" si="953"/>
        <v/>
      </c>
      <c r="B7633" s="85" t="str">
        <f t="shared" si="954"/>
        <v/>
      </c>
      <c r="V7633" s="60" t="str">
        <f t="shared" si="958"/>
        <v/>
      </c>
      <c r="W7633" s="60" t="str">
        <f t="shared" si="957"/>
        <v/>
      </c>
      <c r="X7633" s="60" t="str">
        <f t="shared" si="955"/>
        <v/>
      </c>
      <c r="AC7633" s="51">
        <f t="shared" si="959"/>
        <v>0</v>
      </c>
      <c r="AD7633" s="44">
        <f t="shared" si="960"/>
        <v>0</v>
      </c>
      <c r="AE7633" s="51">
        <f t="shared" si="956"/>
        <v>0</v>
      </c>
    </row>
    <row r="7634" spans="1:31">
      <c r="A7634" s="60" t="str">
        <f t="shared" si="953"/>
        <v/>
      </c>
      <c r="B7634" s="85" t="str">
        <f t="shared" si="954"/>
        <v/>
      </c>
      <c r="V7634" s="60" t="str">
        <f t="shared" si="958"/>
        <v/>
      </c>
      <c r="W7634" s="60" t="str">
        <f t="shared" si="957"/>
        <v/>
      </c>
      <c r="X7634" s="60" t="str">
        <f t="shared" si="955"/>
        <v/>
      </c>
      <c r="AC7634" s="51">
        <f t="shared" si="959"/>
        <v>0</v>
      </c>
      <c r="AD7634" s="44">
        <f t="shared" si="960"/>
        <v>0</v>
      </c>
      <c r="AE7634" s="51">
        <f t="shared" si="956"/>
        <v>0</v>
      </c>
    </row>
    <row r="7635" spans="1:31">
      <c r="A7635" s="60" t="str">
        <f t="shared" si="953"/>
        <v/>
      </c>
      <c r="B7635" s="85" t="str">
        <f t="shared" si="954"/>
        <v/>
      </c>
      <c r="V7635" s="60" t="str">
        <f t="shared" si="958"/>
        <v/>
      </c>
      <c r="W7635" s="60" t="str">
        <f t="shared" si="957"/>
        <v/>
      </c>
      <c r="X7635" s="60" t="str">
        <f t="shared" si="955"/>
        <v/>
      </c>
      <c r="AC7635" s="51">
        <f t="shared" si="959"/>
        <v>0</v>
      </c>
      <c r="AD7635" s="44">
        <f t="shared" si="960"/>
        <v>0</v>
      </c>
      <c r="AE7635" s="51">
        <f t="shared" si="956"/>
        <v>0</v>
      </c>
    </row>
    <row r="7636" spans="1:31">
      <c r="A7636" s="60" t="str">
        <f t="shared" si="953"/>
        <v/>
      </c>
      <c r="B7636" s="85" t="str">
        <f t="shared" si="954"/>
        <v/>
      </c>
      <c r="V7636" s="60" t="str">
        <f t="shared" si="958"/>
        <v/>
      </c>
      <c r="W7636" s="60" t="str">
        <f t="shared" si="957"/>
        <v/>
      </c>
      <c r="X7636" s="60" t="str">
        <f t="shared" si="955"/>
        <v/>
      </c>
      <c r="AC7636" s="51">
        <f t="shared" si="959"/>
        <v>0</v>
      </c>
      <c r="AD7636" s="44">
        <f t="shared" si="960"/>
        <v>0</v>
      </c>
      <c r="AE7636" s="51">
        <f t="shared" si="956"/>
        <v>0</v>
      </c>
    </row>
    <row r="7637" spans="1:31">
      <c r="A7637" s="60" t="str">
        <f t="shared" si="953"/>
        <v/>
      </c>
      <c r="B7637" s="85" t="str">
        <f t="shared" si="954"/>
        <v/>
      </c>
      <c r="V7637" s="60" t="str">
        <f t="shared" si="958"/>
        <v/>
      </c>
      <c r="W7637" s="60" t="str">
        <f t="shared" si="957"/>
        <v/>
      </c>
      <c r="X7637" s="60" t="str">
        <f t="shared" si="955"/>
        <v/>
      </c>
      <c r="AC7637" s="51">
        <f t="shared" si="959"/>
        <v>0</v>
      </c>
      <c r="AD7637" s="44">
        <f t="shared" si="960"/>
        <v>0</v>
      </c>
      <c r="AE7637" s="51">
        <f t="shared" si="956"/>
        <v>0</v>
      </c>
    </row>
    <row r="7638" spans="1:31">
      <c r="A7638" s="60" t="str">
        <f t="shared" si="953"/>
        <v/>
      </c>
      <c r="B7638" s="85" t="str">
        <f t="shared" si="954"/>
        <v/>
      </c>
      <c r="V7638" s="60" t="str">
        <f t="shared" si="958"/>
        <v/>
      </c>
      <c r="W7638" s="60" t="str">
        <f t="shared" si="957"/>
        <v/>
      </c>
      <c r="X7638" s="60" t="str">
        <f t="shared" si="955"/>
        <v/>
      </c>
      <c r="AC7638" s="51">
        <f t="shared" si="959"/>
        <v>0</v>
      </c>
      <c r="AD7638" s="44">
        <f t="shared" si="960"/>
        <v>0</v>
      </c>
      <c r="AE7638" s="51">
        <f t="shared" si="956"/>
        <v>0</v>
      </c>
    </row>
    <row r="7639" spans="1:31">
      <c r="A7639" s="60" t="str">
        <f t="shared" si="953"/>
        <v/>
      </c>
      <c r="B7639" s="85" t="str">
        <f t="shared" si="954"/>
        <v/>
      </c>
      <c r="V7639" s="60" t="str">
        <f t="shared" si="958"/>
        <v/>
      </c>
      <c r="W7639" s="60" t="str">
        <f t="shared" si="957"/>
        <v/>
      </c>
      <c r="X7639" s="60" t="str">
        <f t="shared" si="955"/>
        <v/>
      </c>
      <c r="AC7639" s="51">
        <f t="shared" si="959"/>
        <v>0</v>
      </c>
      <c r="AD7639" s="44">
        <f t="shared" si="960"/>
        <v>0</v>
      </c>
      <c r="AE7639" s="51">
        <f t="shared" si="956"/>
        <v>0</v>
      </c>
    </row>
    <row r="7640" spans="1:31">
      <c r="A7640" s="60" t="str">
        <f t="shared" si="953"/>
        <v/>
      </c>
      <c r="B7640" s="85" t="str">
        <f t="shared" si="954"/>
        <v/>
      </c>
      <c r="V7640" s="60" t="str">
        <f t="shared" si="958"/>
        <v/>
      </c>
      <c r="W7640" s="60" t="str">
        <f t="shared" si="957"/>
        <v/>
      </c>
      <c r="X7640" s="60" t="str">
        <f t="shared" si="955"/>
        <v/>
      </c>
      <c r="AC7640" s="51">
        <f t="shared" si="959"/>
        <v>0</v>
      </c>
      <c r="AD7640" s="44">
        <f t="shared" si="960"/>
        <v>0</v>
      </c>
      <c r="AE7640" s="51">
        <f t="shared" si="956"/>
        <v>0</v>
      </c>
    </row>
    <row r="7641" spans="1:31">
      <c r="A7641" s="60" t="str">
        <f t="shared" si="953"/>
        <v/>
      </c>
      <c r="B7641" s="85" t="str">
        <f t="shared" si="954"/>
        <v/>
      </c>
      <c r="V7641" s="60" t="str">
        <f t="shared" si="958"/>
        <v/>
      </c>
      <c r="W7641" s="60" t="str">
        <f t="shared" si="957"/>
        <v/>
      </c>
      <c r="X7641" s="60" t="str">
        <f t="shared" si="955"/>
        <v/>
      </c>
      <c r="AC7641" s="51">
        <f t="shared" si="959"/>
        <v>0</v>
      </c>
      <c r="AD7641" s="44">
        <f t="shared" si="960"/>
        <v>0</v>
      </c>
      <c r="AE7641" s="51">
        <f t="shared" si="956"/>
        <v>0</v>
      </c>
    </row>
    <row r="7642" spans="1:31">
      <c r="A7642" s="60" t="str">
        <f t="shared" si="953"/>
        <v/>
      </c>
      <c r="B7642" s="85" t="str">
        <f t="shared" si="954"/>
        <v/>
      </c>
      <c r="V7642" s="60" t="str">
        <f t="shared" si="958"/>
        <v/>
      </c>
      <c r="W7642" s="60" t="str">
        <f t="shared" si="957"/>
        <v/>
      </c>
      <c r="X7642" s="60" t="str">
        <f t="shared" si="955"/>
        <v/>
      </c>
      <c r="AC7642" s="51">
        <f t="shared" si="959"/>
        <v>0</v>
      </c>
      <c r="AD7642" s="44">
        <f t="shared" si="960"/>
        <v>0</v>
      </c>
      <c r="AE7642" s="51">
        <f t="shared" si="956"/>
        <v>0</v>
      </c>
    </row>
    <row r="7643" spans="1:31">
      <c r="A7643" s="60" t="str">
        <f t="shared" si="953"/>
        <v/>
      </c>
      <c r="B7643" s="85" t="str">
        <f t="shared" si="954"/>
        <v/>
      </c>
      <c r="V7643" s="60" t="str">
        <f t="shared" si="958"/>
        <v/>
      </c>
      <c r="W7643" s="60" t="str">
        <f t="shared" si="957"/>
        <v/>
      </c>
      <c r="X7643" s="60" t="str">
        <f t="shared" si="955"/>
        <v/>
      </c>
      <c r="AC7643" s="51">
        <f t="shared" si="959"/>
        <v>0</v>
      </c>
      <c r="AD7643" s="44">
        <f t="shared" si="960"/>
        <v>0</v>
      </c>
      <c r="AE7643" s="51">
        <f t="shared" si="956"/>
        <v>0</v>
      </c>
    </row>
    <row r="7644" spans="1:31">
      <c r="A7644" s="60" t="str">
        <f t="shared" si="953"/>
        <v/>
      </c>
      <c r="B7644" s="85" t="str">
        <f t="shared" si="954"/>
        <v/>
      </c>
      <c r="V7644" s="60" t="str">
        <f t="shared" si="958"/>
        <v/>
      </c>
      <c r="W7644" s="60" t="str">
        <f t="shared" si="957"/>
        <v/>
      </c>
      <c r="X7644" s="60" t="str">
        <f t="shared" si="955"/>
        <v/>
      </c>
      <c r="AC7644" s="51">
        <f t="shared" si="959"/>
        <v>0</v>
      </c>
      <c r="AD7644" s="44">
        <f t="shared" si="960"/>
        <v>0</v>
      </c>
      <c r="AE7644" s="51">
        <f t="shared" si="956"/>
        <v>0</v>
      </c>
    </row>
    <row r="7645" spans="1:31">
      <c r="A7645" s="60" t="str">
        <f t="shared" si="953"/>
        <v/>
      </c>
      <c r="B7645" s="85" t="str">
        <f t="shared" si="954"/>
        <v/>
      </c>
      <c r="V7645" s="60" t="str">
        <f t="shared" si="958"/>
        <v/>
      </c>
      <c r="W7645" s="60" t="str">
        <f t="shared" si="957"/>
        <v/>
      </c>
      <c r="X7645" s="60" t="str">
        <f t="shared" si="955"/>
        <v/>
      </c>
      <c r="AC7645" s="51">
        <f t="shared" si="959"/>
        <v>0</v>
      </c>
      <c r="AD7645" s="44">
        <f t="shared" si="960"/>
        <v>0</v>
      </c>
      <c r="AE7645" s="51">
        <f t="shared" si="956"/>
        <v>0</v>
      </c>
    </row>
    <row r="7646" spans="1:31">
      <c r="A7646" s="60" t="str">
        <f t="shared" si="953"/>
        <v/>
      </c>
      <c r="B7646" s="85" t="str">
        <f t="shared" si="954"/>
        <v/>
      </c>
      <c r="V7646" s="60" t="str">
        <f t="shared" si="958"/>
        <v/>
      </c>
      <c r="W7646" s="60" t="str">
        <f t="shared" si="957"/>
        <v/>
      </c>
      <c r="X7646" s="60" t="str">
        <f t="shared" si="955"/>
        <v/>
      </c>
      <c r="AC7646" s="51">
        <f t="shared" si="959"/>
        <v>0</v>
      </c>
      <c r="AD7646" s="44">
        <f t="shared" si="960"/>
        <v>0</v>
      </c>
      <c r="AE7646" s="51">
        <f t="shared" si="956"/>
        <v>0</v>
      </c>
    </row>
    <row r="7647" spans="1:31">
      <c r="A7647" s="60" t="str">
        <f t="shared" si="953"/>
        <v/>
      </c>
      <c r="B7647" s="85" t="str">
        <f t="shared" si="954"/>
        <v/>
      </c>
      <c r="V7647" s="60" t="str">
        <f t="shared" si="958"/>
        <v/>
      </c>
      <c r="W7647" s="60" t="str">
        <f t="shared" si="957"/>
        <v/>
      </c>
      <c r="X7647" s="60" t="str">
        <f t="shared" si="955"/>
        <v/>
      </c>
      <c r="AC7647" s="51">
        <f t="shared" si="959"/>
        <v>0</v>
      </c>
      <c r="AD7647" s="44">
        <f t="shared" si="960"/>
        <v>0</v>
      </c>
      <c r="AE7647" s="51">
        <f t="shared" si="956"/>
        <v>0</v>
      </c>
    </row>
    <row r="7648" spans="1:31">
      <c r="A7648" s="60" t="str">
        <f t="shared" si="953"/>
        <v/>
      </c>
      <c r="B7648" s="85" t="str">
        <f t="shared" si="954"/>
        <v/>
      </c>
      <c r="V7648" s="60" t="str">
        <f t="shared" si="958"/>
        <v/>
      </c>
      <c r="W7648" s="60" t="str">
        <f t="shared" si="957"/>
        <v/>
      </c>
      <c r="X7648" s="60" t="str">
        <f t="shared" si="955"/>
        <v/>
      </c>
      <c r="AC7648" s="51">
        <f t="shared" si="959"/>
        <v>0</v>
      </c>
      <c r="AD7648" s="44">
        <f t="shared" si="960"/>
        <v>0</v>
      </c>
      <c r="AE7648" s="51">
        <f t="shared" si="956"/>
        <v>0</v>
      </c>
    </row>
    <row r="7649" spans="1:31">
      <c r="A7649" s="60" t="str">
        <f t="shared" si="953"/>
        <v/>
      </c>
      <c r="B7649" s="85" t="str">
        <f t="shared" si="954"/>
        <v/>
      </c>
      <c r="V7649" s="60" t="str">
        <f t="shared" si="958"/>
        <v/>
      </c>
      <c r="W7649" s="60" t="str">
        <f t="shared" si="957"/>
        <v/>
      </c>
      <c r="X7649" s="60" t="str">
        <f t="shared" si="955"/>
        <v/>
      </c>
      <c r="AC7649" s="51">
        <f t="shared" si="959"/>
        <v>0</v>
      </c>
      <c r="AD7649" s="44">
        <f t="shared" si="960"/>
        <v>0</v>
      </c>
      <c r="AE7649" s="51">
        <f t="shared" si="956"/>
        <v>0</v>
      </c>
    </row>
    <row r="7650" spans="1:31">
      <c r="A7650" s="60" t="str">
        <f t="shared" si="953"/>
        <v/>
      </c>
      <c r="B7650" s="85" t="str">
        <f t="shared" si="954"/>
        <v/>
      </c>
      <c r="V7650" s="60" t="str">
        <f t="shared" si="958"/>
        <v/>
      </c>
      <c r="W7650" s="60" t="str">
        <f t="shared" si="957"/>
        <v/>
      </c>
      <c r="X7650" s="60" t="str">
        <f t="shared" si="955"/>
        <v/>
      </c>
      <c r="AC7650" s="51">
        <f t="shared" si="959"/>
        <v>0</v>
      </c>
      <c r="AD7650" s="44">
        <f t="shared" si="960"/>
        <v>0</v>
      </c>
      <c r="AE7650" s="51">
        <f t="shared" si="956"/>
        <v>0</v>
      </c>
    </row>
    <row r="7651" spans="1:31">
      <c r="A7651" s="60" t="str">
        <f t="shared" si="953"/>
        <v/>
      </c>
      <c r="B7651" s="85" t="str">
        <f t="shared" si="954"/>
        <v/>
      </c>
      <c r="V7651" s="60" t="str">
        <f t="shared" si="958"/>
        <v/>
      </c>
      <c r="W7651" s="60" t="str">
        <f t="shared" si="957"/>
        <v/>
      </c>
      <c r="X7651" s="60" t="str">
        <f t="shared" si="955"/>
        <v/>
      </c>
      <c r="AC7651" s="51">
        <f t="shared" si="959"/>
        <v>0</v>
      </c>
      <c r="AD7651" s="44">
        <f t="shared" si="960"/>
        <v>0</v>
      </c>
      <c r="AE7651" s="51">
        <f t="shared" si="956"/>
        <v>0</v>
      </c>
    </row>
    <row r="7652" spans="1:31">
      <c r="A7652" s="60" t="str">
        <f t="shared" si="953"/>
        <v/>
      </c>
      <c r="B7652" s="85" t="str">
        <f t="shared" si="954"/>
        <v/>
      </c>
      <c r="V7652" s="60" t="str">
        <f t="shared" si="958"/>
        <v/>
      </c>
      <c r="W7652" s="60" t="str">
        <f t="shared" si="957"/>
        <v/>
      </c>
      <c r="X7652" s="60" t="str">
        <f t="shared" si="955"/>
        <v/>
      </c>
      <c r="AC7652" s="51">
        <f t="shared" si="959"/>
        <v>0</v>
      </c>
      <c r="AD7652" s="44">
        <f t="shared" si="960"/>
        <v>0</v>
      </c>
      <c r="AE7652" s="51">
        <f t="shared" si="956"/>
        <v>0</v>
      </c>
    </row>
    <row r="7653" spans="1:31">
      <c r="A7653" s="60" t="str">
        <f t="shared" si="953"/>
        <v/>
      </c>
      <c r="B7653" s="85" t="str">
        <f t="shared" si="954"/>
        <v/>
      </c>
      <c r="V7653" s="60" t="str">
        <f t="shared" si="958"/>
        <v/>
      </c>
      <c r="W7653" s="60" t="str">
        <f t="shared" si="957"/>
        <v/>
      </c>
      <c r="X7653" s="60" t="str">
        <f t="shared" si="955"/>
        <v/>
      </c>
      <c r="AC7653" s="51">
        <f t="shared" si="959"/>
        <v>0</v>
      </c>
      <c r="AD7653" s="44">
        <f t="shared" si="960"/>
        <v>0</v>
      </c>
      <c r="AE7653" s="51">
        <f t="shared" si="956"/>
        <v>0</v>
      </c>
    </row>
    <row r="7654" spans="1:31">
      <c r="A7654" s="60" t="str">
        <f t="shared" si="953"/>
        <v/>
      </c>
      <c r="B7654" s="85" t="str">
        <f t="shared" si="954"/>
        <v/>
      </c>
      <c r="V7654" s="60" t="str">
        <f t="shared" si="958"/>
        <v/>
      </c>
      <c r="W7654" s="60" t="str">
        <f t="shared" si="957"/>
        <v/>
      </c>
      <c r="X7654" s="60" t="str">
        <f t="shared" si="955"/>
        <v/>
      </c>
      <c r="AC7654" s="51">
        <f t="shared" si="959"/>
        <v>0</v>
      </c>
      <c r="AD7654" s="44">
        <f t="shared" si="960"/>
        <v>0</v>
      </c>
      <c r="AE7654" s="51">
        <f t="shared" si="956"/>
        <v>0</v>
      </c>
    </row>
    <row r="7655" spans="1:31">
      <c r="A7655" s="60" t="str">
        <f t="shared" si="953"/>
        <v/>
      </c>
      <c r="B7655" s="85" t="str">
        <f t="shared" si="954"/>
        <v/>
      </c>
      <c r="V7655" s="60" t="str">
        <f t="shared" si="958"/>
        <v/>
      </c>
      <c r="W7655" s="60" t="str">
        <f t="shared" si="957"/>
        <v/>
      </c>
      <c r="X7655" s="60" t="str">
        <f t="shared" si="955"/>
        <v/>
      </c>
      <c r="AC7655" s="51">
        <f t="shared" si="959"/>
        <v>0</v>
      </c>
      <c r="AD7655" s="44">
        <f t="shared" si="960"/>
        <v>0</v>
      </c>
      <c r="AE7655" s="51">
        <f t="shared" si="956"/>
        <v>0</v>
      </c>
    </row>
    <row r="7656" spans="1:31">
      <c r="A7656" s="60" t="str">
        <f t="shared" si="953"/>
        <v/>
      </c>
      <c r="B7656" s="85" t="str">
        <f t="shared" si="954"/>
        <v/>
      </c>
      <c r="V7656" s="60" t="str">
        <f t="shared" si="958"/>
        <v/>
      </c>
      <c r="W7656" s="60" t="str">
        <f t="shared" si="957"/>
        <v/>
      </c>
      <c r="X7656" s="60" t="str">
        <f t="shared" si="955"/>
        <v/>
      </c>
      <c r="AC7656" s="51">
        <f t="shared" si="959"/>
        <v>0</v>
      </c>
      <c r="AD7656" s="44">
        <f t="shared" si="960"/>
        <v>0</v>
      </c>
      <c r="AE7656" s="51">
        <f t="shared" si="956"/>
        <v>0</v>
      </c>
    </row>
    <row r="7657" spans="1:31">
      <c r="A7657" s="60" t="str">
        <f t="shared" si="953"/>
        <v/>
      </c>
      <c r="B7657" s="85" t="str">
        <f t="shared" si="954"/>
        <v/>
      </c>
      <c r="V7657" s="60" t="str">
        <f t="shared" si="958"/>
        <v/>
      </c>
      <c r="W7657" s="60" t="str">
        <f t="shared" si="957"/>
        <v/>
      </c>
      <c r="X7657" s="60" t="str">
        <f t="shared" si="955"/>
        <v/>
      </c>
      <c r="AC7657" s="51">
        <f t="shared" si="959"/>
        <v>0</v>
      </c>
      <c r="AD7657" s="44">
        <f t="shared" si="960"/>
        <v>0</v>
      </c>
      <c r="AE7657" s="51">
        <f t="shared" si="956"/>
        <v>0</v>
      </c>
    </row>
    <row r="7658" spans="1:31">
      <c r="A7658" s="60" t="str">
        <f t="shared" si="953"/>
        <v/>
      </c>
      <c r="B7658" s="85" t="str">
        <f t="shared" si="954"/>
        <v/>
      </c>
      <c r="V7658" s="60" t="str">
        <f t="shared" si="958"/>
        <v/>
      </c>
      <c r="W7658" s="60" t="str">
        <f t="shared" si="957"/>
        <v/>
      </c>
      <c r="X7658" s="60" t="str">
        <f t="shared" si="955"/>
        <v/>
      </c>
      <c r="AC7658" s="51">
        <f t="shared" si="959"/>
        <v>0</v>
      </c>
      <c r="AD7658" s="44">
        <f t="shared" si="960"/>
        <v>0</v>
      </c>
      <c r="AE7658" s="51">
        <f t="shared" si="956"/>
        <v>0</v>
      </c>
    </row>
    <row r="7659" spans="1:31">
      <c r="A7659" s="60" t="str">
        <f t="shared" si="953"/>
        <v/>
      </c>
      <c r="B7659" s="85" t="str">
        <f t="shared" si="954"/>
        <v/>
      </c>
      <c r="V7659" s="60" t="str">
        <f t="shared" si="958"/>
        <v/>
      </c>
      <c r="W7659" s="60" t="str">
        <f t="shared" si="957"/>
        <v/>
      </c>
      <c r="X7659" s="60" t="str">
        <f t="shared" si="955"/>
        <v/>
      </c>
      <c r="AC7659" s="51">
        <f t="shared" si="959"/>
        <v>0</v>
      </c>
      <c r="AD7659" s="44">
        <f t="shared" si="960"/>
        <v>0</v>
      </c>
      <c r="AE7659" s="51">
        <f t="shared" si="956"/>
        <v>0</v>
      </c>
    </row>
    <row r="7660" spans="1:31">
      <c r="A7660" s="60" t="str">
        <f t="shared" si="953"/>
        <v/>
      </c>
      <c r="B7660" s="85" t="str">
        <f t="shared" si="954"/>
        <v/>
      </c>
      <c r="V7660" s="60" t="str">
        <f t="shared" si="958"/>
        <v/>
      </c>
      <c r="W7660" s="60" t="str">
        <f t="shared" si="957"/>
        <v/>
      </c>
      <c r="X7660" s="60" t="str">
        <f t="shared" si="955"/>
        <v/>
      </c>
      <c r="AC7660" s="51">
        <f t="shared" si="959"/>
        <v>0</v>
      </c>
      <c r="AD7660" s="44">
        <f t="shared" si="960"/>
        <v>0</v>
      </c>
      <c r="AE7660" s="51">
        <f t="shared" si="956"/>
        <v>0</v>
      </c>
    </row>
    <row r="7661" spans="1:31">
      <c r="A7661" s="60" t="str">
        <f t="shared" si="953"/>
        <v/>
      </c>
      <c r="B7661" s="85" t="str">
        <f t="shared" si="954"/>
        <v/>
      </c>
      <c r="V7661" s="60" t="str">
        <f t="shared" si="958"/>
        <v/>
      </c>
      <c r="W7661" s="60" t="str">
        <f t="shared" si="957"/>
        <v/>
      </c>
      <c r="X7661" s="60" t="str">
        <f t="shared" si="955"/>
        <v/>
      </c>
      <c r="AC7661" s="51">
        <f t="shared" si="959"/>
        <v>0</v>
      </c>
      <c r="AD7661" s="44">
        <f t="shared" si="960"/>
        <v>0</v>
      </c>
      <c r="AE7661" s="51">
        <f t="shared" si="956"/>
        <v>0</v>
      </c>
    </row>
    <row r="7662" spans="1:31">
      <c r="A7662" s="60" t="str">
        <f t="shared" si="953"/>
        <v/>
      </c>
      <c r="B7662" s="85" t="str">
        <f t="shared" si="954"/>
        <v/>
      </c>
      <c r="V7662" s="60" t="str">
        <f t="shared" si="958"/>
        <v/>
      </c>
      <c r="W7662" s="60" t="str">
        <f t="shared" si="957"/>
        <v/>
      </c>
      <c r="X7662" s="60" t="str">
        <f t="shared" si="955"/>
        <v/>
      </c>
      <c r="AC7662" s="51">
        <f t="shared" si="959"/>
        <v>0</v>
      </c>
      <c r="AD7662" s="44">
        <f t="shared" si="960"/>
        <v>0</v>
      </c>
      <c r="AE7662" s="51">
        <f t="shared" si="956"/>
        <v>0</v>
      </c>
    </row>
    <row r="7663" spans="1:31">
      <c r="A7663" s="60" t="str">
        <f t="shared" si="953"/>
        <v/>
      </c>
      <c r="B7663" s="85" t="str">
        <f t="shared" si="954"/>
        <v/>
      </c>
      <c r="V7663" s="60" t="str">
        <f t="shared" si="958"/>
        <v/>
      </c>
      <c r="W7663" s="60" t="str">
        <f t="shared" si="957"/>
        <v/>
      </c>
      <c r="X7663" s="60" t="str">
        <f t="shared" si="955"/>
        <v/>
      </c>
      <c r="AC7663" s="51">
        <f t="shared" si="959"/>
        <v>0</v>
      </c>
      <c r="AD7663" s="44">
        <f t="shared" si="960"/>
        <v>0</v>
      </c>
      <c r="AE7663" s="51">
        <f t="shared" si="956"/>
        <v>0</v>
      </c>
    </row>
    <row r="7664" spans="1:31">
      <c r="A7664" s="60" t="str">
        <f t="shared" si="953"/>
        <v/>
      </c>
      <c r="B7664" s="85" t="str">
        <f t="shared" si="954"/>
        <v/>
      </c>
      <c r="V7664" s="60" t="str">
        <f t="shared" si="958"/>
        <v/>
      </c>
      <c r="W7664" s="60" t="str">
        <f t="shared" si="957"/>
        <v/>
      </c>
      <c r="X7664" s="60" t="str">
        <f t="shared" si="955"/>
        <v/>
      </c>
      <c r="AC7664" s="51">
        <f t="shared" si="959"/>
        <v>0</v>
      </c>
      <c r="AD7664" s="44">
        <f t="shared" si="960"/>
        <v>0</v>
      </c>
      <c r="AE7664" s="51">
        <f t="shared" si="956"/>
        <v>0</v>
      </c>
    </row>
    <row r="7665" spans="1:31">
      <c r="A7665" s="60" t="str">
        <f t="shared" ref="A7665:A7728" si="961">IF(G7665&amp;Q7665&lt;&gt;"",W7665&amp;Q7665,"")</f>
        <v/>
      </c>
      <c r="B7665" s="85" t="str">
        <f t="shared" ref="B7665:B7728" si="962">IF(C7665&lt;&gt;"",LEFT(C7665,9),"")</f>
        <v/>
      </c>
      <c r="V7665" s="60" t="str">
        <f t="shared" si="958"/>
        <v/>
      </c>
      <c r="W7665" s="60" t="str">
        <f t="shared" si="957"/>
        <v/>
      </c>
      <c r="X7665" s="60" t="str">
        <f t="shared" ref="X7665:X7728" si="963">IF(A7665&lt;&gt;"",IFERROR(IF(FIND(" ",G7665)&gt;=1,MID(G7665,FIND(" ",G7665)+1,LEN(G7665)),""),""),"")</f>
        <v/>
      </c>
      <c r="AC7665" s="51">
        <f t="shared" si="959"/>
        <v>0</v>
      </c>
      <c r="AD7665" s="44">
        <f t="shared" si="960"/>
        <v>0</v>
      </c>
      <c r="AE7665" s="51">
        <f t="shared" ref="AE7665:AE7728" si="964">VALUE(RIGHT("00"&amp;AC7665,2)&amp;RIGHT("000"&amp;AD7665,3))</f>
        <v>0</v>
      </c>
    </row>
    <row r="7666" spans="1:31">
      <c r="A7666" s="60" t="str">
        <f t="shared" si="961"/>
        <v/>
      </c>
      <c r="B7666" s="85" t="str">
        <f t="shared" si="962"/>
        <v/>
      </c>
      <c r="V7666" s="60" t="str">
        <f t="shared" si="958"/>
        <v/>
      </c>
      <c r="W7666" s="60" t="str">
        <f t="shared" si="957"/>
        <v/>
      </c>
      <c r="X7666" s="60" t="str">
        <f t="shared" si="963"/>
        <v/>
      </c>
      <c r="AC7666" s="51">
        <f t="shared" si="959"/>
        <v>0</v>
      </c>
      <c r="AD7666" s="44">
        <f t="shared" si="960"/>
        <v>0</v>
      </c>
      <c r="AE7666" s="51">
        <f t="shared" si="964"/>
        <v>0</v>
      </c>
    </row>
    <row r="7667" spans="1:31">
      <c r="A7667" s="60" t="str">
        <f t="shared" si="961"/>
        <v/>
      </c>
      <c r="B7667" s="85" t="str">
        <f t="shared" si="962"/>
        <v/>
      </c>
      <c r="V7667" s="60" t="str">
        <f t="shared" si="958"/>
        <v/>
      </c>
      <c r="W7667" s="60" t="str">
        <f t="shared" si="957"/>
        <v/>
      </c>
      <c r="X7667" s="60" t="str">
        <f t="shared" si="963"/>
        <v/>
      </c>
      <c r="AC7667" s="51">
        <f t="shared" si="959"/>
        <v>0</v>
      </c>
      <c r="AD7667" s="44">
        <f t="shared" si="960"/>
        <v>0</v>
      </c>
      <c r="AE7667" s="51">
        <f t="shared" si="964"/>
        <v>0</v>
      </c>
    </row>
    <row r="7668" spans="1:31">
      <c r="A7668" s="60" t="str">
        <f t="shared" si="961"/>
        <v/>
      </c>
      <c r="B7668" s="85" t="str">
        <f t="shared" si="962"/>
        <v/>
      </c>
      <c r="V7668" s="60" t="str">
        <f t="shared" si="958"/>
        <v/>
      </c>
      <c r="W7668" s="60" t="str">
        <f t="shared" si="957"/>
        <v/>
      </c>
      <c r="X7668" s="60" t="str">
        <f t="shared" si="963"/>
        <v/>
      </c>
      <c r="AC7668" s="51">
        <f t="shared" si="959"/>
        <v>0</v>
      </c>
      <c r="AD7668" s="44">
        <f t="shared" si="960"/>
        <v>0</v>
      </c>
      <c r="AE7668" s="51">
        <f t="shared" si="964"/>
        <v>0</v>
      </c>
    </row>
    <row r="7669" spans="1:31">
      <c r="A7669" s="60" t="str">
        <f t="shared" si="961"/>
        <v/>
      </c>
      <c r="B7669" s="85" t="str">
        <f t="shared" si="962"/>
        <v/>
      </c>
      <c r="V7669" s="60" t="str">
        <f t="shared" si="958"/>
        <v/>
      </c>
      <c r="W7669" s="60" t="str">
        <f t="shared" si="957"/>
        <v/>
      </c>
      <c r="X7669" s="60" t="str">
        <f t="shared" si="963"/>
        <v/>
      </c>
      <c r="AC7669" s="51">
        <f t="shared" si="959"/>
        <v>0</v>
      </c>
      <c r="AD7669" s="44">
        <f t="shared" si="960"/>
        <v>0</v>
      </c>
      <c r="AE7669" s="51">
        <f t="shared" si="964"/>
        <v>0</v>
      </c>
    </row>
    <row r="7670" spans="1:31">
      <c r="A7670" s="60" t="str">
        <f t="shared" si="961"/>
        <v/>
      </c>
      <c r="B7670" s="85" t="str">
        <f t="shared" si="962"/>
        <v/>
      </c>
      <c r="V7670" s="60" t="str">
        <f t="shared" si="958"/>
        <v/>
      </c>
      <c r="W7670" s="60" t="str">
        <f t="shared" si="957"/>
        <v/>
      </c>
      <c r="X7670" s="60" t="str">
        <f t="shared" si="963"/>
        <v/>
      </c>
      <c r="AC7670" s="51">
        <f t="shared" si="959"/>
        <v>0</v>
      </c>
      <c r="AD7670" s="44">
        <f t="shared" si="960"/>
        <v>0</v>
      </c>
      <c r="AE7670" s="51">
        <f t="shared" si="964"/>
        <v>0</v>
      </c>
    </row>
    <row r="7671" spans="1:31">
      <c r="A7671" s="60" t="str">
        <f t="shared" si="961"/>
        <v/>
      </c>
      <c r="B7671" s="85" t="str">
        <f t="shared" si="962"/>
        <v/>
      </c>
      <c r="V7671" s="60" t="str">
        <f t="shared" si="958"/>
        <v/>
      </c>
      <c r="W7671" s="60" t="str">
        <f t="shared" si="957"/>
        <v/>
      </c>
      <c r="X7671" s="60" t="str">
        <f t="shared" si="963"/>
        <v/>
      </c>
      <c r="AC7671" s="51">
        <f t="shared" si="959"/>
        <v>0</v>
      </c>
      <c r="AD7671" s="44">
        <f t="shared" si="960"/>
        <v>0</v>
      </c>
      <c r="AE7671" s="51">
        <f t="shared" si="964"/>
        <v>0</v>
      </c>
    </row>
    <row r="7672" spans="1:31">
      <c r="A7672" s="60" t="str">
        <f t="shared" si="961"/>
        <v/>
      </c>
      <c r="B7672" s="85" t="str">
        <f t="shared" si="962"/>
        <v/>
      </c>
      <c r="V7672" s="60" t="str">
        <f t="shared" si="958"/>
        <v/>
      </c>
      <c r="W7672" s="60" t="str">
        <f t="shared" si="957"/>
        <v/>
      </c>
      <c r="X7672" s="60" t="str">
        <f t="shared" si="963"/>
        <v/>
      </c>
      <c r="AC7672" s="51">
        <f t="shared" si="959"/>
        <v>0</v>
      </c>
      <c r="AD7672" s="44">
        <f t="shared" si="960"/>
        <v>0</v>
      </c>
      <c r="AE7672" s="51">
        <f t="shared" si="964"/>
        <v>0</v>
      </c>
    </row>
    <row r="7673" spans="1:31">
      <c r="A7673" s="60" t="str">
        <f t="shared" si="961"/>
        <v/>
      </c>
      <c r="B7673" s="85" t="str">
        <f t="shared" si="962"/>
        <v/>
      </c>
      <c r="V7673" s="60" t="str">
        <f t="shared" si="958"/>
        <v/>
      </c>
      <c r="W7673" s="60" t="str">
        <f t="shared" si="957"/>
        <v/>
      </c>
      <c r="X7673" s="60" t="str">
        <f t="shared" si="963"/>
        <v/>
      </c>
      <c r="AC7673" s="51">
        <f t="shared" si="959"/>
        <v>0</v>
      </c>
      <c r="AD7673" s="44">
        <f t="shared" si="960"/>
        <v>0</v>
      </c>
      <c r="AE7673" s="51">
        <f t="shared" si="964"/>
        <v>0</v>
      </c>
    </row>
    <row r="7674" spans="1:31">
      <c r="A7674" s="60" t="str">
        <f t="shared" si="961"/>
        <v/>
      </c>
      <c r="B7674" s="85" t="str">
        <f t="shared" si="962"/>
        <v/>
      </c>
      <c r="V7674" s="60" t="str">
        <f t="shared" si="958"/>
        <v/>
      </c>
      <c r="W7674" s="60" t="str">
        <f t="shared" si="957"/>
        <v/>
      </c>
      <c r="X7674" s="60" t="str">
        <f t="shared" si="963"/>
        <v/>
      </c>
      <c r="AC7674" s="51">
        <f t="shared" si="959"/>
        <v>0</v>
      </c>
      <c r="AD7674" s="44">
        <f t="shared" si="960"/>
        <v>0</v>
      </c>
      <c r="AE7674" s="51">
        <f t="shared" si="964"/>
        <v>0</v>
      </c>
    </row>
    <row r="7675" spans="1:31">
      <c r="A7675" s="60" t="str">
        <f t="shared" si="961"/>
        <v/>
      </c>
      <c r="B7675" s="85" t="str">
        <f t="shared" si="962"/>
        <v/>
      </c>
      <c r="V7675" s="60" t="str">
        <f t="shared" si="958"/>
        <v/>
      </c>
      <c r="W7675" s="60" t="str">
        <f t="shared" si="957"/>
        <v/>
      </c>
      <c r="X7675" s="60" t="str">
        <f t="shared" si="963"/>
        <v/>
      </c>
      <c r="AC7675" s="51">
        <f t="shared" si="959"/>
        <v>0</v>
      </c>
      <c r="AD7675" s="44">
        <f t="shared" si="960"/>
        <v>0</v>
      </c>
      <c r="AE7675" s="51">
        <f t="shared" si="964"/>
        <v>0</v>
      </c>
    </row>
    <row r="7676" spans="1:31">
      <c r="A7676" s="60" t="str">
        <f t="shared" si="961"/>
        <v/>
      </c>
      <c r="B7676" s="85" t="str">
        <f t="shared" si="962"/>
        <v/>
      </c>
      <c r="V7676" s="60" t="str">
        <f t="shared" si="958"/>
        <v/>
      </c>
      <c r="W7676" s="60" t="str">
        <f t="shared" si="957"/>
        <v/>
      </c>
      <c r="X7676" s="60" t="str">
        <f t="shared" si="963"/>
        <v/>
      </c>
      <c r="AC7676" s="51">
        <f t="shared" si="959"/>
        <v>0</v>
      </c>
      <c r="AD7676" s="44">
        <f t="shared" si="960"/>
        <v>0</v>
      </c>
      <c r="AE7676" s="51">
        <f t="shared" si="964"/>
        <v>0</v>
      </c>
    </row>
    <row r="7677" spans="1:31">
      <c r="A7677" s="60" t="str">
        <f t="shared" si="961"/>
        <v/>
      </c>
      <c r="B7677" s="85" t="str">
        <f t="shared" si="962"/>
        <v/>
      </c>
      <c r="V7677" s="60" t="str">
        <f t="shared" si="958"/>
        <v/>
      </c>
      <c r="W7677" s="60" t="str">
        <f t="shared" si="957"/>
        <v/>
      </c>
      <c r="X7677" s="60" t="str">
        <f t="shared" si="963"/>
        <v/>
      </c>
      <c r="AC7677" s="51">
        <f t="shared" si="959"/>
        <v>0</v>
      </c>
      <c r="AD7677" s="44">
        <f t="shared" si="960"/>
        <v>0</v>
      </c>
      <c r="AE7677" s="51">
        <f t="shared" si="964"/>
        <v>0</v>
      </c>
    </row>
    <row r="7678" spans="1:31">
      <c r="A7678" s="60" t="str">
        <f t="shared" si="961"/>
        <v/>
      </c>
      <c r="B7678" s="85" t="str">
        <f t="shared" si="962"/>
        <v/>
      </c>
      <c r="V7678" s="60" t="str">
        <f t="shared" si="958"/>
        <v/>
      </c>
      <c r="W7678" s="60" t="str">
        <f t="shared" si="957"/>
        <v/>
      </c>
      <c r="X7678" s="60" t="str">
        <f t="shared" si="963"/>
        <v/>
      </c>
      <c r="AC7678" s="51">
        <f t="shared" si="959"/>
        <v>0</v>
      </c>
      <c r="AD7678" s="44">
        <f t="shared" si="960"/>
        <v>0</v>
      </c>
      <c r="AE7678" s="51">
        <f t="shared" si="964"/>
        <v>0</v>
      </c>
    </row>
    <row r="7679" spans="1:31">
      <c r="A7679" s="60" t="str">
        <f t="shared" si="961"/>
        <v/>
      </c>
      <c r="B7679" s="85" t="str">
        <f t="shared" si="962"/>
        <v/>
      </c>
      <c r="V7679" s="60" t="str">
        <f t="shared" si="958"/>
        <v/>
      </c>
      <c r="W7679" s="60" t="str">
        <f t="shared" si="957"/>
        <v/>
      </c>
      <c r="X7679" s="60" t="str">
        <f t="shared" si="963"/>
        <v/>
      </c>
      <c r="AC7679" s="51">
        <f t="shared" si="959"/>
        <v>0</v>
      </c>
      <c r="AD7679" s="44">
        <f t="shared" si="960"/>
        <v>0</v>
      </c>
      <c r="AE7679" s="51">
        <f t="shared" si="964"/>
        <v>0</v>
      </c>
    </row>
    <row r="7680" spans="1:31">
      <c r="A7680" s="60" t="str">
        <f t="shared" si="961"/>
        <v/>
      </c>
      <c r="B7680" s="85" t="str">
        <f t="shared" si="962"/>
        <v/>
      </c>
      <c r="V7680" s="60" t="str">
        <f t="shared" si="958"/>
        <v/>
      </c>
      <c r="W7680" s="60" t="str">
        <f t="shared" si="957"/>
        <v/>
      </c>
      <c r="X7680" s="60" t="str">
        <f t="shared" si="963"/>
        <v/>
      </c>
      <c r="AC7680" s="51">
        <f t="shared" si="959"/>
        <v>0</v>
      </c>
      <c r="AD7680" s="44">
        <f t="shared" si="960"/>
        <v>0</v>
      </c>
      <c r="AE7680" s="51">
        <f t="shared" si="964"/>
        <v>0</v>
      </c>
    </row>
    <row r="7681" spans="1:31">
      <c r="A7681" s="60" t="str">
        <f t="shared" si="961"/>
        <v/>
      </c>
      <c r="B7681" s="85" t="str">
        <f t="shared" si="962"/>
        <v/>
      </c>
      <c r="V7681" s="60" t="str">
        <f t="shared" si="958"/>
        <v/>
      </c>
      <c r="W7681" s="60" t="str">
        <f t="shared" si="957"/>
        <v/>
      </c>
      <c r="X7681" s="60" t="str">
        <f t="shared" si="963"/>
        <v/>
      </c>
      <c r="AC7681" s="51">
        <f t="shared" si="959"/>
        <v>0</v>
      </c>
      <c r="AD7681" s="44">
        <f t="shared" si="960"/>
        <v>0</v>
      </c>
      <c r="AE7681" s="51">
        <f t="shared" si="964"/>
        <v>0</v>
      </c>
    </row>
    <row r="7682" spans="1:31">
      <c r="A7682" s="60" t="str">
        <f t="shared" si="961"/>
        <v/>
      </c>
      <c r="B7682" s="85" t="str">
        <f t="shared" si="962"/>
        <v/>
      </c>
      <c r="V7682" s="60" t="str">
        <f t="shared" si="958"/>
        <v/>
      </c>
      <c r="W7682" s="60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60" t="str">
        <f t="shared" si="963"/>
        <v/>
      </c>
      <c r="AC7682" s="51">
        <f t="shared" si="959"/>
        <v>0</v>
      </c>
      <c r="AD7682" s="44">
        <f t="shared" si="960"/>
        <v>0</v>
      </c>
      <c r="AE7682" s="51">
        <f t="shared" si="964"/>
        <v>0</v>
      </c>
    </row>
    <row r="7683" spans="1:31">
      <c r="A7683" s="60" t="str">
        <f t="shared" si="961"/>
        <v/>
      </c>
      <c r="B7683" s="85" t="str">
        <f t="shared" si="962"/>
        <v/>
      </c>
      <c r="V7683" s="60" t="str">
        <f t="shared" ref="V7683:V7746" si="966">W7683&amp;H7683</f>
        <v/>
      </c>
      <c r="W7683" s="60" t="str">
        <f t="shared" si="965"/>
        <v/>
      </c>
      <c r="X7683" s="60" t="str">
        <f t="shared" si="963"/>
        <v/>
      </c>
      <c r="AC7683" s="51">
        <f t="shared" ref="AC7683:AC7746" si="967">IFERROR(VALUE(MID($C7683,1,2)),0)</f>
        <v>0</v>
      </c>
      <c r="AD7683" s="44">
        <f t="shared" ref="AD7683:AD7746" si="968">IFERROR(VALUE(MID($C7683,4,3)),0)</f>
        <v>0</v>
      </c>
      <c r="AE7683" s="51">
        <f t="shared" si="964"/>
        <v>0</v>
      </c>
    </row>
    <row r="7684" spans="1:31">
      <c r="A7684" s="60" t="str">
        <f t="shared" si="961"/>
        <v/>
      </c>
      <c r="B7684" s="85" t="str">
        <f t="shared" si="962"/>
        <v/>
      </c>
      <c r="V7684" s="60" t="str">
        <f t="shared" si="966"/>
        <v/>
      </c>
      <c r="W7684" s="60" t="str">
        <f t="shared" si="965"/>
        <v/>
      </c>
      <c r="X7684" s="60" t="str">
        <f t="shared" si="963"/>
        <v/>
      </c>
      <c r="AC7684" s="51">
        <f t="shared" si="967"/>
        <v>0</v>
      </c>
      <c r="AD7684" s="44">
        <f t="shared" si="968"/>
        <v>0</v>
      </c>
      <c r="AE7684" s="51">
        <f t="shared" si="964"/>
        <v>0</v>
      </c>
    </row>
    <row r="7685" spans="1:31">
      <c r="A7685" s="60" t="str">
        <f t="shared" si="961"/>
        <v/>
      </c>
      <c r="B7685" s="85" t="str">
        <f t="shared" si="962"/>
        <v/>
      </c>
      <c r="V7685" s="60" t="str">
        <f t="shared" si="966"/>
        <v/>
      </c>
      <c r="W7685" s="60" t="str">
        <f t="shared" si="965"/>
        <v/>
      </c>
      <c r="X7685" s="60" t="str">
        <f t="shared" si="963"/>
        <v/>
      </c>
      <c r="AC7685" s="51">
        <f t="shared" si="967"/>
        <v>0</v>
      </c>
      <c r="AD7685" s="44">
        <f t="shared" si="968"/>
        <v>0</v>
      </c>
      <c r="AE7685" s="51">
        <f t="shared" si="964"/>
        <v>0</v>
      </c>
    </row>
    <row r="7686" spans="1:31">
      <c r="A7686" s="60" t="str">
        <f t="shared" si="961"/>
        <v/>
      </c>
      <c r="B7686" s="85" t="str">
        <f t="shared" si="962"/>
        <v/>
      </c>
      <c r="V7686" s="60" t="str">
        <f t="shared" si="966"/>
        <v/>
      </c>
      <c r="W7686" s="60" t="str">
        <f t="shared" si="965"/>
        <v/>
      </c>
      <c r="X7686" s="60" t="str">
        <f t="shared" si="963"/>
        <v/>
      </c>
      <c r="AC7686" s="51">
        <f t="shared" si="967"/>
        <v>0</v>
      </c>
      <c r="AD7686" s="44">
        <f t="shared" si="968"/>
        <v>0</v>
      </c>
      <c r="AE7686" s="51">
        <f t="shared" si="964"/>
        <v>0</v>
      </c>
    </row>
    <row r="7687" spans="1:31">
      <c r="A7687" s="60" t="str">
        <f t="shared" si="961"/>
        <v/>
      </c>
      <c r="B7687" s="85" t="str">
        <f t="shared" si="962"/>
        <v/>
      </c>
      <c r="V7687" s="60" t="str">
        <f t="shared" si="966"/>
        <v/>
      </c>
      <c r="W7687" s="60" t="str">
        <f t="shared" si="965"/>
        <v/>
      </c>
      <c r="X7687" s="60" t="str">
        <f t="shared" si="963"/>
        <v/>
      </c>
      <c r="AC7687" s="51">
        <f t="shared" si="967"/>
        <v>0</v>
      </c>
      <c r="AD7687" s="44">
        <f t="shared" si="968"/>
        <v>0</v>
      </c>
      <c r="AE7687" s="51">
        <f t="shared" si="964"/>
        <v>0</v>
      </c>
    </row>
    <row r="7688" spans="1:31">
      <c r="A7688" s="60" t="str">
        <f t="shared" si="961"/>
        <v/>
      </c>
      <c r="B7688" s="85" t="str">
        <f t="shared" si="962"/>
        <v/>
      </c>
      <c r="V7688" s="60" t="str">
        <f t="shared" si="966"/>
        <v/>
      </c>
      <c r="W7688" s="60" t="str">
        <f t="shared" si="965"/>
        <v/>
      </c>
      <c r="X7688" s="60" t="str">
        <f t="shared" si="963"/>
        <v/>
      </c>
      <c r="AC7688" s="51">
        <f t="shared" si="967"/>
        <v>0</v>
      </c>
      <c r="AD7688" s="44">
        <f t="shared" si="968"/>
        <v>0</v>
      </c>
      <c r="AE7688" s="51">
        <f t="shared" si="964"/>
        <v>0</v>
      </c>
    </row>
    <row r="7689" spans="1:31">
      <c r="A7689" s="60" t="str">
        <f t="shared" si="961"/>
        <v/>
      </c>
      <c r="B7689" s="85" t="str">
        <f t="shared" si="962"/>
        <v/>
      </c>
      <c r="V7689" s="60" t="str">
        <f t="shared" si="966"/>
        <v/>
      </c>
      <c r="W7689" s="60" t="str">
        <f t="shared" si="965"/>
        <v/>
      </c>
      <c r="X7689" s="60" t="str">
        <f t="shared" si="963"/>
        <v/>
      </c>
      <c r="AC7689" s="51">
        <f t="shared" si="967"/>
        <v>0</v>
      </c>
      <c r="AD7689" s="44">
        <f t="shared" si="968"/>
        <v>0</v>
      </c>
      <c r="AE7689" s="51">
        <f t="shared" si="964"/>
        <v>0</v>
      </c>
    </row>
    <row r="7690" spans="1:31">
      <c r="A7690" s="60" t="str">
        <f t="shared" si="961"/>
        <v/>
      </c>
      <c r="B7690" s="85" t="str">
        <f t="shared" si="962"/>
        <v/>
      </c>
      <c r="V7690" s="60" t="str">
        <f t="shared" si="966"/>
        <v/>
      </c>
      <c r="W7690" s="60" t="str">
        <f t="shared" si="965"/>
        <v/>
      </c>
      <c r="X7690" s="60" t="str">
        <f t="shared" si="963"/>
        <v/>
      </c>
      <c r="AC7690" s="51">
        <f t="shared" si="967"/>
        <v>0</v>
      </c>
      <c r="AD7690" s="44">
        <f t="shared" si="968"/>
        <v>0</v>
      </c>
      <c r="AE7690" s="51">
        <f t="shared" si="964"/>
        <v>0</v>
      </c>
    </row>
    <row r="7691" spans="1:31">
      <c r="A7691" s="60" t="str">
        <f t="shared" si="961"/>
        <v/>
      </c>
      <c r="B7691" s="85" t="str">
        <f t="shared" si="962"/>
        <v/>
      </c>
      <c r="V7691" s="60" t="str">
        <f t="shared" si="966"/>
        <v/>
      </c>
      <c r="W7691" s="60" t="str">
        <f t="shared" si="965"/>
        <v/>
      </c>
      <c r="X7691" s="60" t="str">
        <f t="shared" si="963"/>
        <v/>
      </c>
      <c r="AC7691" s="51">
        <f t="shared" si="967"/>
        <v>0</v>
      </c>
      <c r="AD7691" s="44">
        <f t="shared" si="968"/>
        <v>0</v>
      </c>
      <c r="AE7691" s="51">
        <f t="shared" si="964"/>
        <v>0</v>
      </c>
    </row>
    <row r="7692" spans="1:31">
      <c r="A7692" s="60" t="str">
        <f t="shared" si="961"/>
        <v/>
      </c>
      <c r="B7692" s="85" t="str">
        <f t="shared" si="962"/>
        <v/>
      </c>
      <c r="V7692" s="60" t="str">
        <f t="shared" si="966"/>
        <v/>
      </c>
      <c r="W7692" s="60" t="str">
        <f t="shared" si="965"/>
        <v/>
      </c>
      <c r="X7692" s="60" t="str">
        <f t="shared" si="963"/>
        <v/>
      </c>
      <c r="AC7692" s="51">
        <f t="shared" si="967"/>
        <v>0</v>
      </c>
      <c r="AD7692" s="44">
        <f t="shared" si="968"/>
        <v>0</v>
      </c>
      <c r="AE7692" s="51">
        <f t="shared" si="964"/>
        <v>0</v>
      </c>
    </row>
    <row r="7693" spans="1:31">
      <c r="A7693" s="60" t="str">
        <f t="shared" si="961"/>
        <v/>
      </c>
      <c r="B7693" s="85" t="str">
        <f t="shared" si="962"/>
        <v/>
      </c>
      <c r="V7693" s="60" t="str">
        <f t="shared" si="966"/>
        <v/>
      </c>
      <c r="W7693" s="60" t="str">
        <f t="shared" si="965"/>
        <v/>
      </c>
      <c r="X7693" s="60" t="str">
        <f t="shared" si="963"/>
        <v/>
      </c>
      <c r="AC7693" s="51">
        <f t="shared" si="967"/>
        <v>0</v>
      </c>
      <c r="AD7693" s="44">
        <f t="shared" si="968"/>
        <v>0</v>
      </c>
      <c r="AE7693" s="51">
        <f t="shared" si="964"/>
        <v>0</v>
      </c>
    </row>
    <row r="7694" spans="1:31">
      <c r="A7694" s="60" t="str">
        <f t="shared" si="961"/>
        <v/>
      </c>
      <c r="B7694" s="85" t="str">
        <f t="shared" si="962"/>
        <v/>
      </c>
      <c r="V7694" s="60" t="str">
        <f t="shared" si="966"/>
        <v/>
      </c>
      <c r="W7694" s="60" t="str">
        <f t="shared" si="965"/>
        <v/>
      </c>
      <c r="X7694" s="60" t="str">
        <f t="shared" si="963"/>
        <v/>
      </c>
      <c r="AC7694" s="51">
        <f t="shared" si="967"/>
        <v>0</v>
      </c>
      <c r="AD7694" s="44">
        <f t="shared" si="968"/>
        <v>0</v>
      </c>
      <c r="AE7694" s="51">
        <f t="shared" si="964"/>
        <v>0</v>
      </c>
    </row>
    <row r="7695" spans="1:31">
      <c r="A7695" s="60" t="str">
        <f t="shared" si="961"/>
        <v/>
      </c>
      <c r="B7695" s="85" t="str">
        <f t="shared" si="962"/>
        <v/>
      </c>
      <c r="V7695" s="60" t="str">
        <f t="shared" si="966"/>
        <v/>
      </c>
      <c r="W7695" s="60" t="str">
        <f t="shared" si="965"/>
        <v/>
      </c>
      <c r="X7695" s="60" t="str">
        <f t="shared" si="963"/>
        <v/>
      </c>
      <c r="AC7695" s="51">
        <f t="shared" si="967"/>
        <v>0</v>
      </c>
      <c r="AD7695" s="44">
        <f t="shared" si="968"/>
        <v>0</v>
      </c>
      <c r="AE7695" s="51">
        <f t="shared" si="964"/>
        <v>0</v>
      </c>
    </row>
    <row r="7696" spans="1:31">
      <c r="A7696" s="60" t="str">
        <f t="shared" si="961"/>
        <v/>
      </c>
      <c r="B7696" s="85" t="str">
        <f t="shared" si="962"/>
        <v/>
      </c>
      <c r="V7696" s="60" t="str">
        <f t="shared" si="966"/>
        <v/>
      </c>
      <c r="W7696" s="60" t="str">
        <f t="shared" si="965"/>
        <v/>
      </c>
      <c r="X7696" s="60" t="str">
        <f t="shared" si="963"/>
        <v/>
      </c>
      <c r="AC7696" s="51">
        <f t="shared" si="967"/>
        <v>0</v>
      </c>
      <c r="AD7696" s="44">
        <f t="shared" si="968"/>
        <v>0</v>
      </c>
      <c r="AE7696" s="51">
        <f t="shared" si="964"/>
        <v>0</v>
      </c>
    </row>
    <row r="7697" spans="1:31">
      <c r="A7697" s="60" t="str">
        <f t="shared" si="961"/>
        <v/>
      </c>
      <c r="B7697" s="85" t="str">
        <f t="shared" si="962"/>
        <v/>
      </c>
      <c r="V7697" s="60" t="str">
        <f t="shared" si="966"/>
        <v/>
      </c>
      <c r="W7697" s="60" t="str">
        <f t="shared" si="965"/>
        <v/>
      </c>
      <c r="X7697" s="60" t="str">
        <f t="shared" si="963"/>
        <v/>
      </c>
      <c r="AC7697" s="51">
        <f t="shared" si="967"/>
        <v>0</v>
      </c>
      <c r="AD7697" s="44">
        <f t="shared" si="968"/>
        <v>0</v>
      </c>
      <c r="AE7697" s="51">
        <f t="shared" si="964"/>
        <v>0</v>
      </c>
    </row>
    <row r="7698" spans="1:31">
      <c r="A7698" s="60" t="str">
        <f t="shared" si="961"/>
        <v/>
      </c>
      <c r="B7698" s="85" t="str">
        <f t="shared" si="962"/>
        <v/>
      </c>
      <c r="V7698" s="60" t="str">
        <f t="shared" si="966"/>
        <v/>
      </c>
      <c r="W7698" s="60" t="str">
        <f t="shared" si="965"/>
        <v/>
      </c>
      <c r="X7698" s="60" t="str">
        <f t="shared" si="963"/>
        <v/>
      </c>
      <c r="AC7698" s="51">
        <f t="shared" si="967"/>
        <v>0</v>
      </c>
      <c r="AD7698" s="44">
        <f t="shared" si="968"/>
        <v>0</v>
      </c>
      <c r="AE7698" s="51">
        <f t="shared" si="964"/>
        <v>0</v>
      </c>
    </row>
    <row r="7699" spans="1:31">
      <c r="A7699" s="60" t="str">
        <f t="shared" si="961"/>
        <v/>
      </c>
      <c r="B7699" s="85" t="str">
        <f t="shared" si="962"/>
        <v/>
      </c>
      <c r="V7699" s="60" t="str">
        <f t="shared" si="966"/>
        <v/>
      </c>
      <c r="W7699" s="60" t="str">
        <f t="shared" si="965"/>
        <v/>
      </c>
      <c r="X7699" s="60" t="str">
        <f t="shared" si="963"/>
        <v/>
      </c>
      <c r="AC7699" s="51">
        <f t="shared" si="967"/>
        <v>0</v>
      </c>
      <c r="AD7699" s="44">
        <f t="shared" si="968"/>
        <v>0</v>
      </c>
      <c r="AE7699" s="51">
        <f t="shared" si="964"/>
        <v>0</v>
      </c>
    </row>
    <row r="7700" spans="1:31">
      <c r="A7700" s="60" t="str">
        <f t="shared" si="961"/>
        <v/>
      </c>
      <c r="B7700" s="85" t="str">
        <f t="shared" si="962"/>
        <v/>
      </c>
      <c r="V7700" s="60" t="str">
        <f t="shared" si="966"/>
        <v/>
      </c>
      <c r="W7700" s="60" t="str">
        <f t="shared" si="965"/>
        <v/>
      </c>
      <c r="X7700" s="60" t="str">
        <f t="shared" si="963"/>
        <v/>
      </c>
      <c r="AC7700" s="51">
        <f t="shared" si="967"/>
        <v>0</v>
      </c>
      <c r="AD7700" s="44">
        <f t="shared" si="968"/>
        <v>0</v>
      </c>
      <c r="AE7700" s="51">
        <f t="shared" si="964"/>
        <v>0</v>
      </c>
    </row>
    <row r="7701" spans="1:31">
      <c r="A7701" s="60" t="str">
        <f t="shared" si="961"/>
        <v/>
      </c>
      <c r="B7701" s="85" t="str">
        <f t="shared" si="962"/>
        <v/>
      </c>
      <c r="V7701" s="60" t="str">
        <f t="shared" si="966"/>
        <v/>
      </c>
      <c r="W7701" s="60" t="str">
        <f t="shared" si="965"/>
        <v/>
      </c>
      <c r="X7701" s="60" t="str">
        <f t="shared" si="963"/>
        <v/>
      </c>
      <c r="AC7701" s="51">
        <f t="shared" si="967"/>
        <v>0</v>
      </c>
      <c r="AD7701" s="44">
        <f t="shared" si="968"/>
        <v>0</v>
      </c>
      <c r="AE7701" s="51">
        <f t="shared" si="964"/>
        <v>0</v>
      </c>
    </row>
    <row r="7702" spans="1:31">
      <c r="A7702" s="60" t="str">
        <f t="shared" si="961"/>
        <v/>
      </c>
      <c r="B7702" s="85" t="str">
        <f t="shared" si="962"/>
        <v/>
      </c>
      <c r="V7702" s="60" t="str">
        <f t="shared" si="966"/>
        <v/>
      </c>
      <c r="W7702" s="60" t="str">
        <f t="shared" si="965"/>
        <v/>
      </c>
      <c r="X7702" s="60" t="str">
        <f t="shared" si="963"/>
        <v/>
      </c>
      <c r="AC7702" s="51">
        <f t="shared" si="967"/>
        <v>0</v>
      </c>
      <c r="AD7702" s="44">
        <f t="shared" si="968"/>
        <v>0</v>
      </c>
      <c r="AE7702" s="51">
        <f t="shared" si="964"/>
        <v>0</v>
      </c>
    </row>
    <row r="7703" spans="1:31">
      <c r="A7703" s="60" t="str">
        <f t="shared" si="961"/>
        <v/>
      </c>
      <c r="B7703" s="85" t="str">
        <f t="shared" si="962"/>
        <v/>
      </c>
      <c r="V7703" s="60" t="str">
        <f t="shared" si="966"/>
        <v/>
      </c>
      <c r="W7703" s="60" t="str">
        <f t="shared" si="965"/>
        <v/>
      </c>
      <c r="X7703" s="60" t="str">
        <f t="shared" si="963"/>
        <v/>
      </c>
      <c r="AC7703" s="51">
        <f t="shared" si="967"/>
        <v>0</v>
      </c>
      <c r="AD7703" s="44">
        <f t="shared" si="968"/>
        <v>0</v>
      </c>
      <c r="AE7703" s="51">
        <f t="shared" si="964"/>
        <v>0</v>
      </c>
    </row>
    <row r="7704" spans="1:31">
      <c r="A7704" s="60" t="str">
        <f t="shared" si="961"/>
        <v/>
      </c>
      <c r="B7704" s="85" t="str">
        <f t="shared" si="962"/>
        <v/>
      </c>
      <c r="V7704" s="60" t="str">
        <f t="shared" si="966"/>
        <v/>
      </c>
      <c r="W7704" s="60" t="str">
        <f t="shared" si="965"/>
        <v/>
      </c>
      <c r="X7704" s="60" t="str">
        <f t="shared" si="963"/>
        <v/>
      </c>
      <c r="AC7704" s="51">
        <f t="shared" si="967"/>
        <v>0</v>
      </c>
      <c r="AD7704" s="44">
        <f t="shared" si="968"/>
        <v>0</v>
      </c>
      <c r="AE7704" s="51">
        <f t="shared" si="964"/>
        <v>0</v>
      </c>
    </row>
    <row r="7705" spans="1:31">
      <c r="A7705" s="60" t="str">
        <f t="shared" si="961"/>
        <v/>
      </c>
      <c r="B7705" s="85" t="str">
        <f t="shared" si="962"/>
        <v/>
      </c>
      <c r="V7705" s="60" t="str">
        <f t="shared" si="966"/>
        <v/>
      </c>
      <c r="W7705" s="60" t="str">
        <f t="shared" si="965"/>
        <v/>
      </c>
      <c r="X7705" s="60" t="str">
        <f t="shared" si="963"/>
        <v/>
      </c>
      <c r="AC7705" s="51">
        <f t="shared" si="967"/>
        <v>0</v>
      </c>
      <c r="AD7705" s="44">
        <f t="shared" si="968"/>
        <v>0</v>
      </c>
      <c r="AE7705" s="51">
        <f t="shared" si="964"/>
        <v>0</v>
      </c>
    </row>
    <row r="7706" spans="1:31">
      <c r="A7706" s="60" t="str">
        <f t="shared" si="961"/>
        <v/>
      </c>
      <c r="B7706" s="85" t="str">
        <f t="shared" si="962"/>
        <v/>
      </c>
      <c r="V7706" s="60" t="str">
        <f t="shared" si="966"/>
        <v/>
      </c>
      <c r="W7706" s="60" t="str">
        <f t="shared" si="965"/>
        <v/>
      </c>
      <c r="X7706" s="60" t="str">
        <f t="shared" si="963"/>
        <v/>
      </c>
      <c r="AC7706" s="51">
        <f t="shared" si="967"/>
        <v>0</v>
      </c>
      <c r="AD7706" s="44">
        <f t="shared" si="968"/>
        <v>0</v>
      </c>
      <c r="AE7706" s="51">
        <f t="shared" si="964"/>
        <v>0</v>
      </c>
    </row>
    <row r="7707" spans="1:31">
      <c r="A7707" s="60" t="str">
        <f t="shared" si="961"/>
        <v/>
      </c>
      <c r="B7707" s="85" t="str">
        <f t="shared" si="962"/>
        <v/>
      </c>
      <c r="V7707" s="60" t="str">
        <f t="shared" si="966"/>
        <v/>
      </c>
      <c r="W7707" s="60" t="str">
        <f t="shared" si="965"/>
        <v/>
      </c>
      <c r="X7707" s="60" t="str">
        <f t="shared" si="963"/>
        <v/>
      </c>
      <c r="AC7707" s="51">
        <f t="shared" si="967"/>
        <v>0</v>
      </c>
      <c r="AD7707" s="44">
        <f t="shared" si="968"/>
        <v>0</v>
      </c>
      <c r="AE7707" s="51">
        <f t="shared" si="964"/>
        <v>0</v>
      </c>
    </row>
    <row r="7708" spans="1:31">
      <c r="A7708" s="60" t="str">
        <f t="shared" si="961"/>
        <v/>
      </c>
      <c r="B7708" s="85" t="str">
        <f t="shared" si="962"/>
        <v/>
      </c>
      <c r="V7708" s="60" t="str">
        <f t="shared" si="966"/>
        <v/>
      </c>
      <c r="W7708" s="60" t="str">
        <f t="shared" si="965"/>
        <v/>
      </c>
      <c r="X7708" s="60" t="str">
        <f t="shared" si="963"/>
        <v/>
      </c>
      <c r="AC7708" s="51">
        <f t="shared" si="967"/>
        <v>0</v>
      </c>
      <c r="AD7708" s="44">
        <f t="shared" si="968"/>
        <v>0</v>
      </c>
      <c r="AE7708" s="51">
        <f t="shared" si="964"/>
        <v>0</v>
      </c>
    </row>
    <row r="7709" spans="1:31">
      <c r="A7709" s="60" t="str">
        <f t="shared" si="961"/>
        <v/>
      </c>
      <c r="B7709" s="85" t="str">
        <f t="shared" si="962"/>
        <v/>
      </c>
      <c r="V7709" s="60" t="str">
        <f t="shared" si="966"/>
        <v/>
      </c>
      <c r="W7709" s="60" t="str">
        <f t="shared" si="965"/>
        <v/>
      </c>
      <c r="X7709" s="60" t="str">
        <f t="shared" si="963"/>
        <v/>
      </c>
      <c r="AC7709" s="51">
        <f t="shared" si="967"/>
        <v>0</v>
      </c>
      <c r="AD7709" s="44">
        <f t="shared" si="968"/>
        <v>0</v>
      </c>
      <c r="AE7709" s="51">
        <f t="shared" si="964"/>
        <v>0</v>
      </c>
    </row>
    <row r="7710" spans="1:31">
      <c r="A7710" s="60" t="str">
        <f t="shared" si="961"/>
        <v/>
      </c>
      <c r="B7710" s="85" t="str">
        <f t="shared" si="962"/>
        <v/>
      </c>
      <c r="V7710" s="60" t="str">
        <f t="shared" si="966"/>
        <v/>
      </c>
      <c r="W7710" s="60" t="str">
        <f t="shared" si="965"/>
        <v/>
      </c>
      <c r="X7710" s="60" t="str">
        <f t="shared" si="963"/>
        <v/>
      </c>
      <c r="AC7710" s="51">
        <f t="shared" si="967"/>
        <v>0</v>
      </c>
      <c r="AD7710" s="44">
        <f t="shared" si="968"/>
        <v>0</v>
      </c>
      <c r="AE7710" s="51">
        <f t="shared" si="964"/>
        <v>0</v>
      </c>
    </row>
    <row r="7711" spans="1:31">
      <c r="A7711" s="60" t="str">
        <f t="shared" si="961"/>
        <v/>
      </c>
      <c r="B7711" s="85" t="str">
        <f t="shared" si="962"/>
        <v/>
      </c>
      <c r="V7711" s="60" t="str">
        <f t="shared" si="966"/>
        <v/>
      </c>
      <c r="W7711" s="60" t="str">
        <f t="shared" si="965"/>
        <v/>
      </c>
      <c r="X7711" s="60" t="str">
        <f t="shared" si="963"/>
        <v/>
      </c>
      <c r="AC7711" s="51">
        <f t="shared" si="967"/>
        <v>0</v>
      </c>
      <c r="AD7711" s="44">
        <f t="shared" si="968"/>
        <v>0</v>
      </c>
      <c r="AE7711" s="51">
        <f t="shared" si="964"/>
        <v>0</v>
      </c>
    </row>
    <row r="7712" spans="1:31">
      <c r="A7712" s="60" t="str">
        <f t="shared" si="961"/>
        <v/>
      </c>
      <c r="B7712" s="85" t="str">
        <f t="shared" si="962"/>
        <v/>
      </c>
      <c r="V7712" s="60" t="str">
        <f t="shared" si="966"/>
        <v/>
      </c>
      <c r="W7712" s="60" t="str">
        <f t="shared" si="965"/>
        <v/>
      </c>
      <c r="X7712" s="60" t="str">
        <f t="shared" si="963"/>
        <v/>
      </c>
      <c r="AC7712" s="51">
        <f t="shared" si="967"/>
        <v>0</v>
      </c>
      <c r="AD7712" s="44">
        <f t="shared" si="968"/>
        <v>0</v>
      </c>
      <c r="AE7712" s="51">
        <f t="shared" si="964"/>
        <v>0</v>
      </c>
    </row>
    <row r="7713" spans="1:31">
      <c r="A7713" s="60" t="str">
        <f t="shared" si="961"/>
        <v/>
      </c>
      <c r="B7713" s="85" t="str">
        <f t="shared" si="962"/>
        <v/>
      </c>
      <c r="V7713" s="60" t="str">
        <f t="shared" si="966"/>
        <v/>
      </c>
      <c r="W7713" s="60" t="str">
        <f t="shared" si="965"/>
        <v/>
      </c>
      <c r="X7713" s="60" t="str">
        <f t="shared" si="963"/>
        <v/>
      </c>
      <c r="AC7713" s="51">
        <f t="shared" si="967"/>
        <v>0</v>
      </c>
      <c r="AD7713" s="44">
        <f t="shared" si="968"/>
        <v>0</v>
      </c>
      <c r="AE7713" s="51">
        <f t="shared" si="964"/>
        <v>0</v>
      </c>
    </row>
    <row r="7714" spans="1:31">
      <c r="A7714" s="60" t="str">
        <f t="shared" si="961"/>
        <v/>
      </c>
      <c r="B7714" s="85" t="str">
        <f t="shared" si="962"/>
        <v/>
      </c>
      <c r="V7714" s="60" t="str">
        <f t="shared" si="966"/>
        <v/>
      </c>
      <c r="W7714" s="60" t="str">
        <f t="shared" si="965"/>
        <v/>
      </c>
      <c r="X7714" s="60" t="str">
        <f t="shared" si="963"/>
        <v/>
      </c>
      <c r="AC7714" s="51">
        <f t="shared" si="967"/>
        <v>0</v>
      </c>
      <c r="AD7714" s="44">
        <f t="shared" si="968"/>
        <v>0</v>
      </c>
      <c r="AE7714" s="51">
        <f t="shared" si="964"/>
        <v>0</v>
      </c>
    </row>
    <row r="7715" spans="1:31">
      <c r="A7715" s="60" t="str">
        <f t="shared" si="961"/>
        <v/>
      </c>
      <c r="B7715" s="85" t="str">
        <f t="shared" si="962"/>
        <v/>
      </c>
      <c r="V7715" s="60" t="str">
        <f t="shared" si="966"/>
        <v/>
      </c>
      <c r="W7715" s="60" t="str">
        <f t="shared" si="965"/>
        <v/>
      </c>
      <c r="X7715" s="60" t="str">
        <f t="shared" si="963"/>
        <v/>
      </c>
      <c r="AC7715" s="51">
        <f t="shared" si="967"/>
        <v>0</v>
      </c>
      <c r="AD7715" s="44">
        <f t="shared" si="968"/>
        <v>0</v>
      </c>
      <c r="AE7715" s="51">
        <f t="shared" si="964"/>
        <v>0</v>
      </c>
    </row>
    <row r="7716" spans="1:31">
      <c r="A7716" s="60" t="str">
        <f t="shared" si="961"/>
        <v/>
      </c>
      <c r="B7716" s="85" t="str">
        <f t="shared" si="962"/>
        <v/>
      </c>
      <c r="V7716" s="60" t="str">
        <f t="shared" si="966"/>
        <v/>
      </c>
      <c r="W7716" s="60" t="str">
        <f t="shared" si="965"/>
        <v/>
      </c>
      <c r="X7716" s="60" t="str">
        <f t="shared" si="963"/>
        <v/>
      </c>
      <c r="AC7716" s="51">
        <f t="shared" si="967"/>
        <v>0</v>
      </c>
      <c r="AD7716" s="44">
        <f t="shared" si="968"/>
        <v>0</v>
      </c>
      <c r="AE7716" s="51">
        <f t="shared" si="964"/>
        <v>0</v>
      </c>
    </row>
    <row r="7717" spans="1:31">
      <c r="A7717" s="60" t="str">
        <f t="shared" si="961"/>
        <v/>
      </c>
      <c r="B7717" s="85" t="str">
        <f t="shared" si="962"/>
        <v/>
      </c>
      <c r="V7717" s="60" t="str">
        <f t="shared" si="966"/>
        <v/>
      </c>
      <c r="W7717" s="60" t="str">
        <f t="shared" si="965"/>
        <v/>
      </c>
      <c r="X7717" s="60" t="str">
        <f t="shared" si="963"/>
        <v/>
      </c>
      <c r="AC7717" s="51">
        <f t="shared" si="967"/>
        <v>0</v>
      </c>
      <c r="AD7717" s="44">
        <f t="shared" si="968"/>
        <v>0</v>
      </c>
      <c r="AE7717" s="51">
        <f t="shared" si="964"/>
        <v>0</v>
      </c>
    </row>
    <row r="7718" spans="1:31">
      <c r="A7718" s="60" t="str">
        <f t="shared" si="961"/>
        <v/>
      </c>
      <c r="B7718" s="85" t="str">
        <f t="shared" si="962"/>
        <v/>
      </c>
      <c r="V7718" s="60" t="str">
        <f t="shared" si="966"/>
        <v/>
      </c>
      <c r="W7718" s="60" t="str">
        <f t="shared" si="965"/>
        <v/>
      </c>
      <c r="X7718" s="60" t="str">
        <f t="shared" si="963"/>
        <v/>
      </c>
      <c r="AC7718" s="51">
        <f t="shared" si="967"/>
        <v>0</v>
      </c>
      <c r="AD7718" s="44">
        <f t="shared" si="968"/>
        <v>0</v>
      </c>
      <c r="AE7718" s="51">
        <f t="shared" si="964"/>
        <v>0</v>
      </c>
    </row>
    <row r="7719" spans="1:31">
      <c r="A7719" s="60" t="str">
        <f t="shared" si="961"/>
        <v/>
      </c>
      <c r="B7719" s="85" t="str">
        <f t="shared" si="962"/>
        <v/>
      </c>
      <c r="V7719" s="60" t="str">
        <f t="shared" si="966"/>
        <v/>
      </c>
      <c r="W7719" s="60" t="str">
        <f t="shared" si="965"/>
        <v/>
      </c>
      <c r="X7719" s="60" t="str">
        <f t="shared" si="963"/>
        <v/>
      </c>
      <c r="AC7719" s="51">
        <f t="shared" si="967"/>
        <v>0</v>
      </c>
      <c r="AD7719" s="44">
        <f t="shared" si="968"/>
        <v>0</v>
      </c>
      <c r="AE7719" s="51">
        <f t="shared" si="964"/>
        <v>0</v>
      </c>
    </row>
    <row r="7720" spans="1:31">
      <c r="A7720" s="60" t="str">
        <f t="shared" si="961"/>
        <v/>
      </c>
      <c r="B7720" s="85" t="str">
        <f t="shared" si="962"/>
        <v/>
      </c>
      <c r="V7720" s="60" t="str">
        <f t="shared" si="966"/>
        <v/>
      </c>
      <c r="W7720" s="60" t="str">
        <f t="shared" si="965"/>
        <v/>
      </c>
      <c r="X7720" s="60" t="str">
        <f t="shared" si="963"/>
        <v/>
      </c>
      <c r="AC7720" s="51">
        <f t="shared" si="967"/>
        <v>0</v>
      </c>
      <c r="AD7720" s="44">
        <f t="shared" si="968"/>
        <v>0</v>
      </c>
      <c r="AE7720" s="51">
        <f t="shared" si="964"/>
        <v>0</v>
      </c>
    </row>
    <row r="7721" spans="1:31">
      <c r="A7721" s="60" t="str">
        <f t="shared" si="961"/>
        <v/>
      </c>
      <c r="B7721" s="85" t="str">
        <f t="shared" si="962"/>
        <v/>
      </c>
      <c r="V7721" s="60" t="str">
        <f t="shared" si="966"/>
        <v/>
      </c>
      <c r="W7721" s="60" t="str">
        <f t="shared" si="965"/>
        <v/>
      </c>
      <c r="X7721" s="60" t="str">
        <f t="shared" si="963"/>
        <v/>
      </c>
      <c r="AC7721" s="51">
        <f t="shared" si="967"/>
        <v>0</v>
      </c>
      <c r="AD7721" s="44">
        <f t="shared" si="968"/>
        <v>0</v>
      </c>
      <c r="AE7721" s="51">
        <f t="shared" si="964"/>
        <v>0</v>
      </c>
    </row>
    <row r="7722" spans="1:31">
      <c r="A7722" s="60" t="str">
        <f t="shared" si="961"/>
        <v/>
      </c>
      <c r="B7722" s="85" t="str">
        <f t="shared" si="962"/>
        <v/>
      </c>
      <c r="V7722" s="60" t="str">
        <f t="shared" si="966"/>
        <v/>
      </c>
      <c r="W7722" s="60" t="str">
        <f t="shared" si="965"/>
        <v/>
      </c>
      <c r="X7722" s="60" t="str">
        <f t="shared" si="963"/>
        <v/>
      </c>
      <c r="AC7722" s="51">
        <f t="shared" si="967"/>
        <v>0</v>
      </c>
      <c r="AD7722" s="44">
        <f t="shared" si="968"/>
        <v>0</v>
      </c>
      <c r="AE7722" s="51">
        <f t="shared" si="964"/>
        <v>0</v>
      </c>
    </row>
    <row r="7723" spans="1:31">
      <c r="A7723" s="60" t="str">
        <f t="shared" si="961"/>
        <v/>
      </c>
      <c r="B7723" s="85" t="str">
        <f t="shared" si="962"/>
        <v/>
      </c>
      <c r="V7723" s="60" t="str">
        <f t="shared" si="966"/>
        <v/>
      </c>
      <c r="W7723" s="60" t="str">
        <f t="shared" si="965"/>
        <v/>
      </c>
      <c r="X7723" s="60" t="str">
        <f t="shared" si="963"/>
        <v/>
      </c>
      <c r="AC7723" s="51">
        <f t="shared" si="967"/>
        <v>0</v>
      </c>
      <c r="AD7723" s="44">
        <f t="shared" si="968"/>
        <v>0</v>
      </c>
      <c r="AE7723" s="51">
        <f t="shared" si="964"/>
        <v>0</v>
      </c>
    </row>
    <row r="7724" spans="1:31">
      <c r="A7724" s="60" t="str">
        <f t="shared" si="961"/>
        <v/>
      </c>
      <c r="B7724" s="85" t="str">
        <f t="shared" si="962"/>
        <v/>
      </c>
      <c r="V7724" s="60" t="str">
        <f t="shared" si="966"/>
        <v/>
      </c>
      <c r="W7724" s="60" t="str">
        <f t="shared" si="965"/>
        <v/>
      </c>
      <c r="X7724" s="60" t="str">
        <f t="shared" si="963"/>
        <v/>
      </c>
      <c r="AC7724" s="51">
        <f t="shared" si="967"/>
        <v>0</v>
      </c>
      <c r="AD7724" s="44">
        <f t="shared" si="968"/>
        <v>0</v>
      </c>
      <c r="AE7724" s="51">
        <f t="shared" si="964"/>
        <v>0</v>
      </c>
    </row>
    <row r="7725" spans="1:31">
      <c r="A7725" s="60" t="str">
        <f t="shared" si="961"/>
        <v/>
      </c>
      <c r="B7725" s="85" t="str">
        <f t="shared" si="962"/>
        <v/>
      </c>
      <c r="V7725" s="60" t="str">
        <f t="shared" si="966"/>
        <v/>
      </c>
      <c r="W7725" s="60" t="str">
        <f t="shared" si="965"/>
        <v/>
      </c>
      <c r="X7725" s="60" t="str">
        <f t="shared" si="963"/>
        <v/>
      </c>
      <c r="AC7725" s="51">
        <f t="shared" si="967"/>
        <v>0</v>
      </c>
      <c r="AD7725" s="44">
        <f t="shared" si="968"/>
        <v>0</v>
      </c>
      <c r="AE7725" s="51">
        <f t="shared" si="964"/>
        <v>0</v>
      </c>
    </row>
    <row r="7726" spans="1:31">
      <c r="A7726" s="60" t="str">
        <f t="shared" si="961"/>
        <v/>
      </c>
      <c r="B7726" s="85" t="str">
        <f t="shared" si="962"/>
        <v/>
      </c>
      <c r="V7726" s="60" t="str">
        <f t="shared" si="966"/>
        <v/>
      </c>
      <c r="W7726" s="60" t="str">
        <f t="shared" si="965"/>
        <v/>
      </c>
      <c r="X7726" s="60" t="str">
        <f t="shared" si="963"/>
        <v/>
      </c>
      <c r="AC7726" s="51">
        <f t="shared" si="967"/>
        <v>0</v>
      </c>
      <c r="AD7726" s="44">
        <f t="shared" si="968"/>
        <v>0</v>
      </c>
      <c r="AE7726" s="51">
        <f t="shared" si="964"/>
        <v>0</v>
      </c>
    </row>
    <row r="7727" spans="1:31">
      <c r="A7727" s="60" t="str">
        <f t="shared" si="961"/>
        <v/>
      </c>
      <c r="B7727" s="85" t="str">
        <f t="shared" si="962"/>
        <v/>
      </c>
      <c r="V7727" s="60" t="str">
        <f t="shared" si="966"/>
        <v/>
      </c>
      <c r="W7727" s="60" t="str">
        <f t="shared" si="965"/>
        <v/>
      </c>
      <c r="X7727" s="60" t="str">
        <f t="shared" si="963"/>
        <v/>
      </c>
      <c r="AC7727" s="51">
        <f t="shared" si="967"/>
        <v>0</v>
      </c>
      <c r="AD7727" s="44">
        <f t="shared" si="968"/>
        <v>0</v>
      </c>
      <c r="AE7727" s="51">
        <f t="shared" si="964"/>
        <v>0</v>
      </c>
    </row>
    <row r="7728" spans="1:31">
      <c r="A7728" s="60" t="str">
        <f t="shared" si="961"/>
        <v/>
      </c>
      <c r="B7728" s="85" t="str">
        <f t="shared" si="962"/>
        <v/>
      </c>
      <c r="V7728" s="60" t="str">
        <f t="shared" si="966"/>
        <v/>
      </c>
      <c r="W7728" s="60" t="str">
        <f t="shared" si="965"/>
        <v/>
      </c>
      <c r="X7728" s="60" t="str">
        <f t="shared" si="963"/>
        <v/>
      </c>
      <c r="AC7728" s="51">
        <f t="shared" si="967"/>
        <v>0</v>
      </c>
      <c r="AD7728" s="44">
        <f t="shared" si="968"/>
        <v>0</v>
      </c>
      <c r="AE7728" s="51">
        <f t="shared" si="964"/>
        <v>0</v>
      </c>
    </row>
    <row r="7729" spans="1:31">
      <c r="A7729" s="60" t="str">
        <f t="shared" ref="A7729:A7792" si="969">IF(G7729&amp;Q7729&lt;&gt;"",W7729&amp;Q7729,"")</f>
        <v/>
      </c>
      <c r="B7729" s="85" t="str">
        <f t="shared" ref="B7729:B7792" si="970">IF(C7729&lt;&gt;"",LEFT(C7729,9),"")</f>
        <v/>
      </c>
      <c r="V7729" s="60" t="str">
        <f t="shared" si="966"/>
        <v/>
      </c>
      <c r="W7729" s="60" t="str">
        <f t="shared" si="965"/>
        <v/>
      </c>
      <c r="X7729" s="60" t="str">
        <f t="shared" ref="X7729:X7792" si="971">IF(A7729&lt;&gt;"",IFERROR(IF(FIND(" ",G7729)&gt;=1,MID(G7729,FIND(" ",G7729)+1,LEN(G7729)),""),""),"")</f>
        <v/>
      </c>
      <c r="AC7729" s="51">
        <f t="shared" si="967"/>
        <v>0</v>
      </c>
      <c r="AD7729" s="44">
        <f t="shared" si="968"/>
        <v>0</v>
      </c>
      <c r="AE7729" s="51">
        <f t="shared" ref="AE7729:AE7792" si="972">VALUE(RIGHT("00"&amp;AC7729,2)&amp;RIGHT("000"&amp;AD7729,3))</f>
        <v>0</v>
      </c>
    </row>
    <row r="7730" spans="1:31">
      <c r="A7730" s="60" t="str">
        <f t="shared" si="969"/>
        <v/>
      </c>
      <c r="B7730" s="85" t="str">
        <f t="shared" si="970"/>
        <v/>
      </c>
      <c r="V7730" s="60" t="str">
        <f t="shared" si="966"/>
        <v/>
      </c>
      <c r="W7730" s="60" t="str">
        <f t="shared" si="965"/>
        <v/>
      </c>
      <c r="X7730" s="60" t="str">
        <f t="shared" si="971"/>
        <v/>
      </c>
      <c r="AC7730" s="51">
        <f t="shared" si="967"/>
        <v>0</v>
      </c>
      <c r="AD7730" s="44">
        <f t="shared" si="968"/>
        <v>0</v>
      </c>
      <c r="AE7730" s="51">
        <f t="shared" si="972"/>
        <v>0</v>
      </c>
    </row>
    <row r="7731" spans="1:31">
      <c r="A7731" s="60" t="str">
        <f t="shared" si="969"/>
        <v/>
      </c>
      <c r="B7731" s="85" t="str">
        <f t="shared" si="970"/>
        <v/>
      </c>
      <c r="V7731" s="60" t="str">
        <f t="shared" si="966"/>
        <v/>
      </c>
      <c r="W7731" s="60" t="str">
        <f t="shared" si="965"/>
        <v/>
      </c>
      <c r="X7731" s="60" t="str">
        <f t="shared" si="971"/>
        <v/>
      </c>
      <c r="AC7731" s="51">
        <f t="shared" si="967"/>
        <v>0</v>
      </c>
      <c r="AD7731" s="44">
        <f t="shared" si="968"/>
        <v>0</v>
      </c>
      <c r="AE7731" s="51">
        <f t="shared" si="972"/>
        <v>0</v>
      </c>
    </row>
    <row r="7732" spans="1:31">
      <c r="A7732" s="60" t="str">
        <f t="shared" si="969"/>
        <v/>
      </c>
      <c r="B7732" s="85" t="str">
        <f t="shared" si="970"/>
        <v/>
      </c>
      <c r="V7732" s="60" t="str">
        <f t="shared" si="966"/>
        <v/>
      </c>
      <c r="W7732" s="60" t="str">
        <f t="shared" si="965"/>
        <v/>
      </c>
      <c r="X7732" s="60" t="str">
        <f t="shared" si="971"/>
        <v/>
      </c>
      <c r="AC7732" s="51">
        <f t="shared" si="967"/>
        <v>0</v>
      </c>
      <c r="AD7732" s="44">
        <f t="shared" si="968"/>
        <v>0</v>
      </c>
      <c r="AE7732" s="51">
        <f t="shared" si="972"/>
        <v>0</v>
      </c>
    </row>
    <row r="7733" spans="1:31">
      <c r="A7733" s="60" t="str">
        <f t="shared" si="969"/>
        <v/>
      </c>
      <c r="B7733" s="85" t="str">
        <f t="shared" si="970"/>
        <v/>
      </c>
      <c r="V7733" s="60" t="str">
        <f t="shared" si="966"/>
        <v/>
      </c>
      <c r="W7733" s="60" t="str">
        <f t="shared" si="965"/>
        <v/>
      </c>
      <c r="X7733" s="60" t="str">
        <f t="shared" si="971"/>
        <v/>
      </c>
      <c r="AC7733" s="51">
        <f t="shared" si="967"/>
        <v>0</v>
      </c>
      <c r="AD7733" s="44">
        <f t="shared" si="968"/>
        <v>0</v>
      </c>
      <c r="AE7733" s="51">
        <f t="shared" si="972"/>
        <v>0</v>
      </c>
    </row>
    <row r="7734" spans="1:31">
      <c r="A7734" s="60" t="str">
        <f t="shared" si="969"/>
        <v/>
      </c>
      <c r="B7734" s="85" t="str">
        <f t="shared" si="970"/>
        <v/>
      </c>
      <c r="V7734" s="60" t="str">
        <f t="shared" si="966"/>
        <v/>
      </c>
      <c r="W7734" s="60" t="str">
        <f t="shared" si="965"/>
        <v/>
      </c>
      <c r="X7734" s="60" t="str">
        <f t="shared" si="971"/>
        <v/>
      </c>
      <c r="AC7734" s="51">
        <f t="shared" si="967"/>
        <v>0</v>
      </c>
      <c r="AD7734" s="44">
        <f t="shared" si="968"/>
        <v>0</v>
      </c>
      <c r="AE7734" s="51">
        <f t="shared" si="972"/>
        <v>0</v>
      </c>
    </row>
    <row r="7735" spans="1:31">
      <c r="A7735" s="60" t="str">
        <f t="shared" si="969"/>
        <v/>
      </c>
      <c r="B7735" s="85" t="str">
        <f t="shared" si="970"/>
        <v/>
      </c>
      <c r="V7735" s="60" t="str">
        <f t="shared" si="966"/>
        <v/>
      </c>
      <c r="W7735" s="60" t="str">
        <f t="shared" si="965"/>
        <v/>
      </c>
      <c r="X7735" s="60" t="str">
        <f t="shared" si="971"/>
        <v/>
      </c>
      <c r="AC7735" s="51">
        <f t="shared" si="967"/>
        <v>0</v>
      </c>
      <c r="AD7735" s="44">
        <f t="shared" si="968"/>
        <v>0</v>
      </c>
      <c r="AE7735" s="51">
        <f t="shared" si="972"/>
        <v>0</v>
      </c>
    </row>
    <row r="7736" spans="1:31">
      <c r="A7736" s="60" t="str">
        <f t="shared" si="969"/>
        <v/>
      </c>
      <c r="B7736" s="85" t="str">
        <f t="shared" si="970"/>
        <v/>
      </c>
      <c r="V7736" s="60" t="str">
        <f t="shared" si="966"/>
        <v/>
      </c>
      <c r="W7736" s="60" t="str">
        <f t="shared" si="965"/>
        <v/>
      </c>
      <c r="X7736" s="60" t="str">
        <f t="shared" si="971"/>
        <v/>
      </c>
      <c r="AC7736" s="51">
        <f t="shared" si="967"/>
        <v>0</v>
      </c>
      <c r="AD7736" s="44">
        <f t="shared" si="968"/>
        <v>0</v>
      </c>
      <c r="AE7736" s="51">
        <f t="shared" si="972"/>
        <v>0</v>
      </c>
    </row>
    <row r="7737" spans="1:31">
      <c r="A7737" s="60" t="str">
        <f t="shared" si="969"/>
        <v/>
      </c>
      <c r="B7737" s="85" t="str">
        <f t="shared" si="970"/>
        <v/>
      </c>
      <c r="V7737" s="60" t="str">
        <f t="shared" si="966"/>
        <v/>
      </c>
      <c r="W7737" s="60" t="str">
        <f t="shared" si="965"/>
        <v/>
      </c>
      <c r="X7737" s="60" t="str">
        <f t="shared" si="971"/>
        <v/>
      </c>
      <c r="AC7737" s="51">
        <f t="shared" si="967"/>
        <v>0</v>
      </c>
      <c r="AD7737" s="44">
        <f t="shared" si="968"/>
        <v>0</v>
      </c>
      <c r="AE7737" s="51">
        <f t="shared" si="972"/>
        <v>0</v>
      </c>
    </row>
    <row r="7738" spans="1:31">
      <c r="A7738" s="60" t="str">
        <f t="shared" si="969"/>
        <v/>
      </c>
      <c r="B7738" s="85" t="str">
        <f t="shared" si="970"/>
        <v/>
      </c>
      <c r="V7738" s="60" t="str">
        <f t="shared" si="966"/>
        <v/>
      </c>
      <c r="W7738" s="60" t="str">
        <f t="shared" si="965"/>
        <v/>
      </c>
      <c r="X7738" s="60" t="str">
        <f t="shared" si="971"/>
        <v/>
      </c>
      <c r="AC7738" s="51">
        <f t="shared" si="967"/>
        <v>0</v>
      </c>
      <c r="AD7738" s="44">
        <f t="shared" si="968"/>
        <v>0</v>
      </c>
      <c r="AE7738" s="51">
        <f t="shared" si="972"/>
        <v>0</v>
      </c>
    </row>
    <row r="7739" spans="1:31">
      <c r="A7739" s="60" t="str">
        <f t="shared" si="969"/>
        <v/>
      </c>
      <c r="B7739" s="85" t="str">
        <f t="shared" si="970"/>
        <v/>
      </c>
      <c r="V7739" s="60" t="str">
        <f t="shared" si="966"/>
        <v/>
      </c>
      <c r="W7739" s="60" t="str">
        <f t="shared" si="965"/>
        <v/>
      </c>
      <c r="X7739" s="60" t="str">
        <f t="shared" si="971"/>
        <v/>
      </c>
      <c r="AC7739" s="51">
        <f t="shared" si="967"/>
        <v>0</v>
      </c>
      <c r="AD7739" s="44">
        <f t="shared" si="968"/>
        <v>0</v>
      </c>
      <c r="AE7739" s="51">
        <f t="shared" si="972"/>
        <v>0</v>
      </c>
    </row>
    <row r="7740" spans="1:31">
      <c r="A7740" s="60" t="str">
        <f t="shared" si="969"/>
        <v/>
      </c>
      <c r="B7740" s="85" t="str">
        <f t="shared" si="970"/>
        <v/>
      </c>
      <c r="V7740" s="60" t="str">
        <f t="shared" si="966"/>
        <v/>
      </c>
      <c r="W7740" s="60" t="str">
        <f t="shared" si="965"/>
        <v/>
      </c>
      <c r="X7740" s="60" t="str">
        <f t="shared" si="971"/>
        <v/>
      </c>
      <c r="AC7740" s="51">
        <f t="shared" si="967"/>
        <v>0</v>
      </c>
      <c r="AD7740" s="44">
        <f t="shared" si="968"/>
        <v>0</v>
      </c>
      <c r="AE7740" s="51">
        <f t="shared" si="972"/>
        <v>0</v>
      </c>
    </row>
    <row r="7741" spans="1:31">
      <c r="A7741" s="60" t="str">
        <f t="shared" si="969"/>
        <v/>
      </c>
      <c r="B7741" s="85" t="str">
        <f t="shared" si="970"/>
        <v/>
      </c>
      <c r="V7741" s="60" t="str">
        <f t="shared" si="966"/>
        <v/>
      </c>
      <c r="W7741" s="60" t="str">
        <f t="shared" si="965"/>
        <v/>
      </c>
      <c r="X7741" s="60" t="str">
        <f t="shared" si="971"/>
        <v/>
      </c>
      <c r="AC7741" s="51">
        <f t="shared" si="967"/>
        <v>0</v>
      </c>
      <c r="AD7741" s="44">
        <f t="shared" si="968"/>
        <v>0</v>
      </c>
      <c r="AE7741" s="51">
        <f t="shared" si="972"/>
        <v>0</v>
      </c>
    </row>
    <row r="7742" spans="1:31">
      <c r="A7742" s="60" t="str">
        <f t="shared" si="969"/>
        <v/>
      </c>
      <c r="B7742" s="85" t="str">
        <f t="shared" si="970"/>
        <v/>
      </c>
      <c r="V7742" s="60" t="str">
        <f t="shared" si="966"/>
        <v/>
      </c>
      <c r="W7742" s="60" t="str">
        <f t="shared" si="965"/>
        <v/>
      </c>
      <c r="X7742" s="60" t="str">
        <f t="shared" si="971"/>
        <v/>
      </c>
      <c r="AC7742" s="51">
        <f t="shared" si="967"/>
        <v>0</v>
      </c>
      <c r="AD7742" s="44">
        <f t="shared" si="968"/>
        <v>0</v>
      </c>
      <c r="AE7742" s="51">
        <f t="shared" si="972"/>
        <v>0</v>
      </c>
    </row>
    <row r="7743" spans="1:31">
      <c r="A7743" s="60" t="str">
        <f t="shared" si="969"/>
        <v/>
      </c>
      <c r="B7743" s="85" t="str">
        <f t="shared" si="970"/>
        <v/>
      </c>
      <c r="V7743" s="60" t="str">
        <f t="shared" si="966"/>
        <v/>
      </c>
      <c r="W7743" s="60" t="str">
        <f t="shared" si="965"/>
        <v/>
      </c>
      <c r="X7743" s="60" t="str">
        <f t="shared" si="971"/>
        <v/>
      </c>
      <c r="AC7743" s="51">
        <f t="shared" si="967"/>
        <v>0</v>
      </c>
      <c r="AD7743" s="44">
        <f t="shared" si="968"/>
        <v>0</v>
      </c>
      <c r="AE7743" s="51">
        <f t="shared" si="972"/>
        <v>0</v>
      </c>
    </row>
    <row r="7744" spans="1:31">
      <c r="A7744" s="60" t="str">
        <f t="shared" si="969"/>
        <v/>
      </c>
      <c r="B7744" s="85" t="str">
        <f t="shared" si="970"/>
        <v/>
      </c>
      <c r="V7744" s="60" t="str">
        <f t="shared" si="966"/>
        <v/>
      </c>
      <c r="W7744" s="60" t="str">
        <f t="shared" si="965"/>
        <v/>
      </c>
      <c r="X7744" s="60" t="str">
        <f t="shared" si="971"/>
        <v/>
      </c>
      <c r="AC7744" s="51">
        <f t="shared" si="967"/>
        <v>0</v>
      </c>
      <c r="AD7744" s="44">
        <f t="shared" si="968"/>
        <v>0</v>
      </c>
      <c r="AE7744" s="51">
        <f t="shared" si="972"/>
        <v>0</v>
      </c>
    </row>
    <row r="7745" spans="1:31">
      <c r="A7745" s="60" t="str">
        <f t="shared" si="969"/>
        <v/>
      </c>
      <c r="B7745" s="85" t="str">
        <f t="shared" si="970"/>
        <v/>
      </c>
      <c r="V7745" s="60" t="str">
        <f t="shared" si="966"/>
        <v/>
      </c>
      <c r="W7745" s="60" t="str">
        <f t="shared" si="965"/>
        <v/>
      </c>
      <c r="X7745" s="60" t="str">
        <f t="shared" si="971"/>
        <v/>
      </c>
      <c r="AC7745" s="51">
        <f t="shared" si="967"/>
        <v>0</v>
      </c>
      <c r="AD7745" s="44">
        <f t="shared" si="968"/>
        <v>0</v>
      </c>
      <c r="AE7745" s="51">
        <f t="shared" si="972"/>
        <v>0</v>
      </c>
    </row>
    <row r="7746" spans="1:31">
      <c r="A7746" s="60" t="str">
        <f t="shared" si="969"/>
        <v/>
      </c>
      <c r="B7746" s="85" t="str">
        <f t="shared" si="970"/>
        <v/>
      </c>
      <c r="V7746" s="60" t="str">
        <f t="shared" si="966"/>
        <v/>
      </c>
      <c r="W7746" s="60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60" t="str">
        <f t="shared" si="971"/>
        <v/>
      </c>
      <c r="AC7746" s="51">
        <f t="shared" si="967"/>
        <v>0</v>
      </c>
      <c r="AD7746" s="44">
        <f t="shared" si="968"/>
        <v>0</v>
      </c>
      <c r="AE7746" s="51">
        <f t="shared" si="972"/>
        <v>0</v>
      </c>
    </row>
    <row r="7747" spans="1:31">
      <c r="A7747" s="60" t="str">
        <f t="shared" si="969"/>
        <v/>
      </c>
      <c r="B7747" s="85" t="str">
        <f t="shared" si="970"/>
        <v/>
      </c>
      <c r="V7747" s="60" t="str">
        <f t="shared" ref="V7747:V7810" si="974">W7747&amp;H7747</f>
        <v/>
      </c>
      <c r="W7747" s="60" t="str">
        <f t="shared" si="973"/>
        <v/>
      </c>
      <c r="X7747" s="60" t="str">
        <f t="shared" si="971"/>
        <v/>
      </c>
      <c r="AC7747" s="51">
        <f t="shared" ref="AC7747:AC7810" si="975">IFERROR(VALUE(MID($C7747,1,2)),0)</f>
        <v>0</v>
      </c>
      <c r="AD7747" s="44">
        <f t="shared" ref="AD7747:AD7810" si="976">IFERROR(VALUE(MID($C7747,4,3)),0)</f>
        <v>0</v>
      </c>
      <c r="AE7747" s="51">
        <f t="shared" si="972"/>
        <v>0</v>
      </c>
    </row>
    <row r="7748" spans="1:31">
      <c r="A7748" s="60" t="str">
        <f t="shared" si="969"/>
        <v/>
      </c>
      <c r="B7748" s="85" t="str">
        <f t="shared" si="970"/>
        <v/>
      </c>
      <c r="V7748" s="60" t="str">
        <f t="shared" si="974"/>
        <v/>
      </c>
      <c r="W7748" s="60" t="str">
        <f t="shared" si="973"/>
        <v/>
      </c>
      <c r="X7748" s="60" t="str">
        <f t="shared" si="971"/>
        <v/>
      </c>
      <c r="AC7748" s="51">
        <f t="shared" si="975"/>
        <v>0</v>
      </c>
      <c r="AD7748" s="44">
        <f t="shared" si="976"/>
        <v>0</v>
      </c>
      <c r="AE7748" s="51">
        <f t="shared" si="972"/>
        <v>0</v>
      </c>
    </row>
    <row r="7749" spans="1:31">
      <c r="A7749" s="60" t="str">
        <f t="shared" si="969"/>
        <v/>
      </c>
      <c r="B7749" s="85" t="str">
        <f t="shared" si="970"/>
        <v/>
      </c>
      <c r="V7749" s="60" t="str">
        <f t="shared" si="974"/>
        <v/>
      </c>
      <c r="W7749" s="60" t="str">
        <f t="shared" si="973"/>
        <v/>
      </c>
      <c r="X7749" s="60" t="str">
        <f t="shared" si="971"/>
        <v/>
      </c>
      <c r="AC7749" s="51">
        <f t="shared" si="975"/>
        <v>0</v>
      </c>
      <c r="AD7749" s="44">
        <f t="shared" si="976"/>
        <v>0</v>
      </c>
      <c r="AE7749" s="51">
        <f t="shared" si="972"/>
        <v>0</v>
      </c>
    </row>
    <row r="7750" spans="1:31">
      <c r="A7750" s="60" t="str">
        <f t="shared" si="969"/>
        <v/>
      </c>
      <c r="B7750" s="85" t="str">
        <f t="shared" si="970"/>
        <v/>
      </c>
      <c r="V7750" s="60" t="str">
        <f t="shared" si="974"/>
        <v/>
      </c>
      <c r="W7750" s="60" t="str">
        <f t="shared" si="973"/>
        <v/>
      </c>
      <c r="X7750" s="60" t="str">
        <f t="shared" si="971"/>
        <v/>
      </c>
      <c r="AC7750" s="51">
        <f t="shared" si="975"/>
        <v>0</v>
      </c>
      <c r="AD7750" s="44">
        <f t="shared" si="976"/>
        <v>0</v>
      </c>
      <c r="AE7750" s="51">
        <f t="shared" si="972"/>
        <v>0</v>
      </c>
    </row>
    <row r="7751" spans="1:31">
      <c r="A7751" s="60" t="str">
        <f t="shared" si="969"/>
        <v/>
      </c>
      <c r="B7751" s="85" t="str">
        <f t="shared" si="970"/>
        <v/>
      </c>
      <c r="V7751" s="60" t="str">
        <f t="shared" si="974"/>
        <v/>
      </c>
      <c r="W7751" s="60" t="str">
        <f t="shared" si="973"/>
        <v/>
      </c>
      <c r="X7751" s="60" t="str">
        <f t="shared" si="971"/>
        <v/>
      </c>
      <c r="AC7751" s="51">
        <f t="shared" si="975"/>
        <v>0</v>
      </c>
      <c r="AD7751" s="44">
        <f t="shared" si="976"/>
        <v>0</v>
      </c>
      <c r="AE7751" s="51">
        <f t="shared" si="972"/>
        <v>0</v>
      </c>
    </row>
    <row r="7752" spans="1:31">
      <c r="A7752" s="60" t="str">
        <f t="shared" si="969"/>
        <v/>
      </c>
      <c r="B7752" s="85" t="str">
        <f t="shared" si="970"/>
        <v/>
      </c>
      <c r="V7752" s="60" t="str">
        <f t="shared" si="974"/>
        <v/>
      </c>
      <c r="W7752" s="60" t="str">
        <f t="shared" si="973"/>
        <v/>
      </c>
      <c r="X7752" s="60" t="str">
        <f t="shared" si="971"/>
        <v/>
      </c>
      <c r="AC7752" s="51">
        <f t="shared" si="975"/>
        <v>0</v>
      </c>
      <c r="AD7752" s="44">
        <f t="shared" si="976"/>
        <v>0</v>
      </c>
      <c r="AE7752" s="51">
        <f t="shared" si="972"/>
        <v>0</v>
      </c>
    </row>
    <row r="7753" spans="1:31">
      <c r="A7753" s="60" t="str">
        <f t="shared" si="969"/>
        <v/>
      </c>
      <c r="B7753" s="85" t="str">
        <f t="shared" si="970"/>
        <v/>
      </c>
      <c r="V7753" s="60" t="str">
        <f t="shared" si="974"/>
        <v/>
      </c>
      <c r="W7753" s="60" t="str">
        <f t="shared" si="973"/>
        <v/>
      </c>
      <c r="X7753" s="60" t="str">
        <f t="shared" si="971"/>
        <v/>
      </c>
      <c r="AC7753" s="51">
        <f t="shared" si="975"/>
        <v>0</v>
      </c>
      <c r="AD7753" s="44">
        <f t="shared" si="976"/>
        <v>0</v>
      </c>
      <c r="AE7753" s="51">
        <f t="shared" si="972"/>
        <v>0</v>
      </c>
    </row>
    <row r="7754" spans="1:31">
      <c r="A7754" s="60" t="str">
        <f t="shared" si="969"/>
        <v/>
      </c>
      <c r="B7754" s="85" t="str">
        <f t="shared" si="970"/>
        <v/>
      </c>
      <c r="V7754" s="60" t="str">
        <f t="shared" si="974"/>
        <v/>
      </c>
      <c r="W7754" s="60" t="str">
        <f t="shared" si="973"/>
        <v/>
      </c>
      <c r="X7754" s="60" t="str">
        <f t="shared" si="971"/>
        <v/>
      </c>
      <c r="AC7754" s="51">
        <f t="shared" si="975"/>
        <v>0</v>
      </c>
      <c r="AD7754" s="44">
        <f t="shared" si="976"/>
        <v>0</v>
      </c>
      <c r="AE7754" s="51">
        <f t="shared" si="972"/>
        <v>0</v>
      </c>
    </row>
    <row r="7755" spans="1:31">
      <c r="A7755" s="60" t="str">
        <f t="shared" si="969"/>
        <v/>
      </c>
      <c r="B7755" s="85" t="str">
        <f t="shared" si="970"/>
        <v/>
      </c>
      <c r="V7755" s="60" t="str">
        <f t="shared" si="974"/>
        <v/>
      </c>
      <c r="W7755" s="60" t="str">
        <f t="shared" si="973"/>
        <v/>
      </c>
      <c r="X7755" s="60" t="str">
        <f t="shared" si="971"/>
        <v/>
      </c>
      <c r="AC7755" s="51">
        <f t="shared" si="975"/>
        <v>0</v>
      </c>
      <c r="AD7755" s="44">
        <f t="shared" si="976"/>
        <v>0</v>
      </c>
      <c r="AE7755" s="51">
        <f t="shared" si="972"/>
        <v>0</v>
      </c>
    </row>
    <row r="7756" spans="1:31">
      <c r="A7756" s="60" t="str">
        <f t="shared" si="969"/>
        <v/>
      </c>
      <c r="B7756" s="85" t="str">
        <f t="shared" si="970"/>
        <v/>
      </c>
      <c r="V7756" s="60" t="str">
        <f t="shared" si="974"/>
        <v/>
      </c>
      <c r="W7756" s="60" t="str">
        <f t="shared" si="973"/>
        <v/>
      </c>
      <c r="X7756" s="60" t="str">
        <f t="shared" si="971"/>
        <v/>
      </c>
      <c r="AC7756" s="51">
        <f t="shared" si="975"/>
        <v>0</v>
      </c>
      <c r="AD7756" s="44">
        <f t="shared" si="976"/>
        <v>0</v>
      </c>
      <c r="AE7756" s="51">
        <f t="shared" si="972"/>
        <v>0</v>
      </c>
    </row>
    <row r="7757" spans="1:31">
      <c r="A7757" s="60" t="str">
        <f t="shared" si="969"/>
        <v/>
      </c>
      <c r="B7757" s="85" t="str">
        <f t="shared" si="970"/>
        <v/>
      </c>
      <c r="V7757" s="60" t="str">
        <f t="shared" si="974"/>
        <v/>
      </c>
      <c r="W7757" s="60" t="str">
        <f t="shared" si="973"/>
        <v/>
      </c>
      <c r="X7757" s="60" t="str">
        <f t="shared" si="971"/>
        <v/>
      </c>
      <c r="AC7757" s="51">
        <f t="shared" si="975"/>
        <v>0</v>
      </c>
      <c r="AD7757" s="44">
        <f t="shared" si="976"/>
        <v>0</v>
      </c>
      <c r="AE7757" s="51">
        <f t="shared" si="972"/>
        <v>0</v>
      </c>
    </row>
    <row r="7758" spans="1:31">
      <c r="A7758" s="60" t="str">
        <f t="shared" si="969"/>
        <v/>
      </c>
      <c r="B7758" s="85" t="str">
        <f t="shared" si="970"/>
        <v/>
      </c>
      <c r="V7758" s="60" t="str">
        <f t="shared" si="974"/>
        <v/>
      </c>
      <c r="W7758" s="60" t="str">
        <f t="shared" si="973"/>
        <v/>
      </c>
      <c r="X7758" s="60" t="str">
        <f t="shared" si="971"/>
        <v/>
      </c>
      <c r="AC7758" s="51">
        <f t="shared" si="975"/>
        <v>0</v>
      </c>
      <c r="AD7758" s="44">
        <f t="shared" si="976"/>
        <v>0</v>
      </c>
      <c r="AE7758" s="51">
        <f t="shared" si="972"/>
        <v>0</v>
      </c>
    </row>
    <row r="7759" spans="1:31">
      <c r="A7759" s="60" t="str">
        <f t="shared" si="969"/>
        <v/>
      </c>
      <c r="B7759" s="85" t="str">
        <f t="shared" si="970"/>
        <v/>
      </c>
      <c r="V7759" s="60" t="str">
        <f t="shared" si="974"/>
        <v/>
      </c>
      <c r="W7759" s="60" t="str">
        <f t="shared" si="973"/>
        <v/>
      </c>
      <c r="X7759" s="60" t="str">
        <f t="shared" si="971"/>
        <v/>
      </c>
      <c r="AC7759" s="51">
        <f t="shared" si="975"/>
        <v>0</v>
      </c>
      <c r="AD7759" s="44">
        <f t="shared" si="976"/>
        <v>0</v>
      </c>
      <c r="AE7759" s="51">
        <f t="shared" si="972"/>
        <v>0</v>
      </c>
    </row>
    <row r="7760" spans="1:31">
      <c r="A7760" s="60" t="str">
        <f t="shared" si="969"/>
        <v/>
      </c>
      <c r="B7760" s="85" t="str">
        <f t="shared" si="970"/>
        <v/>
      </c>
      <c r="V7760" s="60" t="str">
        <f t="shared" si="974"/>
        <v/>
      </c>
      <c r="W7760" s="60" t="str">
        <f t="shared" si="973"/>
        <v/>
      </c>
      <c r="X7760" s="60" t="str">
        <f t="shared" si="971"/>
        <v/>
      </c>
      <c r="AC7760" s="51">
        <f t="shared" si="975"/>
        <v>0</v>
      </c>
      <c r="AD7760" s="44">
        <f t="shared" si="976"/>
        <v>0</v>
      </c>
      <c r="AE7760" s="51">
        <f t="shared" si="972"/>
        <v>0</v>
      </c>
    </row>
    <row r="7761" spans="1:31">
      <c r="A7761" s="60" t="str">
        <f t="shared" si="969"/>
        <v/>
      </c>
      <c r="B7761" s="85" t="str">
        <f t="shared" si="970"/>
        <v/>
      </c>
      <c r="V7761" s="60" t="str">
        <f t="shared" si="974"/>
        <v/>
      </c>
      <c r="W7761" s="60" t="str">
        <f t="shared" si="973"/>
        <v/>
      </c>
      <c r="X7761" s="60" t="str">
        <f t="shared" si="971"/>
        <v/>
      </c>
      <c r="AC7761" s="51">
        <f t="shared" si="975"/>
        <v>0</v>
      </c>
      <c r="AD7761" s="44">
        <f t="shared" si="976"/>
        <v>0</v>
      </c>
      <c r="AE7761" s="51">
        <f t="shared" si="972"/>
        <v>0</v>
      </c>
    </row>
    <row r="7762" spans="1:31">
      <c r="A7762" s="60" t="str">
        <f t="shared" si="969"/>
        <v/>
      </c>
      <c r="B7762" s="85" t="str">
        <f t="shared" si="970"/>
        <v/>
      </c>
      <c r="V7762" s="60" t="str">
        <f t="shared" si="974"/>
        <v/>
      </c>
      <c r="W7762" s="60" t="str">
        <f t="shared" si="973"/>
        <v/>
      </c>
      <c r="X7762" s="60" t="str">
        <f t="shared" si="971"/>
        <v/>
      </c>
      <c r="AC7762" s="51">
        <f t="shared" si="975"/>
        <v>0</v>
      </c>
      <c r="AD7762" s="44">
        <f t="shared" si="976"/>
        <v>0</v>
      </c>
      <c r="AE7762" s="51">
        <f t="shared" si="972"/>
        <v>0</v>
      </c>
    </row>
    <row r="7763" spans="1:31">
      <c r="A7763" s="60" t="str">
        <f t="shared" si="969"/>
        <v/>
      </c>
      <c r="B7763" s="85" t="str">
        <f t="shared" si="970"/>
        <v/>
      </c>
      <c r="V7763" s="60" t="str">
        <f t="shared" si="974"/>
        <v/>
      </c>
      <c r="W7763" s="60" t="str">
        <f t="shared" si="973"/>
        <v/>
      </c>
      <c r="X7763" s="60" t="str">
        <f t="shared" si="971"/>
        <v/>
      </c>
      <c r="AC7763" s="51">
        <f t="shared" si="975"/>
        <v>0</v>
      </c>
      <c r="AD7763" s="44">
        <f t="shared" si="976"/>
        <v>0</v>
      </c>
      <c r="AE7763" s="51">
        <f t="shared" si="972"/>
        <v>0</v>
      </c>
    </row>
    <row r="7764" spans="1:31">
      <c r="A7764" s="60" t="str">
        <f t="shared" si="969"/>
        <v/>
      </c>
      <c r="B7764" s="85" t="str">
        <f t="shared" si="970"/>
        <v/>
      </c>
      <c r="V7764" s="60" t="str">
        <f t="shared" si="974"/>
        <v/>
      </c>
      <c r="W7764" s="60" t="str">
        <f t="shared" si="973"/>
        <v/>
      </c>
      <c r="X7764" s="60" t="str">
        <f t="shared" si="971"/>
        <v/>
      </c>
      <c r="AC7764" s="51">
        <f t="shared" si="975"/>
        <v>0</v>
      </c>
      <c r="AD7764" s="44">
        <f t="shared" si="976"/>
        <v>0</v>
      </c>
      <c r="AE7764" s="51">
        <f t="shared" si="972"/>
        <v>0</v>
      </c>
    </row>
    <row r="7765" spans="1:31">
      <c r="A7765" s="60" t="str">
        <f t="shared" si="969"/>
        <v/>
      </c>
      <c r="B7765" s="85" t="str">
        <f t="shared" si="970"/>
        <v/>
      </c>
      <c r="V7765" s="60" t="str">
        <f t="shared" si="974"/>
        <v/>
      </c>
      <c r="W7765" s="60" t="str">
        <f t="shared" si="973"/>
        <v/>
      </c>
      <c r="X7765" s="60" t="str">
        <f t="shared" si="971"/>
        <v/>
      </c>
      <c r="AC7765" s="51">
        <f t="shared" si="975"/>
        <v>0</v>
      </c>
      <c r="AD7765" s="44">
        <f t="shared" si="976"/>
        <v>0</v>
      </c>
      <c r="AE7765" s="51">
        <f t="shared" si="972"/>
        <v>0</v>
      </c>
    </row>
    <row r="7766" spans="1:31">
      <c r="A7766" s="60" t="str">
        <f t="shared" si="969"/>
        <v/>
      </c>
      <c r="B7766" s="85" t="str">
        <f t="shared" si="970"/>
        <v/>
      </c>
      <c r="V7766" s="60" t="str">
        <f t="shared" si="974"/>
        <v/>
      </c>
      <c r="W7766" s="60" t="str">
        <f t="shared" si="973"/>
        <v/>
      </c>
      <c r="X7766" s="60" t="str">
        <f t="shared" si="971"/>
        <v/>
      </c>
      <c r="AC7766" s="51">
        <f t="shared" si="975"/>
        <v>0</v>
      </c>
      <c r="AD7766" s="44">
        <f t="shared" si="976"/>
        <v>0</v>
      </c>
      <c r="AE7766" s="51">
        <f t="shared" si="972"/>
        <v>0</v>
      </c>
    </row>
    <row r="7767" spans="1:31">
      <c r="A7767" s="60" t="str">
        <f t="shared" si="969"/>
        <v/>
      </c>
      <c r="B7767" s="85" t="str">
        <f t="shared" si="970"/>
        <v/>
      </c>
      <c r="V7767" s="60" t="str">
        <f t="shared" si="974"/>
        <v/>
      </c>
      <c r="W7767" s="60" t="str">
        <f t="shared" si="973"/>
        <v/>
      </c>
      <c r="X7767" s="60" t="str">
        <f t="shared" si="971"/>
        <v/>
      </c>
      <c r="AC7767" s="51">
        <f t="shared" si="975"/>
        <v>0</v>
      </c>
      <c r="AD7767" s="44">
        <f t="shared" si="976"/>
        <v>0</v>
      </c>
      <c r="AE7767" s="51">
        <f t="shared" si="972"/>
        <v>0</v>
      </c>
    </row>
    <row r="7768" spans="1:31">
      <c r="A7768" s="60" t="str">
        <f t="shared" si="969"/>
        <v/>
      </c>
      <c r="B7768" s="85" t="str">
        <f t="shared" si="970"/>
        <v/>
      </c>
      <c r="V7768" s="60" t="str">
        <f t="shared" si="974"/>
        <v/>
      </c>
      <c r="W7768" s="60" t="str">
        <f t="shared" si="973"/>
        <v/>
      </c>
      <c r="X7768" s="60" t="str">
        <f t="shared" si="971"/>
        <v/>
      </c>
      <c r="AC7768" s="51">
        <f t="shared" si="975"/>
        <v>0</v>
      </c>
      <c r="AD7768" s="44">
        <f t="shared" si="976"/>
        <v>0</v>
      </c>
      <c r="AE7768" s="51">
        <f t="shared" si="972"/>
        <v>0</v>
      </c>
    </row>
    <row r="7769" spans="1:31">
      <c r="A7769" s="60" t="str">
        <f t="shared" si="969"/>
        <v/>
      </c>
      <c r="B7769" s="85" t="str">
        <f t="shared" si="970"/>
        <v/>
      </c>
      <c r="V7769" s="60" t="str">
        <f t="shared" si="974"/>
        <v/>
      </c>
      <c r="W7769" s="60" t="str">
        <f t="shared" si="973"/>
        <v/>
      </c>
      <c r="X7769" s="60" t="str">
        <f t="shared" si="971"/>
        <v/>
      </c>
      <c r="AC7769" s="51">
        <f t="shared" si="975"/>
        <v>0</v>
      </c>
      <c r="AD7769" s="44">
        <f t="shared" si="976"/>
        <v>0</v>
      </c>
      <c r="AE7769" s="51">
        <f t="shared" si="972"/>
        <v>0</v>
      </c>
    </row>
    <row r="7770" spans="1:31">
      <c r="A7770" s="60" t="str">
        <f t="shared" si="969"/>
        <v/>
      </c>
      <c r="B7770" s="85" t="str">
        <f t="shared" si="970"/>
        <v/>
      </c>
      <c r="V7770" s="60" t="str">
        <f t="shared" si="974"/>
        <v/>
      </c>
      <c r="W7770" s="60" t="str">
        <f t="shared" si="973"/>
        <v/>
      </c>
      <c r="X7770" s="60" t="str">
        <f t="shared" si="971"/>
        <v/>
      </c>
      <c r="AC7770" s="51">
        <f t="shared" si="975"/>
        <v>0</v>
      </c>
      <c r="AD7770" s="44">
        <f t="shared" si="976"/>
        <v>0</v>
      </c>
      <c r="AE7770" s="51">
        <f t="shared" si="972"/>
        <v>0</v>
      </c>
    </row>
    <row r="7771" spans="1:31">
      <c r="A7771" s="60" t="str">
        <f t="shared" si="969"/>
        <v/>
      </c>
      <c r="B7771" s="85" t="str">
        <f t="shared" si="970"/>
        <v/>
      </c>
      <c r="V7771" s="60" t="str">
        <f t="shared" si="974"/>
        <v/>
      </c>
      <c r="W7771" s="60" t="str">
        <f t="shared" si="973"/>
        <v/>
      </c>
      <c r="X7771" s="60" t="str">
        <f t="shared" si="971"/>
        <v/>
      </c>
      <c r="AC7771" s="51">
        <f t="shared" si="975"/>
        <v>0</v>
      </c>
      <c r="AD7771" s="44">
        <f t="shared" si="976"/>
        <v>0</v>
      </c>
      <c r="AE7771" s="51">
        <f t="shared" si="972"/>
        <v>0</v>
      </c>
    </row>
    <row r="7772" spans="1:31">
      <c r="A7772" s="60" t="str">
        <f t="shared" si="969"/>
        <v/>
      </c>
      <c r="B7772" s="85" t="str">
        <f t="shared" si="970"/>
        <v/>
      </c>
      <c r="V7772" s="60" t="str">
        <f t="shared" si="974"/>
        <v/>
      </c>
      <c r="W7772" s="60" t="str">
        <f t="shared" si="973"/>
        <v/>
      </c>
      <c r="X7772" s="60" t="str">
        <f t="shared" si="971"/>
        <v/>
      </c>
      <c r="AC7772" s="51">
        <f t="shared" si="975"/>
        <v>0</v>
      </c>
      <c r="AD7772" s="44">
        <f t="shared" si="976"/>
        <v>0</v>
      </c>
      <c r="AE7772" s="51">
        <f t="shared" si="972"/>
        <v>0</v>
      </c>
    </row>
    <row r="7773" spans="1:31">
      <c r="A7773" s="60" t="str">
        <f t="shared" si="969"/>
        <v/>
      </c>
      <c r="B7773" s="85" t="str">
        <f t="shared" si="970"/>
        <v/>
      </c>
      <c r="V7773" s="60" t="str">
        <f t="shared" si="974"/>
        <v/>
      </c>
      <c r="W7773" s="60" t="str">
        <f t="shared" si="973"/>
        <v/>
      </c>
      <c r="X7773" s="60" t="str">
        <f t="shared" si="971"/>
        <v/>
      </c>
      <c r="AC7773" s="51">
        <f t="shared" si="975"/>
        <v>0</v>
      </c>
      <c r="AD7773" s="44">
        <f t="shared" si="976"/>
        <v>0</v>
      </c>
      <c r="AE7773" s="51">
        <f t="shared" si="972"/>
        <v>0</v>
      </c>
    </row>
    <row r="7774" spans="1:31">
      <c r="A7774" s="60" t="str">
        <f t="shared" si="969"/>
        <v/>
      </c>
      <c r="B7774" s="85" t="str">
        <f t="shared" si="970"/>
        <v/>
      </c>
      <c r="V7774" s="60" t="str">
        <f t="shared" si="974"/>
        <v/>
      </c>
      <c r="W7774" s="60" t="str">
        <f t="shared" si="973"/>
        <v/>
      </c>
      <c r="X7774" s="60" t="str">
        <f t="shared" si="971"/>
        <v/>
      </c>
      <c r="AC7774" s="51">
        <f t="shared" si="975"/>
        <v>0</v>
      </c>
      <c r="AD7774" s="44">
        <f t="shared" si="976"/>
        <v>0</v>
      </c>
      <c r="AE7774" s="51">
        <f t="shared" si="972"/>
        <v>0</v>
      </c>
    </row>
    <row r="7775" spans="1:31">
      <c r="A7775" s="60" t="str">
        <f t="shared" si="969"/>
        <v/>
      </c>
      <c r="B7775" s="85" t="str">
        <f t="shared" si="970"/>
        <v/>
      </c>
      <c r="V7775" s="60" t="str">
        <f t="shared" si="974"/>
        <v/>
      </c>
      <c r="W7775" s="60" t="str">
        <f t="shared" si="973"/>
        <v/>
      </c>
      <c r="X7775" s="60" t="str">
        <f t="shared" si="971"/>
        <v/>
      </c>
      <c r="AC7775" s="51">
        <f t="shared" si="975"/>
        <v>0</v>
      </c>
      <c r="AD7775" s="44">
        <f t="shared" si="976"/>
        <v>0</v>
      </c>
      <c r="AE7775" s="51">
        <f t="shared" si="972"/>
        <v>0</v>
      </c>
    </row>
    <row r="7776" spans="1:31">
      <c r="A7776" s="60" t="str">
        <f t="shared" si="969"/>
        <v/>
      </c>
      <c r="B7776" s="85" t="str">
        <f t="shared" si="970"/>
        <v/>
      </c>
      <c r="V7776" s="60" t="str">
        <f t="shared" si="974"/>
        <v/>
      </c>
      <c r="W7776" s="60" t="str">
        <f t="shared" si="973"/>
        <v/>
      </c>
      <c r="X7776" s="60" t="str">
        <f t="shared" si="971"/>
        <v/>
      </c>
      <c r="AC7776" s="51">
        <f t="shared" si="975"/>
        <v>0</v>
      </c>
      <c r="AD7776" s="44">
        <f t="shared" si="976"/>
        <v>0</v>
      </c>
      <c r="AE7776" s="51">
        <f t="shared" si="972"/>
        <v>0</v>
      </c>
    </row>
    <row r="7777" spans="1:31">
      <c r="A7777" s="60" t="str">
        <f t="shared" si="969"/>
        <v/>
      </c>
      <c r="B7777" s="85" t="str">
        <f t="shared" si="970"/>
        <v/>
      </c>
      <c r="V7777" s="60" t="str">
        <f t="shared" si="974"/>
        <v/>
      </c>
      <c r="W7777" s="60" t="str">
        <f t="shared" si="973"/>
        <v/>
      </c>
      <c r="X7777" s="60" t="str">
        <f t="shared" si="971"/>
        <v/>
      </c>
      <c r="AC7777" s="51">
        <f t="shared" si="975"/>
        <v>0</v>
      </c>
      <c r="AD7777" s="44">
        <f t="shared" si="976"/>
        <v>0</v>
      </c>
      <c r="AE7777" s="51">
        <f t="shared" si="972"/>
        <v>0</v>
      </c>
    </row>
    <row r="7778" spans="1:31">
      <c r="A7778" s="60" t="str">
        <f t="shared" si="969"/>
        <v/>
      </c>
      <c r="B7778" s="85" t="str">
        <f t="shared" si="970"/>
        <v/>
      </c>
      <c r="V7778" s="60" t="str">
        <f t="shared" si="974"/>
        <v/>
      </c>
      <c r="W7778" s="60" t="str">
        <f t="shared" si="973"/>
        <v/>
      </c>
      <c r="X7778" s="60" t="str">
        <f t="shared" si="971"/>
        <v/>
      </c>
      <c r="AC7778" s="51">
        <f t="shared" si="975"/>
        <v>0</v>
      </c>
      <c r="AD7778" s="44">
        <f t="shared" si="976"/>
        <v>0</v>
      </c>
      <c r="AE7778" s="51">
        <f t="shared" si="972"/>
        <v>0</v>
      </c>
    </row>
    <row r="7779" spans="1:31">
      <c r="A7779" s="60" t="str">
        <f t="shared" si="969"/>
        <v/>
      </c>
      <c r="B7779" s="85" t="str">
        <f t="shared" si="970"/>
        <v/>
      </c>
      <c r="V7779" s="60" t="str">
        <f t="shared" si="974"/>
        <v/>
      </c>
      <c r="W7779" s="60" t="str">
        <f t="shared" si="973"/>
        <v/>
      </c>
      <c r="X7779" s="60" t="str">
        <f t="shared" si="971"/>
        <v/>
      </c>
      <c r="AC7779" s="51">
        <f t="shared" si="975"/>
        <v>0</v>
      </c>
      <c r="AD7779" s="44">
        <f t="shared" si="976"/>
        <v>0</v>
      </c>
      <c r="AE7779" s="51">
        <f t="shared" si="972"/>
        <v>0</v>
      </c>
    </row>
    <row r="7780" spans="1:31">
      <c r="A7780" s="60" t="str">
        <f t="shared" si="969"/>
        <v/>
      </c>
      <c r="B7780" s="85" t="str">
        <f t="shared" si="970"/>
        <v/>
      </c>
      <c r="V7780" s="60" t="str">
        <f t="shared" si="974"/>
        <v/>
      </c>
      <c r="W7780" s="60" t="str">
        <f t="shared" si="973"/>
        <v/>
      </c>
      <c r="X7780" s="60" t="str">
        <f t="shared" si="971"/>
        <v/>
      </c>
      <c r="AC7780" s="51">
        <f t="shared" si="975"/>
        <v>0</v>
      </c>
      <c r="AD7780" s="44">
        <f t="shared" si="976"/>
        <v>0</v>
      </c>
      <c r="AE7780" s="51">
        <f t="shared" si="972"/>
        <v>0</v>
      </c>
    </row>
    <row r="7781" spans="1:31">
      <c r="A7781" s="60" t="str">
        <f t="shared" si="969"/>
        <v/>
      </c>
      <c r="B7781" s="85" t="str">
        <f t="shared" si="970"/>
        <v/>
      </c>
      <c r="V7781" s="60" t="str">
        <f t="shared" si="974"/>
        <v/>
      </c>
      <c r="W7781" s="60" t="str">
        <f t="shared" si="973"/>
        <v/>
      </c>
      <c r="X7781" s="60" t="str">
        <f t="shared" si="971"/>
        <v/>
      </c>
      <c r="AC7781" s="51">
        <f t="shared" si="975"/>
        <v>0</v>
      </c>
      <c r="AD7781" s="44">
        <f t="shared" si="976"/>
        <v>0</v>
      </c>
      <c r="AE7781" s="51">
        <f t="shared" si="972"/>
        <v>0</v>
      </c>
    </row>
    <row r="7782" spans="1:31">
      <c r="A7782" s="60" t="str">
        <f t="shared" si="969"/>
        <v/>
      </c>
      <c r="B7782" s="85" t="str">
        <f t="shared" si="970"/>
        <v/>
      </c>
      <c r="V7782" s="60" t="str">
        <f t="shared" si="974"/>
        <v/>
      </c>
      <c r="W7782" s="60" t="str">
        <f t="shared" si="973"/>
        <v/>
      </c>
      <c r="X7782" s="60" t="str">
        <f t="shared" si="971"/>
        <v/>
      </c>
      <c r="AC7782" s="51">
        <f t="shared" si="975"/>
        <v>0</v>
      </c>
      <c r="AD7782" s="44">
        <f t="shared" si="976"/>
        <v>0</v>
      </c>
      <c r="AE7782" s="51">
        <f t="shared" si="972"/>
        <v>0</v>
      </c>
    </row>
    <row r="7783" spans="1:31">
      <c r="A7783" s="60" t="str">
        <f t="shared" si="969"/>
        <v/>
      </c>
      <c r="B7783" s="85" t="str">
        <f t="shared" si="970"/>
        <v/>
      </c>
      <c r="V7783" s="60" t="str">
        <f t="shared" si="974"/>
        <v/>
      </c>
      <c r="W7783" s="60" t="str">
        <f t="shared" si="973"/>
        <v/>
      </c>
      <c r="X7783" s="60" t="str">
        <f t="shared" si="971"/>
        <v/>
      </c>
      <c r="AC7783" s="51">
        <f t="shared" si="975"/>
        <v>0</v>
      </c>
      <c r="AD7783" s="44">
        <f t="shared" si="976"/>
        <v>0</v>
      </c>
      <c r="AE7783" s="51">
        <f t="shared" si="972"/>
        <v>0</v>
      </c>
    </row>
    <row r="7784" spans="1:31">
      <c r="A7784" s="60" t="str">
        <f t="shared" si="969"/>
        <v/>
      </c>
      <c r="B7784" s="85" t="str">
        <f t="shared" si="970"/>
        <v/>
      </c>
      <c r="V7784" s="60" t="str">
        <f t="shared" si="974"/>
        <v/>
      </c>
      <c r="W7784" s="60" t="str">
        <f t="shared" si="973"/>
        <v/>
      </c>
      <c r="X7784" s="60" t="str">
        <f t="shared" si="971"/>
        <v/>
      </c>
      <c r="AC7784" s="51">
        <f t="shared" si="975"/>
        <v>0</v>
      </c>
      <c r="AD7784" s="44">
        <f t="shared" si="976"/>
        <v>0</v>
      </c>
      <c r="AE7784" s="51">
        <f t="shared" si="972"/>
        <v>0</v>
      </c>
    </row>
    <row r="7785" spans="1:31">
      <c r="A7785" s="60" t="str">
        <f t="shared" si="969"/>
        <v/>
      </c>
      <c r="B7785" s="85" t="str">
        <f t="shared" si="970"/>
        <v/>
      </c>
      <c r="V7785" s="60" t="str">
        <f t="shared" si="974"/>
        <v/>
      </c>
      <c r="W7785" s="60" t="str">
        <f t="shared" si="973"/>
        <v/>
      </c>
      <c r="X7785" s="60" t="str">
        <f t="shared" si="971"/>
        <v/>
      </c>
      <c r="AC7785" s="51">
        <f t="shared" si="975"/>
        <v>0</v>
      </c>
      <c r="AD7785" s="44">
        <f t="shared" si="976"/>
        <v>0</v>
      </c>
      <c r="AE7785" s="51">
        <f t="shared" si="972"/>
        <v>0</v>
      </c>
    </row>
    <row r="7786" spans="1:31">
      <c r="A7786" s="60" t="str">
        <f t="shared" si="969"/>
        <v/>
      </c>
      <c r="B7786" s="85" t="str">
        <f t="shared" si="970"/>
        <v/>
      </c>
      <c r="V7786" s="60" t="str">
        <f t="shared" si="974"/>
        <v/>
      </c>
      <c r="W7786" s="60" t="str">
        <f t="shared" si="973"/>
        <v/>
      </c>
      <c r="X7786" s="60" t="str">
        <f t="shared" si="971"/>
        <v/>
      </c>
      <c r="AC7786" s="51">
        <f t="shared" si="975"/>
        <v>0</v>
      </c>
      <c r="AD7786" s="44">
        <f t="shared" si="976"/>
        <v>0</v>
      </c>
      <c r="AE7786" s="51">
        <f t="shared" si="972"/>
        <v>0</v>
      </c>
    </row>
    <row r="7787" spans="1:31">
      <c r="A7787" s="60" t="str">
        <f t="shared" si="969"/>
        <v/>
      </c>
      <c r="B7787" s="85" t="str">
        <f t="shared" si="970"/>
        <v/>
      </c>
      <c r="V7787" s="60" t="str">
        <f t="shared" si="974"/>
        <v/>
      </c>
      <c r="W7787" s="60" t="str">
        <f t="shared" si="973"/>
        <v/>
      </c>
      <c r="X7787" s="60" t="str">
        <f t="shared" si="971"/>
        <v/>
      </c>
      <c r="AC7787" s="51">
        <f t="shared" si="975"/>
        <v>0</v>
      </c>
      <c r="AD7787" s="44">
        <f t="shared" si="976"/>
        <v>0</v>
      </c>
      <c r="AE7787" s="51">
        <f t="shared" si="972"/>
        <v>0</v>
      </c>
    </row>
    <row r="7788" spans="1:31">
      <c r="A7788" s="60" t="str">
        <f t="shared" si="969"/>
        <v/>
      </c>
      <c r="B7788" s="85" t="str">
        <f t="shared" si="970"/>
        <v/>
      </c>
      <c r="V7788" s="60" t="str">
        <f t="shared" si="974"/>
        <v/>
      </c>
      <c r="W7788" s="60" t="str">
        <f t="shared" si="973"/>
        <v/>
      </c>
      <c r="X7788" s="60" t="str">
        <f t="shared" si="971"/>
        <v/>
      </c>
      <c r="AC7788" s="51">
        <f t="shared" si="975"/>
        <v>0</v>
      </c>
      <c r="AD7788" s="44">
        <f t="shared" si="976"/>
        <v>0</v>
      </c>
      <c r="AE7788" s="51">
        <f t="shared" si="972"/>
        <v>0</v>
      </c>
    </row>
    <row r="7789" spans="1:31">
      <c r="A7789" s="60" t="str">
        <f t="shared" si="969"/>
        <v/>
      </c>
      <c r="B7789" s="85" t="str">
        <f t="shared" si="970"/>
        <v/>
      </c>
      <c r="V7789" s="60" t="str">
        <f t="shared" si="974"/>
        <v/>
      </c>
      <c r="W7789" s="60" t="str">
        <f t="shared" si="973"/>
        <v/>
      </c>
      <c r="X7789" s="60" t="str">
        <f t="shared" si="971"/>
        <v/>
      </c>
      <c r="AC7789" s="51">
        <f t="shared" si="975"/>
        <v>0</v>
      </c>
      <c r="AD7789" s="44">
        <f t="shared" si="976"/>
        <v>0</v>
      </c>
      <c r="AE7789" s="51">
        <f t="shared" si="972"/>
        <v>0</v>
      </c>
    </row>
    <row r="7790" spans="1:31">
      <c r="A7790" s="60" t="str">
        <f t="shared" si="969"/>
        <v/>
      </c>
      <c r="B7790" s="85" t="str">
        <f t="shared" si="970"/>
        <v/>
      </c>
      <c r="V7790" s="60" t="str">
        <f t="shared" si="974"/>
        <v/>
      </c>
      <c r="W7790" s="60" t="str">
        <f t="shared" si="973"/>
        <v/>
      </c>
      <c r="X7790" s="60" t="str">
        <f t="shared" si="971"/>
        <v/>
      </c>
      <c r="AC7790" s="51">
        <f t="shared" si="975"/>
        <v>0</v>
      </c>
      <c r="AD7790" s="44">
        <f t="shared" si="976"/>
        <v>0</v>
      </c>
      <c r="AE7790" s="51">
        <f t="shared" si="972"/>
        <v>0</v>
      </c>
    </row>
    <row r="7791" spans="1:31">
      <c r="A7791" s="60" t="str">
        <f t="shared" si="969"/>
        <v/>
      </c>
      <c r="B7791" s="85" t="str">
        <f t="shared" si="970"/>
        <v/>
      </c>
      <c r="V7791" s="60" t="str">
        <f t="shared" si="974"/>
        <v/>
      </c>
      <c r="W7791" s="60" t="str">
        <f t="shared" si="973"/>
        <v/>
      </c>
      <c r="X7791" s="60" t="str">
        <f t="shared" si="971"/>
        <v/>
      </c>
      <c r="AC7791" s="51">
        <f t="shared" si="975"/>
        <v>0</v>
      </c>
      <c r="AD7791" s="44">
        <f t="shared" si="976"/>
        <v>0</v>
      </c>
      <c r="AE7791" s="51">
        <f t="shared" si="972"/>
        <v>0</v>
      </c>
    </row>
    <row r="7792" spans="1:31">
      <c r="A7792" s="60" t="str">
        <f t="shared" si="969"/>
        <v/>
      </c>
      <c r="B7792" s="85" t="str">
        <f t="shared" si="970"/>
        <v/>
      </c>
      <c r="V7792" s="60" t="str">
        <f t="shared" si="974"/>
        <v/>
      </c>
      <c r="W7792" s="60" t="str">
        <f t="shared" si="973"/>
        <v/>
      </c>
      <c r="X7792" s="60" t="str">
        <f t="shared" si="971"/>
        <v/>
      </c>
      <c r="AC7792" s="51">
        <f t="shared" si="975"/>
        <v>0</v>
      </c>
      <c r="AD7792" s="44">
        <f t="shared" si="976"/>
        <v>0</v>
      </c>
      <c r="AE7792" s="51">
        <f t="shared" si="972"/>
        <v>0</v>
      </c>
    </row>
    <row r="7793" spans="1:31">
      <c r="A7793" s="60" t="str">
        <f t="shared" ref="A7793:A7856" si="977">IF(G7793&amp;Q7793&lt;&gt;"",W7793&amp;Q7793,"")</f>
        <v/>
      </c>
      <c r="B7793" s="85" t="str">
        <f t="shared" ref="B7793:B7856" si="978">IF(C7793&lt;&gt;"",LEFT(C7793,9),"")</f>
        <v/>
      </c>
      <c r="V7793" s="60" t="str">
        <f t="shared" si="974"/>
        <v/>
      </c>
      <c r="W7793" s="60" t="str">
        <f t="shared" si="973"/>
        <v/>
      </c>
      <c r="X7793" s="60" t="str">
        <f t="shared" ref="X7793:X7856" si="979">IF(A7793&lt;&gt;"",IFERROR(IF(FIND(" ",G7793)&gt;=1,MID(G7793,FIND(" ",G7793)+1,LEN(G7793)),""),""),"")</f>
        <v/>
      </c>
      <c r="AC7793" s="51">
        <f t="shared" si="975"/>
        <v>0</v>
      </c>
      <c r="AD7793" s="44">
        <f t="shared" si="976"/>
        <v>0</v>
      </c>
      <c r="AE7793" s="51">
        <f t="shared" ref="AE7793:AE7856" si="980">VALUE(RIGHT("00"&amp;AC7793,2)&amp;RIGHT("000"&amp;AD7793,3))</f>
        <v>0</v>
      </c>
    </row>
    <row r="7794" spans="1:31">
      <c r="A7794" s="60" t="str">
        <f t="shared" si="977"/>
        <v/>
      </c>
      <c r="B7794" s="85" t="str">
        <f t="shared" si="978"/>
        <v/>
      </c>
      <c r="V7794" s="60" t="str">
        <f t="shared" si="974"/>
        <v/>
      </c>
      <c r="W7794" s="60" t="str">
        <f t="shared" si="973"/>
        <v/>
      </c>
      <c r="X7794" s="60" t="str">
        <f t="shared" si="979"/>
        <v/>
      </c>
      <c r="AC7794" s="51">
        <f t="shared" si="975"/>
        <v>0</v>
      </c>
      <c r="AD7794" s="44">
        <f t="shared" si="976"/>
        <v>0</v>
      </c>
      <c r="AE7794" s="51">
        <f t="shared" si="980"/>
        <v>0</v>
      </c>
    </row>
    <row r="7795" spans="1:31">
      <c r="A7795" s="60" t="str">
        <f t="shared" si="977"/>
        <v/>
      </c>
      <c r="B7795" s="85" t="str">
        <f t="shared" si="978"/>
        <v/>
      </c>
      <c r="V7795" s="60" t="str">
        <f t="shared" si="974"/>
        <v/>
      </c>
      <c r="W7795" s="60" t="str">
        <f t="shared" si="973"/>
        <v/>
      </c>
      <c r="X7795" s="60" t="str">
        <f t="shared" si="979"/>
        <v/>
      </c>
      <c r="AC7795" s="51">
        <f t="shared" si="975"/>
        <v>0</v>
      </c>
      <c r="AD7795" s="44">
        <f t="shared" si="976"/>
        <v>0</v>
      </c>
      <c r="AE7795" s="51">
        <f t="shared" si="980"/>
        <v>0</v>
      </c>
    </row>
    <row r="7796" spans="1:31">
      <c r="A7796" s="60" t="str">
        <f t="shared" si="977"/>
        <v/>
      </c>
      <c r="B7796" s="85" t="str">
        <f t="shared" si="978"/>
        <v/>
      </c>
      <c r="V7796" s="60" t="str">
        <f t="shared" si="974"/>
        <v/>
      </c>
      <c r="W7796" s="60" t="str">
        <f t="shared" si="973"/>
        <v/>
      </c>
      <c r="X7796" s="60" t="str">
        <f t="shared" si="979"/>
        <v/>
      </c>
      <c r="AC7796" s="51">
        <f t="shared" si="975"/>
        <v>0</v>
      </c>
      <c r="AD7796" s="44">
        <f t="shared" si="976"/>
        <v>0</v>
      </c>
      <c r="AE7796" s="51">
        <f t="shared" si="980"/>
        <v>0</v>
      </c>
    </row>
    <row r="7797" spans="1:31">
      <c r="A7797" s="60" t="str">
        <f t="shared" si="977"/>
        <v/>
      </c>
      <c r="B7797" s="85" t="str">
        <f t="shared" si="978"/>
        <v/>
      </c>
      <c r="V7797" s="60" t="str">
        <f t="shared" si="974"/>
        <v/>
      </c>
      <c r="W7797" s="60" t="str">
        <f t="shared" si="973"/>
        <v/>
      </c>
      <c r="X7797" s="60" t="str">
        <f t="shared" si="979"/>
        <v/>
      </c>
      <c r="AC7797" s="51">
        <f t="shared" si="975"/>
        <v>0</v>
      </c>
      <c r="AD7797" s="44">
        <f t="shared" si="976"/>
        <v>0</v>
      </c>
      <c r="AE7797" s="51">
        <f t="shared" si="980"/>
        <v>0</v>
      </c>
    </row>
    <row r="7798" spans="1:31">
      <c r="A7798" s="60" t="str">
        <f t="shared" si="977"/>
        <v/>
      </c>
      <c r="B7798" s="85" t="str">
        <f t="shared" si="978"/>
        <v/>
      </c>
      <c r="V7798" s="60" t="str">
        <f t="shared" si="974"/>
        <v/>
      </c>
      <c r="W7798" s="60" t="str">
        <f t="shared" si="973"/>
        <v/>
      </c>
      <c r="X7798" s="60" t="str">
        <f t="shared" si="979"/>
        <v/>
      </c>
      <c r="AC7798" s="51">
        <f t="shared" si="975"/>
        <v>0</v>
      </c>
      <c r="AD7798" s="44">
        <f t="shared" si="976"/>
        <v>0</v>
      </c>
      <c r="AE7798" s="51">
        <f t="shared" si="980"/>
        <v>0</v>
      </c>
    </row>
    <row r="7799" spans="1:31">
      <c r="A7799" s="60" t="str">
        <f t="shared" si="977"/>
        <v/>
      </c>
      <c r="B7799" s="85" t="str">
        <f t="shared" si="978"/>
        <v/>
      </c>
      <c r="V7799" s="60" t="str">
        <f t="shared" si="974"/>
        <v/>
      </c>
      <c r="W7799" s="60" t="str">
        <f t="shared" si="973"/>
        <v/>
      </c>
      <c r="X7799" s="60" t="str">
        <f t="shared" si="979"/>
        <v/>
      </c>
      <c r="AC7799" s="51">
        <f t="shared" si="975"/>
        <v>0</v>
      </c>
      <c r="AD7799" s="44">
        <f t="shared" si="976"/>
        <v>0</v>
      </c>
      <c r="AE7799" s="51">
        <f t="shared" si="980"/>
        <v>0</v>
      </c>
    </row>
    <row r="7800" spans="1:31">
      <c r="A7800" s="60" t="str">
        <f t="shared" si="977"/>
        <v/>
      </c>
      <c r="B7800" s="85" t="str">
        <f t="shared" si="978"/>
        <v/>
      </c>
      <c r="V7800" s="60" t="str">
        <f t="shared" si="974"/>
        <v/>
      </c>
      <c r="W7800" s="60" t="str">
        <f t="shared" si="973"/>
        <v/>
      </c>
      <c r="X7800" s="60" t="str">
        <f t="shared" si="979"/>
        <v/>
      </c>
      <c r="AC7800" s="51">
        <f t="shared" si="975"/>
        <v>0</v>
      </c>
      <c r="AD7800" s="44">
        <f t="shared" si="976"/>
        <v>0</v>
      </c>
      <c r="AE7800" s="51">
        <f t="shared" si="980"/>
        <v>0</v>
      </c>
    </row>
    <row r="7801" spans="1:31">
      <c r="A7801" s="60" t="str">
        <f t="shared" si="977"/>
        <v/>
      </c>
      <c r="B7801" s="85" t="str">
        <f t="shared" si="978"/>
        <v/>
      </c>
      <c r="V7801" s="60" t="str">
        <f t="shared" si="974"/>
        <v/>
      </c>
      <c r="W7801" s="60" t="str">
        <f t="shared" si="973"/>
        <v/>
      </c>
      <c r="X7801" s="60" t="str">
        <f t="shared" si="979"/>
        <v/>
      </c>
      <c r="AC7801" s="51">
        <f t="shared" si="975"/>
        <v>0</v>
      </c>
      <c r="AD7801" s="44">
        <f t="shared" si="976"/>
        <v>0</v>
      </c>
      <c r="AE7801" s="51">
        <f t="shared" si="980"/>
        <v>0</v>
      </c>
    </row>
    <row r="7802" spans="1:31">
      <c r="A7802" s="60" t="str">
        <f t="shared" si="977"/>
        <v/>
      </c>
      <c r="B7802" s="85" t="str">
        <f t="shared" si="978"/>
        <v/>
      </c>
      <c r="V7802" s="60" t="str">
        <f t="shared" si="974"/>
        <v/>
      </c>
      <c r="W7802" s="60" t="str">
        <f t="shared" si="973"/>
        <v/>
      </c>
      <c r="X7802" s="60" t="str">
        <f t="shared" si="979"/>
        <v/>
      </c>
      <c r="AC7802" s="51">
        <f t="shared" si="975"/>
        <v>0</v>
      </c>
      <c r="AD7802" s="44">
        <f t="shared" si="976"/>
        <v>0</v>
      </c>
      <c r="AE7802" s="51">
        <f t="shared" si="980"/>
        <v>0</v>
      </c>
    </row>
    <row r="7803" spans="1:31">
      <c r="A7803" s="60" t="str">
        <f t="shared" si="977"/>
        <v/>
      </c>
      <c r="B7803" s="85" t="str">
        <f t="shared" si="978"/>
        <v/>
      </c>
      <c r="V7803" s="60" t="str">
        <f t="shared" si="974"/>
        <v/>
      </c>
      <c r="W7803" s="60" t="str">
        <f t="shared" si="973"/>
        <v/>
      </c>
      <c r="X7803" s="60" t="str">
        <f t="shared" si="979"/>
        <v/>
      </c>
      <c r="AC7803" s="51">
        <f t="shared" si="975"/>
        <v>0</v>
      </c>
      <c r="AD7803" s="44">
        <f t="shared" si="976"/>
        <v>0</v>
      </c>
      <c r="AE7803" s="51">
        <f t="shared" si="980"/>
        <v>0</v>
      </c>
    </row>
    <row r="7804" spans="1:31">
      <c r="A7804" s="60" t="str">
        <f t="shared" si="977"/>
        <v/>
      </c>
      <c r="B7804" s="85" t="str">
        <f t="shared" si="978"/>
        <v/>
      </c>
      <c r="V7804" s="60" t="str">
        <f t="shared" si="974"/>
        <v/>
      </c>
      <c r="W7804" s="60" t="str">
        <f t="shared" si="973"/>
        <v/>
      </c>
      <c r="X7804" s="60" t="str">
        <f t="shared" si="979"/>
        <v/>
      </c>
      <c r="AC7804" s="51">
        <f t="shared" si="975"/>
        <v>0</v>
      </c>
      <c r="AD7804" s="44">
        <f t="shared" si="976"/>
        <v>0</v>
      </c>
      <c r="AE7804" s="51">
        <f t="shared" si="980"/>
        <v>0</v>
      </c>
    </row>
    <row r="7805" spans="1:31">
      <c r="A7805" s="60" t="str">
        <f t="shared" si="977"/>
        <v/>
      </c>
      <c r="B7805" s="85" t="str">
        <f t="shared" si="978"/>
        <v/>
      </c>
      <c r="V7805" s="60" t="str">
        <f t="shared" si="974"/>
        <v/>
      </c>
      <c r="W7805" s="60" t="str">
        <f t="shared" si="973"/>
        <v/>
      </c>
      <c r="X7805" s="60" t="str">
        <f t="shared" si="979"/>
        <v/>
      </c>
      <c r="AC7805" s="51">
        <f t="shared" si="975"/>
        <v>0</v>
      </c>
      <c r="AD7805" s="44">
        <f t="shared" si="976"/>
        <v>0</v>
      </c>
      <c r="AE7805" s="51">
        <f t="shared" si="980"/>
        <v>0</v>
      </c>
    </row>
    <row r="7806" spans="1:31">
      <c r="A7806" s="60" t="str">
        <f t="shared" si="977"/>
        <v/>
      </c>
      <c r="B7806" s="85" t="str">
        <f t="shared" si="978"/>
        <v/>
      </c>
      <c r="V7806" s="60" t="str">
        <f t="shared" si="974"/>
        <v/>
      </c>
      <c r="W7806" s="60" t="str">
        <f t="shared" si="973"/>
        <v/>
      </c>
      <c r="X7806" s="60" t="str">
        <f t="shared" si="979"/>
        <v/>
      </c>
      <c r="AC7806" s="51">
        <f t="shared" si="975"/>
        <v>0</v>
      </c>
      <c r="AD7806" s="44">
        <f t="shared" si="976"/>
        <v>0</v>
      </c>
      <c r="AE7806" s="51">
        <f t="shared" si="980"/>
        <v>0</v>
      </c>
    </row>
    <row r="7807" spans="1:31">
      <c r="A7807" s="60" t="str">
        <f t="shared" si="977"/>
        <v/>
      </c>
      <c r="B7807" s="85" t="str">
        <f t="shared" si="978"/>
        <v/>
      </c>
      <c r="V7807" s="60" t="str">
        <f t="shared" si="974"/>
        <v/>
      </c>
      <c r="W7807" s="60" t="str">
        <f t="shared" si="973"/>
        <v/>
      </c>
      <c r="X7807" s="60" t="str">
        <f t="shared" si="979"/>
        <v/>
      </c>
      <c r="AC7807" s="51">
        <f t="shared" si="975"/>
        <v>0</v>
      </c>
      <c r="AD7807" s="44">
        <f t="shared" si="976"/>
        <v>0</v>
      </c>
      <c r="AE7807" s="51">
        <f t="shared" si="980"/>
        <v>0</v>
      </c>
    </row>
    <row r="7808" spans="1:31">
      <c r="A7808" s="60" t="str">
        <f t="shared" si="977"/>
        <v/>
      </c>
      <c r="B7808" s="85" t="str">
        <f t="shared" si="978"/>
        <v/>
      </c>
      <c r="V7808" s="60" t="str">
        <f t="shared" si="974"/>
        <v/>
      </c>
      <c r="W7808" s="60" t="str">
        <f t="shared" si="973"/>
        <v/>
      </c>
      <c r="X7808" s="60" t="str">
        <f t="shared" si="979"/>
        <v/>
      </c>
      <c r="AC7808" s="51">
        <f t="shared" si="975"/>
        <v>0</v>
      </c>
      <c r="AD7808" s="44">
        <f t="shared" si="976"/>
        <v>0</v>
      </c>
      <c r="AE7808" s="51">
        <f t="shared" si="980"/>
        <v>0</v>
      </c>
    </row>
    <row r="7809" spans="1:31">
      <c r="A7809" s="60" t="str">
        <f t="shared" si="977"/>
        <v/>
      </c>
      <c r="B7809" s="85" t="str">
        <f t="shared" si="978"/>
        <v/>
      </c>
      <c r="V7809" s="60" t="str">
        <f t="shared" si="974"/>
        <v/>
      </c>
      <c r="W7809" s="60" t="str">
        <f t="shared" si="973"/>
        <v/>
      </c>
      <c r="X7809" s="60" t="str">
        <f t="shared" si="979"/>
        <v/>
      </c>
      <c r="AC7809" s="51">
        <f t="shared" si="975"/>
        <v>0</v>
      </c>
      <c r="AD7809" s="44">
        <f t="shared" si="976"/>
        <v>0</v>
      </c>
      <c r="AE7809" s="51">
        <f t="shared" si="980"/>
        <v>0</v>
      </c>
    </row>
    <row r="7810" spans="1:31">
      <c r="A7810" s="60" t="str">
        <f t="shared" si="977"/>
        <v/>
      </c>
      <c r="B7810" s="85" t="str">
        <f t="shared" si="978"/>
        <v/>
      </c>
      <c r="V7810" s="60" t="str">
        <f t="shared" si="974"/>
        <v/>
      </c>
      <c r="W7810" s="60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60" t="str">
        <f t="shared" si="979"/>
        <v/>
      </c>
      <c r="AC7810" s="51">
        <f t="shared" si="975"/>
        <v>0</v>
      </c>
      <c r="AD7810" s="44">
        <f t="shared" si="976"/>
        <v>0</v>
      </c>
      <c r="AE7810" s="51">
        <f t="shared" si="980"/>
        <v>0</v>
      </c>
    </row>
    <row r="7811" spans="1:31">
      <c r="A7811" s="60" t="str">
        <f t="shared" si="977"/>
        <v/>
      </c>
      <c r="B7811" s="85" t="str">
        <f t="shared" si="978"/>
        <v/>
      </c>
      <c r="V7811" s="60" t="str">
        <f t="shared" ref="V7811:V7874" si="982">W7811&amp;H7811</f>
        <v/>
      </c>
      <c r="W7811" s="60" t="str">
        <f t="shared" si="981"/>
        <v/>
      </c>
      <c r="X7811" s="60" t="str">
        <f t="shared" si="979"/>
        <v/>
      </c>
      <c r="AC7811" s="51">
        <f t="shared" ref="AC7811:AC7874" si="983">IFERROR(VALUE(MID($C7811,1,2)),0)</f>
        <v>0</v>
      </c>
      <c r="AD7811" s="44">
        <f t="shared" ref="AD7811:AD7874" si="984">IFERROR(VALUE(MID($C7811,4,3)),0)</f>
        <v>0</v>
      </c>
      <c r="AE7811" s="51">
        <f t="shared" si="980"/>
        <v>0</v>
      </c>
    </row>
    <row r="7812" spans="1:31">
      <c r="A7812" s="60" t="str">
        <f t="shared" si="977"/>
        <v/>
      </c>
      <c r="B7812" s="85" t="str">
        <f t="shared" si="978"/>
        <v/>
      </c>
      <c r="V7812" s="60" t="str">
        <f t="shared" si="982"/>
        <v/>
      </c>
      <c r="W7812" s="60" t="str">
        <f t="shared" si="981"/>
        <v/>
      </c>
      <c r="X7812" s="60" t="str">
        <f t="shared" si="979"/>
        <v/>
      </c>
      <c r="AC7812" s="51">
        <f t="shared" si="983"/>
        <v>0</v>
      </c>
      <c r="AD7812" s="44">
        <f t="shared" si="984"/>
        <v>0</v>
      </c>
      <c r="AE7812" s="51">
        <f t="shared" si="980"/>
        <v>0</v>
      </c>
    </row>
    <row r="7813" spans="1:31">
      <c r="A7813" s="60" t="str">
        <f t="shared" si="977"/>
        <v/>
      </c>
      <c r="B7813" s="85" t="str">
        <f t="shared" si="978"/>
        <v/>
      </c>
      <c r="V7813" s="60" t="str">
        <f t="shared" si="982"/>
        <v/>
      </c>
      <c r="W7813" s="60" t="str">
        <f t="shared" si="981"/>
        <v/>
      </c>
      <c r="X7813" s="60" t="str">
        <f t="shared" si="979"/>
        <v/>
      </c>
      <c r="AC7813" s="51">
        <f t="shared" si="983"/>
        <v>0</v>
      </c>
      <c r="AD7813" s="44">
        <f t="shared" si="984"/>
        <v>0</v>
      </c>
      <c r="AE7813" s="51">
        <f t="shared" si="980"/>
        <v>0</v>
      </c>
    </row>
    <row r="7814" spans="1:31">
      <c r="A7814" s="60" t="str">
        <f t="shared" si="977"/>
        <v/>
      </c>
      <c r="B7814" s="85" t="str">
        <f t="shared" si="978"/>
        <v/>
      </c>
      <c r="V7814" s="60" t="str">
        <f t="shared" si="982"/>
        <v/>
      </c>
      <c r="W7814" s="60" t="str">
        <f t="shared" si="981"/>
        <v/>
      </c>
      <c r="X7814" s="60" t="str">
        <f t="shared" si="979"/>
        <v/>
      </c>
      <c r="AC7814" s="51">
        <f t="shared" si="983"/>
        <v>0</v>
      </c>
      <c r="AD7814" s="44">
        <f t="shared" si="984"/>
        <v>0</v>
      </c>
      <c r="AE7814" s="51">
        <f t="shared" si="980"/>
        <v>0</v>
      </c>
    </row>
    <row r="7815" spans="1:31">
      <c r="A7815" s="60" t="str">
        <f t="shared" si="977"/>
        <v/>
      </c>
      <c r="B7815" s="85" t="str">
        <f t="shared" si="978"/>
        <v/>
      </c>
      <c r="V7815" s="60" t="str">
        <f t="shared" si="982"/>
        <v/>
      </c>
      <c r="W7815" s="60" t="str">
        <f t="shared" si="981"/>
        <v/>
      </c>
      <c r="X7815" s="60" t="str">
        <f t="shared" si="979"/>
        <v/>
      </c>
      <c r="AC7815" s="51">
        <f t="shared" si="983"/>
        <v>0</v>
      </c>
      <c r="AD7815" s="44">
        <f t="shared" si="984"/>
        <v>0</v>
      </c>
      <c r="AE7815" s="51">
        <f t="shared" si="980"/>
        <v>0</v>
      </c>
    </row>
    <row r="7816" spans="1:31">
      <c r="A7816" s="60" t="str">
        <f t="shared" si="977"/>
        <v/>
      </c>
      <c r="B7816" s="85" t="str">
        <f t="shared" si="978"/>
        <v/>
      </c>
      <c r="V7816" s="60" t="str">
        <f t="shared" si="982"/>
        <v/>
      </c>
      <c r="W7816" s="60" t="str">
        <f t="shared" si="981"/>
        <v/>
      </c>
      <c r="X7816" s="60" t="str">
        <f t="shared" si="979"/>
        <v/>
      </c>
      <c r="AC7816" s="51">
        <f t="shared" si="983"/>
        <v>0</v>
      </c>
      <c r="AD7816" s="44">
        <f t="shared" si="984"/>
        <v>0</v>
      </c>
      <c r="AE7816" s="51">
        <f t="shared" si="980"/>
        <v>0</v>
      </c>
    </row>
    <row r="7817" spans="1:31">
      <c r="A7817" s="60" t="str">
        <f t="shared" si="977"/>
        <v/>
      </c>
      <c r="B7817" s="85" t="str">
        <f t="shared" si="978"/>
        <v/>
      </c>
      <c r="V7817" s="60" t="str">
        <f t="shared" si="982"/>
        <v/>
      </c>
      <c r="W7817" s="60" t="str">
        <f t="shared" si="981"/>
        <v/>
      </c>
      <c r="X7817" s="60" t="str">
        <f t="shared" si="979"/>
        <v/>
      </c>
      <c r="AC7817" s="51">
        <f t="shared" si="983"/>
        <v>0</v>
      </c>
      <c r="AD7817" s="44">
        <f t="shared" si="984"/>
        <v>0</v>
      </c>
      <c r="AE7817" s="51">
        <f t="shared" si="980"/>
        <v>0</v>
      </c>
    </row>
    <row r="7818" spans="1:31">
      <c r="A7818" s="60" t="str">
        <f t="shared" si="977"/>
        <v/>
      </c>
      <c r="B7818" s="85" t="str">
        <f t="shared" si="978"/>
        <v/>
      </c>
      <c r="V7818" s="60" t="str">
        <f t="shared" si="982"/>
        <v/>
      </c>
      <c r="W7818" s="60" t="str">
        <f t="shared" si="981"/>
        <v/>
      </c>
      <c r="X7818" s="60" t="str">
        <f t="shared" si="979"/>
        <v/>
      </c>
      <c r="AC7818" s="51">
        <f t="shared" si="983"/>
        <v>0</v>
      </c>
      <c r="AD7818" s="44">
        <f t="shared" si="984"/>
        <v>0</v>
      </c>
      <c r="AE7818" s="51">
        <f t="shared" si="980"/>
        <v>0</v>
      </c>
    </row>
    <row r="7819" spans="1:31">
      <c r="A7819" s="60" t="str">
        <f t="shared" si="977"/>
        <v/>
      </c>
      <c r="B7819" s="85" t="str">
        <f t="shared" si="978"/>
        <v/>
      </c>
      <c r="V7819" s="60" t="str">
        <f t="shared" si="982"/>
        <v/>
      </c>
      <c r="W7819" s="60" t="str">
        <f t="shared" si="981"/>
        <v/>
      </c>
      <c r="X7819" s="60" t="str">
        <f t="shared" si="979"/>
        <v/>
      </c>
      <c r="AC7819" s="51">
        <f t="shared" si="983"/>
        <v>0</v>
      </c>
      <c r="AD7819" s="44">
        <f t="shared" si="984"/>
        <v>0</v>
      </c>
      <c r="AE7819" s="51">
        <f t="shared" si="980"/>
        <v>0</v>
      </c>
    </row>
    <row r="7820" spans="1:31">
      <c r="A7820" s="60" t="str">
        <f t="shared" si="977"/>
        <v/>
      </c>
      <c r="B7820" s="85" t="str">
        <f t="shared" si="978"/>
        <v/>
      </c>
      <c r="V7820" s="60" t="str">
        <f t="shared" si="982"/>
        <v/>
      </c>
      <c r="W7820" s="60" t="str">
        <f t="shared" si="981"/>
        <v/>
      </c>
      <c r="X7820" s="60" t="str">
        <f t="shared" si="979"/>
        <v/>
      </c>
      <c r="AC7820" s="51">
        <f t="shared" si="983"/>
        <v>0</v>
      </c>
      <c r="AD7820" s="44">
        <f t="shared" si="984"/>
        <v>0</v>
      </c>
      <c r="AE7820" s="51">
        <f t="shared" si="980"/>
        <v>0</v>
      </c>
    </row>
    <row r="7821" spans="1:31">
      <c r="A7821" s="60" t="str">
        <f t="shared" si="977"/>
        <v/>
      </c>
      <c r="B7821" s="85" t="str">
        <f t="shared" si="978"/>
        <v/>
      </c>
      <c r="V7821" s="60" t="str">
        <f t="shared" si="982"/>
        <v/>
      </c>
      <c r="W7821" s="60" t="str">
        <f t="shared" si="981"/>
        <v/>
      </c>
      <c r="X7821" s="60" t="str">
        <f t="shared" si="979"/>
        <v/>
      </c>
      <c r="AC7821" s="51">
        <f t="shared" si="983"/>
        <v>0</v>
      </c>
      <c r="AD7821" s="44">
        <f t="shared" si="984"/>
        <v>0</v>
      </c>
      <c r="AE7821" s="51">
        <f t="shared" si="980"/>
        <v>0</v>
      </c>
    </row>
    <row r="7822" spans="1:31">
      <c r="A7822" s="60" t="str">
        <f t="shared" si="977"/>
        <v/>
      </c>
      <c r="B7822" s="85" t="str">
        <f t="shared" si="978"/>
        <v/>
      </c>
      <c r="V7822" s="60" t="str">
        <f t="shared" si="982"/>
        <v/>
      </c>
      <c r="W7822" s="60" t="str">
        <f t="shared" si="981"/>
        <v/>
      </c>
      <c r="X7822" s="60" t="str">
        <f t="shared" si="979"/>
        <v/>
      </c>
      <c r="AC7822" s="51">
        <f t="shared" si="983"/>
        <v>0</v>
      </c>
      <c r="AD7822" s="44">
        <f t="shared" si="984"/>
        <v>0</v>
      </c>
      <c r="AE7822" s="51">
        <f t="shared" si="980"/>
        <v>0</v>
      </c>
    </row>
    <row r="7823" spans="1:31">
      <c r="A7823" s="60" t="str">
        <f t="shared" si="977"/>
        <v/>
      </c>
      <c r="B7823" s="85" t="str">
        <f t="shared" si="978"/>
        <v/>
      </c>
      <c r="V7823" s="60" t="str">
        <f t="shared" si="982"/>
        <v/>
      </c>
      <c r="W7823" s="60" t="str">
        <f t="shared" si="981"/>
        <v/>
      </c>
      <c r="X7823" s="60" t="str">
        <f t="shared" si="979"/>
        <v/>
      </c>
      <c r="AC7823" s="51">
        <f t="shared" si="983"/>
        <v>0</v>
      </c>
      <c r="AD7823" s="44">
        <f t="shared" si="984"/>
        <v>0</v>
      </c>
      <c r="AE7823" s="51">
        <f t="shared" si="980"/>
        <v>0</v>
      </c>
    </row>
    <row r="7824" spans="1:31">
      <c r="A7824" s="60" t="str">
        <f t="shared" si="977"/>
        <v/>
      </c>
      <c r="B7824" s="85" t="str">
        <f t="shared" si="978"/>
        <v/>
      </c>
      <c r="V7824" s="60" t="str">
        <f t="shared" si="982"/>
        <v/>
      </c>
      <c r="W7824" s="60" t="str">
        <f t="shared" si="981"/>
        <v/>
      </c>
      <c r="X7824" s="60" t="str">
        <f t="shared" si="979"/>
        <v/>
      </c>
      <c r="AC7824" s="51">
        <f t="shared" si="983"/>
        <v>0</v>
      </c>
      <c r="AD7824" s="44">
        <f t="shared" si="984"/>
        <v>0</v>
      </c>
      <c r="AE7824" s="51">
        <f t="shared" si="980"/>
        <v>0</v>
      </c>
    </row>
    <row r="7825" spans="1:31">
      <c r="A7825" s="60" t="str">
        <f t="shared" si="977"/>
        <v/>
      </c>
      <c r="B7825" s="85" t="str">
        <f t="shared" si="978"/>
        <v/>
      </c>
      <c r="V7825" s="60" t="str">
        <f t="shared" si="982"/>
        <v/>
      </c>
      <c r="W7825" s="60" t="str">
        <f t="shared" si="981"/>
        <v/>
      </c>
      <c r="X7825" s="60" t="str">
        <f t="shared" si="979"/>
        <v/>
      </c>
      <c r="AC7825" s="51">
        <f t="shared" si="983"/>
        <v>0</v>
      </c>
      <c r="AD7825" s="44">
        <f t="shared" si="984"/>
        <v>0</v>
      </c>
      <c r="AE7825" s="51">
        <f t="shared" si="980"/>
        <v>0</v>
      </c>
    </row>
    <row r="7826" spans="1:31">
      <c r="A7826" s="60" t="str">
        <f t="shared" si="977"/>
        <v/>
      </c>
      <c r="B7826" s="85" t="str">
        <f t="shared" si="978"/>
        <v/>
      </c>
      <c r="V7826" s="60" t="str">
        <f t="shared" si="982"/>
        <v/>
      </c>
      <c r="W7826" s="60" t="str">
        <f t="shared" si="981"/>
        <v/>
      </c>
      <c r="X7826" s="60" t="str">
        <f t="shared" si="979"/>
        <v/>
      </c>
      <c r="AC7826" s="51">
        <f t="shared" si="983"/>
        <v>0</v>
      </c>
      <c r="AD7826" s="44">
        <f t="shared" si="984"/>
        <v>0</v>
      </c>
      <c r="AE7826" s="51">
        <f t="shared" si="980"/>
        <v>0</v>
      </c>
    </row>
    <row r="7827" spans="1:31">
      <c r="A7827" s="60" t="str">
        <f t="shared" si="977"/>
        <v/>
      </c>
      <c r="B7827" s="85" t="str">
        <f t="shared" si="978"/>
        <v/>
      </c>
      <c r="V7827" s="60" t="str">
        <f t="shared" si="982"/>
        <v/>
      </c>
      <c r="W7827" s="60" t="str">
        <f t="shared" si="981"/>
        <v/>
      </c>
      <c r="X7827" s="60" t="str">
        <f t="shared" si="979"/>
        <v/>
      </c>
      <c r="AC7827" s="51">
        <f t="shared" si="983"/>
        <v>0</v>
      </c>
      <c r="AD7827" s="44">
        <f t="shared" si="984"/>
        <v>0</v>
      </c>
      <c r="AE7827" s="51">
        <f t="shared" si="980"/>
        <v>0</v>
      </c>
    </row>
    <row r="7828" spans="1:31">
      <c r="A7828" s="60" t="str">
        <f t="shared" si="977"/>
        <v/>
      </c>
      <c r="B7828" s="85" t="str">
        <f t="shared" si="978"/>
        <v/>
      </c>
      <c r="V7828" s="60" t="str">
        <f t="shared" si="982"/>
        <v/>
      </c>
      <c r="W7828" s="60" t="str">
        <f t="shared" si="981"/>
        <v/>
      </c>
      <c r="X7828" s="60" t="str">
        <f t="shared" si="979"/>
        <v/>
      </c>
      <c r="AC7828" s="51">
        <f t="shared" si="983"/>
        <v>0</v>
      </c>
      <c r="AD7828" s="44">
        <f t="shared" si="984"/>
        <v>0</v>
      </c>
      <c r="AE7828" s="51">
        <f t="shared" si="980"/>
        <v>0</v>
      </c>
    </row>
    <row r="7829" spans="1:31">
      <c r="A7829" s="60" t="str">
        <f t="shared" si="977"/>
        <v/>
      </c>
      <c r="B7829" s="85" t="str">
        <f t="shared" si="978"/>
        <v/>
      </c>
      <c r="V7829" s="60" t="str">
        <f t="shared" si="982"/>
        <v/>
      </c>
      <c r="W7829" s="60" t="str">
        <f t="shared" si="981"/>
        <v/>
      </c>
      <c r="X7829" s="60" t="str">
        <f t="shared" si="979"/>
        <v/>
      </c>
      <c r="AC7829" s="51">
        <f t="shared" si="983"/>
        <v>0</v>
      </c>
      <c r="AD7829" s="44">
        <f t="shared" si="984"/>
        <v>0</v>
      </c>
      <c r="AE7829" s="51">
        <f t="shared" si="980"/>
        <v>0</v>
      </c>
    </row>
    <row r="7830" spans="1:31">
      <c r="A7830" s="60" t="str">
        <f t="shared" si="977"/>
        <v/>
      </c>
      <c r="B7830" s="85" t="str">
        <f t="shared" si="978"/>
        <v/>
      </c>
      <c r="V7830" s="60" t="str">
        <f t="shared" si="982"/>
        <v/>
      </c>
      <c r="W7830" s="60" t="str">
        <f t="shared" si="981"/>
        <v/>
      </c>
      <c r="X7830" s="60" t="str">
        <f t="shared" si="979"/>
        <v/>
      </c>
      <c r="AC7830" s="51">
        <f t="shared" si="983"/>
        <v>0</v>
      </c>
      <c r="AD7830" s="44">
        <f t="shared" si="984"/>
        <v>0</v>
      </c>
      <c r="AE7830" s="51">
        <f t="shared" si="980"/>
        <v>0</v>
      </c>
    </row>
    <row r="7831" spans="1:31">
      <c r="A7831" s="60" t="str">
        <f t="shared" si="977"/>
        <v/>
      </c>
      <c r="B7831" s="85" t="str">
        <f t="shared" si="978"/>
        <v/>
      </c>
      <c r="V7831" s="60" t="str">
        <f t="shared" si="982"/>
        <v/>
      </c>
      <c r="W7831" s="60" t="str">
        <f t="shared" si="981"/>
        <v/>
      </c>
      <c r="X7831" s="60" t="str">
        <f t="shared" si="979"/>
        <v/>
      </c>
      <c r="AC7831" s="51">
        <f t="shared" si="983"/>
        <v>0</v>
      </c>
      <c r="AD7831" s="44">
        <f t="shared" si="984"/>
        <v>0</v>
      </c>
      <c r="AE7831" s="51">
        <f t="shared" si="980"/>
        <v>0</v>
      </c>
    </row>
    <row r="7832" spans="1:31">
      <c r="A7832" s="60" t="str">
        <f t="shared" si="977"/>
        <v/>
      </c>
      <c r="B7832" s="85" t="str">
        <f t="shared" si="978"/>
        <v/>
      </c>
      <c r="V7832" s="60" t="str">
        <f t="shared" si="982"/>
        <v/>
      </c>
      <c r="W7832" s="60" t="str">
        <f t="shared" si="981"/>
        <v/>
      </c>
      <c r="X7832" s="60" t="str">
        <f t="shared" si="979"/>
        <v/>
      </c>
      <c r="AC7832" s="51">
        <f t="shared" si="983"/>
        <v>0</v>
      </c>
      <c r="AD7832" s="44">
        <f t="shared" si="984"/>
        <v>0</v>
      </c>
      <c r="AE7832" s="51">
        <f t="shared" si="980"/>
        <v>0</v>
      </c>
    </row>
    <row r="7833" spans="1:31">
      <c r="A7833" s="60" t="str">
        <f t="shared" si="977"/>
        <v/>
      </c>
      <c r="B7833" s="85" t="str">
        <f t="shared" si="978"/>
        <v/>
      </c>
      <c r="V7833" s="60" t="str">
        <f t="shared" si="982"/>
        <v/>
      </c>
      <c r="W7833" s="60" t="str">
        <f t="shared" si="981"/>
        <v/>
      </c>
      <c r="X7833" s="60" t="str">
        <f t="shared" si="979"/>
        <v/>
      </c>
      <c r="AC7833" s="51">
        <f t="shared" si="983"/>
        <v>0</v>
      </c>
      <c r="AD7833" s="44">
        <f t="shared" si="984"/>
        <v>0</v>
      </c>
      <c r="AE7833" s="51">
        <f t="shared" si="980"/>
        <v>0</v>
      </c>
    </row>
    <row r="7834" spans="1:31">
      <c r="A7834" s="60" t="str">
        <f t="shared" si="977"/>
        <v/>
      </c>
      <c r="B7834" s="85" t="str">
        <f t="shared" si="978"/>
        <v/>
      </c>
      <c r="V7834" s="60" t="str">
        <f t="shared" si="982"/>
        <v/>
      </c>
      <c r="W7834" s="60" t="str">
        <f t="shared" si="981"/>
        <v/>
      </c>
      <c r="X7834" s="60" t="str">
        <f t="shared" si="979"/>
        <v/>
      </c>
      <c r="AC7834" s="51">
        <f t="shared" si="983"/>
        <v>0</v>
      </c>
      <c r="AD7834" s="44">
        <f t="shared" si="984"/>
        <v>0</v>
      </c>
      <c r="AE7834" s="51">
        <f t="shared" si="980"/>
        <v>0</v>
      </c>
    </row>
    <row r="7835" spans="1:31">
      <c r="A7835" s="60" t="str">
        <f t="shared" si="977"/>
        <v/>
      </c>
      <c r="B7835" s="85" t="str">
        <f t="shared" si="978"/>
        <v/>
      </c>
      <c r="V7835" s="60" t="str">
        <f t="shared" si="982"/>
        <v/>
      </c>
      <c r="W7835" s="60" t="str">
        <f t="shared" si="981"/>
        <v/>
      </c>
      <c r="X7835" s="60" t="str">
        <f t="shared" si="979"/>
        <v/>
      </c>
      <c r="AC7835" s="51">
        <f t="shared" si="983"/>
        <v>0</v>
      </c>
      <c r="AD7835" s="44">
        <f t="shared" si="984"/>
        <v>0</v>
      </c>
      <c r="AE7835" s="51">
        <f t="shared" si="980"/>
        <v>0</v>
      </c>
    </row>
    <row r="7836" spans="1:31">
      <c r="A7836" s="60" t="str">
        <f t="shared" si="977"/>
        <v/>
      </c>
      <c r="B7836" s="85" t="str">
        <f t="shared" si="978"/>
        <v/>
      </c>
      <c r="V7836" s="60" t="str">
        <f t="shared" si="982"/>
        <v/>
      </c>
      <c r="W7836" s="60" t="str">
        <f t="shared" si="981"/>
        <v/>
      </c>
      <c r="X7836" s="60" t="str">
        <f t="shared" si="979"/>
        <v/>
      </c>
      <c r="AC7836" s="51">
        <f t="shared" si="983"/>
        <v>0</v>
      </c>
      <c r="AD7836" s="44">
        <f t="shared" si="984"/>
        <v>0</v>
      </c>
      <c r="AE7836" s="51">
        <f t="shared" si="980"/>
        <v>0</v>
      </c>
    </row>
    <row r="7837" spans="1:31">
      <c r="A7837" s="60" t="str">
        <f t="shared" si="977"/>
        <v/>
      </c>
      <c r="B7837" s="85" t="str">
        <f t="shared" si="978"/>
        <v/>
      </c>
      <c r="V7837" s="60" t="str">
        <f t="shared" si="982"/>
        <v/>
      </c>
      <c r="W7837" s="60" t="str">
        <f t="shared" si="981"/>
        <v/>
      </c>
      <c r="X7837" s="60" t="str">
        <f t="shared" si="979"/>
        <v/>
      </c>
      <c r="AC7837" s="51">
        <f t="shared" si="983"/>
        <v>0</v>
      </c>
      <c r="AD7837" s="44">
        <f t="shared" si="984"/>
        <v>0</v>
      </c>
      <c r="AE7837" s="51">
        <f t="shared" si="980"/>
        <v>0</v>
      </c>
    </row>
    <row r="7838" spans="1:31">
      <c r="A7838" s="60" t="str">
        <f t="shared" si="977"/>
        <v/>
      </c>
      <c r="B7838" s="85" t="str">
        <f t="shared" si="978"/>
        <v/>
      </c>
      <c r="V7838" s="60" t="str">
        <f t="shared" si="982"/>
        <v/>
      </c>
      <c r="W7838" s="60" t="str">
        <f t="shared" si="981"/>
        <v/>
      </c>
      <c r="X7838" s="60" t="str">
        <f t="shared" si="979"/>
        <v/>
      </c>
      <c r="AC7838" s="51">
        <f t="shared" si="983"/>
        <v>0</v>
      </c>
      <c r="AD7838" s="44">
        <f t="shared" si="984"/>
        <v>0</v>
      </c>
      <c r="AE7838" s="51">
        <f t="shared" si="980"/>
        <v>0</v>
      </c>
    </row>
    <row r="7839" spans="1:31">
      <c r="A7839" s="60" t="str">
        <f t="shared" si="977"/>
        <v/>
      </c>
      <c r="B7839" s="85" t="str">
        <f t="shared" si="978"/>
        <v/>
      </c>
      <c r="V7839" s="60" t="str">
        <f t="shared" si="982"/>
        <v/>
      </c>
      <c r="W7839" s="60" t="str">
        <f t="shared" si="981"/>
        <v/>
      </c>
      <c r="X7839" s="60" t="str">
        <f t="shared" si="979"/>
        <v/>
      </c>
      <c r="AC7839" s="51">
        <f t="shared" si="983"/>
        <v>0</v>
      </c>
      <c r="AD7839" s="44">
        <f t="shared" si="984"/>
        <v>0</v>
      </c>
      <c r="AE7839" s="51">
        <f t="shared" si="980"/>
        <v>0</v>
      </c>
    </row>
    <row r="7840" spans="1:31">
      <c r="A7840" s="60" t="str">
        <f t="shared" si="977"/>
        <v/>
      </c>
      <c r="B7840" s="85" t="str">
        <f t="shared" si="978"/>
        <v/>
      </c>
      <c r="V7840" s="60" t="str">
        <f t="shared" si="982"/>
        <v/>
      </c>
      <c r="W7840" s="60" t="str">
        <f t="shared" si="981"/>
        <v/>
      </c>
      <c r="X7840" s="60" t="str">
        <f t="shared" si="979"/>
        <v/>
      </c>
      <c r="AC7840" s="51">
        <f t="shared" si="983"/>
        <v>0</v>
      </c>
      <c r="AD7840" s="44">
        <f t="shared" si="984"/>
        <v>0</v>
      </c>
      <c r="AE7840" s="51">
        <f t="shared" si="980"/>
        <v>0</v>
      </c>
    </row>
    <row r="7841" spans="1:31">
      <c r="A7841" s="60" t="str">
        <f t="shared" si="977"/>
        <v/>
      </c>
      <c r="B7841" s="85" t="str">
        <f t="shared" si="978"/>
        <v/>
      </c>
      <c r="V7841" s="60" t="str">
        <f t="shared" si="982"/>
        <v/>
      </c>
      <c r="W7841" s="60" t="str">
        <f t="shared" si="981"/>
        <v/>
      </c>
      <c r="X7841" s="60" t="str">
        <f t="shared" si="979"/>
        <v/>
      </c>
      <c r="AC7841" s="51">
        <f t="shared" si="983"/>
        <v>0</v>
      </c>
      <c r="AD7841" s="44">
        <f t="shared" si="984"/>
        <v>0</v>
      </c>
      <c r="AE7841" s="51">
        <f t="shared" si="980"/>
        <v>0</v>
      </c>
    </row>
    <row r="7842" spans="1:31">
      <c r="A7842" s="60" t="str">
        <f t="shared" si="977"/>
        <v/>
      </c>
      <c r="B7842" s="85" t="str">
        <f t="shared" si="978"/>
        <v/>
      </c>
      <c r="V7842" s="60" t="str">
        <f t="shared" si="982"/>
        <v/>
      </c>
      <c r="W7842" s="60" t="str">
        <f t="shared" si="981"/>
        <v/>
      </c>
      <c r="X7842" s="60" t="str">
        <f t="shared" si="979"/>
        <v/>
      </c>
      <c r="AC7842" s="51">
        <f t="shared" si="983"/>
        <v>0</v>
      </c>
      <c r="AD7842" s="44">
        <f t="shared" si="984"/>
        <v>0</v>
      </c>
      <c r="AE7842" s="51">
        <f t="shared" si="980"/>
        <v>0</v>
      </c>
    </row>
    <row r="7843" spans="1:31">
      <c r="A7843" s="60" t="str">
        <f t="shared" si="977"/>
        <v/>
      </c>
      <c r="B7843" s="85" t="str">
        <f t="shared" si="978"/>
        <v/>
      </c>
      <c r="V7843" s="60" t="str">
        <f t="shared" si="982"/>
        <v/>
      </c>
      <c r="W7843" s="60" t="str">
        <f t="shared" si="981"/>
        <v/>
      </c>
      <c r="X7843" s="60" t="str">
        <f t="shared" si="979"/>
        <v/>
      </c>
      <c r="AC7843" s="51">
        <f t="shared" si="983"/>
        <v>0</v>
      </c>
      <c r="AD7843" s="44">
        <f t="shared" si="984"/>
        <v>0</v>
      </c>
      <c r="AE7843" s="51">
        <f t="shared" si="980"/>
        <v>0</v>
      </c>
    </row>
    <row r="7844" spans="1:31">
      <c r="A7844" s="60" t="str">
        <f t="shared" si="977"/>
        <v/>
      </c>
      <c r="B7844" s="85" t="str">
        <f t="shared" si="978"/>
        <v/>
      </c>
      <c r="V7844" s="60" t="str">
        <f t="shared" si="982"/>
        <v/>
      </c>
      <c r="W7844" s="60" t="str">
        <f t="shared" si="981"/>
        <v/>
      </c>
      <c r="X7844" s="60" t="str">
        <f t="shared" si="979"/>
        <v/>
      </c>
      <c r="AC7844" s="51">
        <f t="shared" si="983"/>
        <v>0</v>
      </c>
      <c r="AD7844" s="44">
        <f t="shared" si="984"/>
        <v>0</v>
      </c>
      <c r="AE7844" s="51">
        <f t="shared" si="980"/>
        <v>0</v>
      </c>
    </row>
    <row r="7845" spans="1:31">
      <c r="A7845" s="60" t="str">
        <f t="shared" si="977"/>
        <v/>
      </c>
      <c r="B7845" s="85" t="str">
        <f t="shared" si="978"/>
        <v/>
      </c>
      <c r="V7845" s="60" t="str">
        <f t="shared" si="982"/>
        <v/>
      </c>
      <c r="W7845" s="60" t="str">
        <f t="shared" si="981"/>
        <v/>
      </c>
      <c r="X7845" s="60" t="str">
        <f t="shared" si="979"/>
        <v/>
      </c>
      <c r="AC7845" s="51">
        <f t="shared" si="983"/>
        <v>0</v>
      </c>
      <c r="AD7845" s="44">
        <f t="shared" si="984"/>
        <v>0</v>
      </c>
      <c r="AE7845" s="51">
        <f t="shared" si="980"/>
        <v>0</v>
      </c>
    </row>
    <row r="7846" spans="1:31">
      <c r="A7846" s="60" t="str">
        <f t="shared" si="977"/>
        <v/>
      </c>
      <c r="B7846" s="85" t="str">
        <f t="shared" si="978"/>
        <v/>
      </c>
      <c r="V7846" s="60" t="str">
        <f t="shared" si="982"/>
        <v/>
      </c>
      <c r="W7846" s="60" t="str">
        <f t="shared" si="981"/>
        <v/>
      </c>
      <c r="X7846" s="60" t="str">
        <f t="shared" si="979"/>
        <v/>
      </c>
      <c r="AC7846" s="51">
        <f t="shared" si="983"/>
        <v>0</v>
      </c>
      <c r="AD7846" s="44">
        <f t="shared" si="984"/>
        <v>0</v>
      </c>
      <c r="AE7846" s="51">
        <f t="shared" si="980"/>
        <v>0</v>
      </c>
    </row>
    <row r="7847" spans="1:31">
      <c r="A7847" s="60" t="str">
        <f t="shared" si="977"/>
        <v/>
      </c>
      <c r="B7847" s="85" t="str">
        <f t="shared" si="978"/>
        <v/>
      </c>
      <c r="V7847" s="60" t="str">
        <f t="shared" si="982"/>
        <v/>
      </c>
      <c r="W7847" s="60" t="str">
        <f t="shared" si="981"/>
        <v/>
      </c>
      <c r="X7847" s="60" t="str">
        <f t="shared" si="979"/>
        <v/>
      </c>
      <c r="AC7847" s="51">
        <f t="shared" si="983"/>
        <v>0</v>
      </c>
      <c r="AD7847" s="44">
        <f t="shared" si="984"/>
        <v>0</v>
      </c>
      <c r="AE7847" s="51">
        <f t="shared" si="980"/>
        <v>0</v>
      </c>
    </row>
    <row r="7848" spans="1:31">
      <c r="A7848" s="60" t="str">
        <f t="shared" si="977"/>
        <v/>
      </c>
      <c r="B7848" s="85" t="str">
        <f t="shared" si="978"/>
        <v/>
      </c>
      <c r="V7848" s="60" t="str">
        <f t="shared" si="982"/>
        <v/>
      </c>
      <c r="W7848" s="60" t="str">
        <f t="shared" si="981"/>
        <v/>
      </c>
      <c r="X7848" s="60" t="str">
        <f t="shared" si="979"/>
        <v/>
      </c>
      <c r="AC7848" s="51">
        <f t="shared" si="983"/>
        <v>0</v>
      </c>
      <c r="AD7848" s="44">
        <f t="shared" si="984"/>
        <v>0</v>
      </c>
      <c r="AE7848" s="51">
        <f t="shared" si="980"/>
        <v>0</v>
      </c>
    </row>
    <row r="7849" spans="1:31">
      <c r="A7849" s="60" t="str">
        <f t="shared" si="977"/>
        <v/>
      </c>
      <c r="B7849" s="85" t="str">
        <f t="shared" si="978"/>
        <v/>
      </c>
      <c r="V7849" s="60" t="str">
        <f t="shared" si="982"/>
        <v/>
      </c>
      <c r="W7849" s="60" t="str">
        <f t="shared" si="981"/>
        <v/>
      </c>
      <c r="X7849" s="60" t="str">
        <f t="shared" si="979"/>
        <v/>
      </c>
      <c r="AC7849" s="51">
        <f t="shared" si="983"/>
        <v>0</v>
      </c>
      <c r="AD7849" s="44">
        <f t="shared" si="984"/>
        <v>0</v>
      </c>
      <c r="AE7849" s="51">
        <f t="shared" si="980"/>
        <v>0</v>
      </c>
    </row>
    <row r="7850" spans="1:31">
      <c r="A7850" s="60" t="str">
        <f t="shared" si="977"/>
        <v/>
      </c>
      <c r="B7850" s="85" t="str">
        <f t="shared" si="978"/>
        <v/>
      </c>
      <c r="V7850" s="60" t="str">
        <f t="shared" si="982"/>
        <v/>
      </c>
      <c r="W7850" s="60" t="str">
        <f t="shared" si="981"/>
        <v/>
      </c>
      <c r="X7850" s="60" t="str">
        <f t="shared" si="979"/>
        <v/>
      </c>
      <c r="AC7850" s="51">
        <f t="shared" si="983"/>
        <v>0</v>
      </c>
      <c r="AD7850" s="44">
        <f t="shared" si="984"/>
        <v>0</v>
      </c>
      <c r="AE7850" s="51">
        <f t="shared" si="980"/>
        <v>0</v>
      </c>
    </row>
    <row r="7851" spans="1:31">
      <c r="A7851" s="60" t="str">
        <f t="shared" si="977"/>
        <v/>
      </c>
      <c r="B7851" s="85" t="str">
        <f t="shared" si="978"/>
        <v/>
      </c>
      <c r="V7851" s="60" t="str">
        <f t="shared" si="982"/>
        <v/>
      </c>
      <c r="W7851" s="60" t="str">
        <f t="shared" si="981"/>
        <v/>
      </c>
      <c r="X7851" s="60" t="str">
        <f t="shared" si="979"/>
        <v/>
      </c>
      <c r="AC7851" s="51">
        <f t="shared" si="983"/>
        <v>0</v>
      </c>
      <c r="AD7851" s="44">
        <f t="shared" si="984"/>
        <v>0</v>
      </c>
      <c r="AE7851" s="51">
        <f t="shared" si="980"/>
        <v>0</v>
      </c>
    </row>
    <row r="7852" spans="1:31">
      <c r="A7852" s="60" t="str">
        <f t="shared" si="977"/>
        <v/>
      </c>
      <c r="B7852" s="85" t="str">
        <f t="shared" si="978"/>
        <v/>
      </c>
      <c r="V7852" s="60" t="str">
        <f t="shared" si="982"/>
        <v/>
      </c>
      <c r="W7852" s="60" t="str">
        <f t="shared" si="981"/>
        <v/>
      </c>
      <c r="X7852" s="60" t="str">
        <f t="shared" si="979"/>
        <v/>
      </c>
      <c r="AC7852" s="51">
        <f t="shared" si="983"/>
        <v>0</v>
      </c>
      <c r="AD7852" s="44">
        <f t="shared" si="984"/>
        <v>0</v>
      </c>
      <c r="AE7852" s="51">
        <f t="shared" si="980"/>
        <v>0</v>
      </c>
    </row>
    <row r="7853" spans="1:31">
      <c r="A7853" s="60" t="str">
        <f t="shared" si="977"/>
        <v/>
      </c>
      <c r="B7853" s="85" t="str">
        <f t="shared" si="978"/>
        <v/>
      </c>
      <c r="V7853" s="60" t="str">
        <f t="shared" si="982"/>
        <v/>
      </c>
      <c r="W7853" s="60" t="str">
        <f t="shared" si="981"/>
        <v/>
      </c>
      <c r="X7853" s="60" t="str">
        <f t="shared" si="979"/>
        <v/>
      </c>
      <c r="AC7853" s="51">
        <f t="shared" si="983"/>
        <v>0</v>
      </c>
      <c r="AD7853" s="44">
        <f t="shared" si="984"/>
        <v>0</v>
      </c>
      <c r="AE7853" s="51">
        <f t="shared" si="980"/>
        <v>0</v>
      </c>
    </row>
    <row r="7854" spans="1:31">
      <c r="A7854" s="60" t="str">
        <f t="shared" si="977"/>
        <v/>
      </c>
      <c r="B7854" s="85" t="str">
        <f t="shared" si="978"/>
        <v/>
      </c>
      <c r="V7854" s="60" t="str">
        <f t="shared" si="982"/>
        <v/>
      </c>
      <c r="W7854" s="60" t="str">
        <f t="shared" si="981"/>
        <v/>
      </c>
      <c r="X7854" s="60" t="str">
        <f t="shared" si="979"/>
        <v/>
      </c>
      <c r="AC7854" s="51">
        <f t="shared" si="983"/>
        <v>0</v>
      </c>
      <c r="AD7854" s="44">
        <f t="shared" si="984"/>
        <v>0</v>
      </c>
      <c r="AE7854" s="51">
        <f t="shared" si="980"/>
        <v>0</v>
      </c>
    </row>
    <row r="7855" spans="1:31">
      <c r="A7855" s="60" t="str">
        <f t="shared" si="977"/>
        <v/>
      </c>
      <c r="B7855" s="85" t="str">
        <f t="shared" si="978"/>
        <v/>
      </c>
      <c r="V7855" s="60" t="str">
        <f t="shared" si="982"/>
        <v/>
      </c>
      <c r="W7855" s="60" t="str">
        <f t="shared" si="981"/>
        <v/>
      </c>
      <c r="X7855" s="60" t="str">
        <f t="shared" si="979"/>
        <v/>
      </c>
      <c r="AC7855" s="51">
        <f t="shared" si="983"/>
        <v>0</v>
      </c>
      <c r="AD7855" s="44">
        <f t="shared" si="984"/>
        <v>0</v>
      </c>
      <c r="AE7855" s="51">
        <f t="shared" si="980"/>
        <v>0</v>
      </c>
    </row>
    <row r="7856" spans="1:31">
      <c r="A7856" s="60" t="str">
        <f t="shared" si="977"/>
        <v/>
      </c>
      <c r="B7856" s="85" t="str">
        <f t="shared" si="978"/>
        <v/>
      </c>
      <c r="V7856" s="60" t="str">
        <f t="shared" si="982"/>
        <v/>
      </c>
      <c r="W7856" s="60" t="str">
        <f t="shared" si="981"/>
        <v/>
      </c>
      <c r="X7856" s="60" t="str">
        <f t="shared" si="979"/>
        <v/>
      </c>
      <c r="AC7856" s="51">
        <f t="shared" si="983"/>
        <v>0</v>
      </c>
      <c r="AD7856" s="44">
        <f t="shared" si="984"/>
        <v>0</v>
      </c>
      <c r="AE7856" s="51">
        <f t="shared" si="980"/>
        <v>0</v>
      </c>
    </row>
    <row r="7857" spans="1:31">
      <c r="A7857" s="60" t="str">
        <f t="shared" ref="A7857:A7920" si="985">IF(G7857&amp;Q7857&lt;&gt;"",W7857&amp;Q7857,"")</f>
        <v/>
      </c>
      <c r="B7857" s="85" t="str">
        <f t="shared" ref="B7857:B7920" si="986">IF(C7857&lt;&gt;"",LEFT(C7857,9),"")</f>
        <v/>
      </c>
      <c r="V7857" s="60" t="str">
        <f t="shared" si="982"/>
        <v/>
      </c>
      <c r="W7857" s="60" t="str">
        <f t="shared" si="981"/>
        <v/>
      </c>
      <c r="X7857" s="60" t="str">
        <f t="shared" ref="X7857:X7920" si="987">IF(A7857&lt;&gt;"",IFERROR(IF(FIND(" ",G7857)&gt;=1,MID(G7857,FIND(" ",G7857)+1,LEN(G7857)),""),""),"")</f>
        <v/>
      </c>
      <c r="AC7857" s="51">
        <f t="shared" si="983"/>
        <v>0</v>
      </c>
      <c r="AD7857" s="44">
        <f t="shared" si="984"/>
        <v>0</v>
      </c>
      <c r="AE7857" s="51">
        <f t="shared" ref="AE7857:AE7920" si="988">VALUE(RIGHT("00"&amp;AC7857,2)&amp;RIGHT("000"&amp;AD7857,3))</f>
        <v>0</v>
      </c>
    </row>
    <row r="7858" spans="1:31">
      <c r="A7858" s="60" t="str">
        <f t="shared" si="985"/>
        <v/>
      </c>
      <c r="B7858" s="85" t="str">
        <f t="shared" si="986"/>
        <v/>
      </c>
      <c r="V7858" s="60" t="str">
        <f t="shared" si="982"/>
        <v/>
      </c>
      <c r="W7858" s="60" t="str">
        <f t="shared" si="981"/>
        <v/>
      </c>
      <c r="X7858" s="60" t="str">
        <f t="shared" si="987"/>
        <v/>
      </c>
      <c r="AC7858" s="51">
        <f t="shared" si="983"/>
        <v>0</v>
      </c>
      <c r="AD7858" s="44">
        <f t="shared" si="984"/>
        <v>0</v>
      </c>
      <c r="AE7858" s="51">
        <f t="shared" si="988"/>
        <v>0</v>
      </c>
    </row>
    <row r="7859" spans="1:31">
      <c r="A7859" s="60" t="str">
        <f t="shared" si="985"/>
        <v/>
      </c>
      <c r="B7859" s="85" t="str">
        <f t="shared" si="986"/>
        <v/>
      </c>
      <c r="V7859" s="60" t="str">
        <f t="shared" si="982"/>
        <v/>
      </c>
      <c r="W7859" s="60" t="str">
        <f t="shared" si="981"/>
        <v/>
      </c>
      <c r="X7859" s="60" t="str">
        <f t="shared" si="987"/>
        <v/>
      </c>
      <c r="AC7859" s="51">
        <f t="shared" si="983"/>
        <v>0</v>
      </c>
      <c r="AD7859" s="44">
        <f t="shared" si="984"/>
        <v>0</v>
      </c>
      <c r="AE7859" s="51">
        <f t="shared" si="988"/>
        <v>0</v>
      </c>
    </row>
    <row r="7860" spans="1:31">
      <c r="A7860" s="60" t="str">
        <f t="shared" si="985"/>
        <v/>
      </c>
      <c r="B7860" s="85" t="str">
        <f t="shared" si="986"/>
        <v/>
      </c>
      <c r="V7860" s="60" t="str">
        <f t="shared" si="982"/>
        <v/>
      </c>
      <c r="W7860" s="60" t="str">
        <f t="shared" si="981"/>
        <v/>
      </c>
      <c r="X7860" s="60" t="str">
        <f t="shared" si="987"/>
        <v/>
      </c>
      <c r="AC7860" s="51">
        <f t="shared" si="983"/>
        <v>0</v>
      </c>
      <c r="AD7860" s="44">
        <f t="shared" si="984"/>
        <v>0</v>
      </c>
      <c r="AE7860" s="51">
        <f t="shared" si="988"/>
        <v>0</v>
      </c>
    </row>
    <row r="7861" spans="1:31">
      <c r="A7861" s="60" t="str">
        <f t="shared" si="985"/>
        <v/>
      </c>
      <c r="B7861" s="85" t="str">
        <f t="shared" si="986"/>
        <v/>
      </c>
      <c r="V7861" s="60" t="str">
        <f t="shared" si="982"/>
        <v/>
      </c>
      <c r="W7861" s="60" t="str">
        <f t="shared" si="981"/>
        <v/>
      </c>
      <c r="X7861" s="60" t="str">
        <f t="shared" si="987"/>
        <v/>
      </c>
      <c r="AC7861" s="51">
        <f t="shared" si="983"/>
        <v>0</v>
      </c>
      <c r="AD7861" s="44">
        <f t="shared" si="984"/>
        <v>0</v>
      </c>
      <c r="AE7861" s="51">
        <f t="shared" si="988"/>
        <v>0</v>
      </c>
    </row>
    <row r="7862" spans="1:31">
      <c r="A7862" s="60" t="str">
        <f t="shared" si="985"/>
        <v/>
      </c>
      <c r="B7862" s="85" t="str">
        <f t="shared" si="986"/>
        <v/>
      </c>
      <c r="V7862" s="60" t="str">
        <f t="shared" si="982"/>
        <v/>
      </c>
      <c r="W7862" s="60" t="str">
        <f t="shared" si="981"/>
        <v/>
      </c>
      <c r="X7862" s="60" t="str">
        <f t="shared" si="987"/>
        <v/>
      </c>
      <c r="AC7862" s="51">
        <f t="shared" si="983"/>
        <v>0</v>
      </c>
      <c r="AD7862" s="44">
        <f t="shared" si="984"/>
        <v>0</v>
      </c>
      <c r="AE7862" s="51">
        <f t="shared" si="988"/>
        <v>0</v>
      </c>
    </row>
    <row r="7863" spans="1:31">
      <c r="A7863" s="60" t="str">
        <f t="shared" si="985"/>
        <v/>
      </c>
      <c r="B7863" s="85" t="str">
        <f t="shared" si="986"/>
        <v/>
      </c>
      <c r="V7863" s="60" t="str">
        <f t="shared" si="982"/>
        <v/>
      </c>
      <c r="W7863" s="60" t="str">
        <f t="shared" si="981"/>
        <v/>
      </c>
      <c r="X7863" s="60" t="str">
        <f t="shared" si="987"/>
        <v/>
      </c>
      <c r="AC7863" s="51">
        <f t="shared" si="983"/>
        <v>0</v>
      </c>
      <c r="AD7863" s="44">
        <f t="shared" si="984"/>
        <v>0</v>
      </c>
      <c r="AE7863" s="51">
        <f t="shared" si="988"/>
        <v>0</v>
      </c>
    </row>
    <row r="7864" spans="1:31">
      <c r="A7864" s="60" t="str">
        <f t="shared" si="985"/>
        <v/>
      </c>
      <c r="B7864" s="85" t="str">
        <f t="shared" si="986"/>
        <v/>
      </c>
      <c r="V7864" s="60" t="str">
        <f t="shared" si="982"/>
        <v/>
      </c>
      <c r="W7864" s="60" t="str">
        <f t="shared" si="981"/>
        <v/>
      </c>
      <c r="X7864" s="60" t="str">
        <f t="shared" si="987"/>
        <v/>
      </c>
      <c r="AC7864" s="51">
        <f t="shared" si="983"/>
        <v>0</v>
      </c>
      <c r="AD7864" s="44">
        <f t="shared" si="984"/>
        <v>0</v>
      </c>
      <c r="AE7864" s="51">
        <f t="shared" si="988"/>
        <v>0</v>
      </c>
    </row>
    <row r="7865" spans="1:31">
      <c r="A7865" s="60" t="str">
        <f t="shared" si="985"/>
        <v/>
      </c>
      <c r="B7865" s="85" t="str">
        <f t="shared" si="986"/>
        <v/>
      </c>
      <c r="V7865" s="60" t="str">
        <f t="shared" si="982"/>
        <v/>
      </c>
      <c r="W7865" s="60" t="str">
        <f t="shared" si="981"/>
        <v/>
      </c>
      <c r="X7865" s="60" t="str">
        <f t="shared" si="987"/>
        <v/>
      </c>
      <c r="AC7865" s="51">
        <f t="shared" si="983"/>
        <v>0</v>
      </c>
      <c r="AD7865" s="44">
        <f t="shared" si="984"/>
        <v>0</v>
      </c>
      <c r="AE7865" s="51">
        <f t="shared" si="988"/>
        <v>0</v>
      </c>
    </row>
    <row r="7866" spans="1:31">
      <c r="A7866" s="60" t="str">
        <f t="shared" si="985"/>
        <v/>
      </c>
      <c r="B7866" s="85" t="str">
        <f t="shared" si="986"/>
        <v/>
      </c>
      <c r="V7866" s="60" t="str">
        <f t="shared" si="982"/>
        <v/>
      </c>
      <c r="W7866" s="60" t="str">
        <f t="shared" si="981"/>
        <v/>
      </c>
      <c r="X7866" s="60" t="str">
        <f t="shared" si="987"/>
        <v/>
      </c>
      <c r="AC7866" s="51">
        <f t="shared" si="983"/>
        <v>0</v>
      </c>
      <c r="AD7866" s="44">
        <f t="shared" si="984"/>
        <v>0</v>
      </c>
      <c r="AE7866" s="51">
        <f t="shared" si="988"/>
        <v>0</v>
      </c>
    </row>
    <row r="7867" spans="1:31">
      <c r="A7867" s="60" t="str">
        <f t="shared" si="985"/>
        <v/>
      </c>
      <c r="B7867" s="85" t="str">
        <f t="shared" si="986"/>
        <v/>
      </c>
      <c r="V7867" s="60" t="str">
        <f t="shared" si="982"/>
        <v/>
      </c>
      <c r="W7867" s="60" t="str">
        <f t="shared" si="981"/>
        <v/>
      </c>
      <c r="X7867" s="60" t="str">
        <f t="shared" si="987"/>
        <v/>
      </c>
      <c r="AC7867" s="51">
        <f t="shared" si="983"/>
        <v>0</v>
      </c>
      <c r="AD7867" s="44">
        <f t="shared" si="984"/>
        <v>0</v>
      </c>
      <c r="AE7867" s="51">
        <f t="shared" si="988"/>
        <v>0</v>
      </c>
    </row>
    <row r="7868" spans="1:31">
      <c r="A7868" s="60" t="str">
        <f t="shared" si="985"/>
        <v/>
      </c>
      <c r="B7868" s="85" t="str">
        <f t="shared" si="986"/>
        <v/>
      </c>
      <c r="V7868" s="60" t="str">
        <f t="shared" si="982"/>
        <v/>
      </c>
      <c r="W7868" s="60" t="str">
        <f t="shared" si="981"/>
        <v/>
      </c>
      <c r="X7868" s="60" t="str">
        <f t="shared" si="987"/>
        <v/>
      </c>
      <c r="AC7868" s="51">
        <f t="shared" si="983"/>
        <v>0</v>
      </c>
      <c r="AD7868" s="44">
        <f t="shared" si="984"/>
        <v>0</v>
      </c>
      <c r="AE7868" s="51">
        <f t="shared" si="988"/>
        <v>0</v>
      </c>
    </row>
    <row r="7869" spans="1:31">
      <c r="A7869" s="60" t="str">
        <f t="shared" si="985"/>
        <v/>
      </c>
      <c r="B7869" s="85" t="str">
        <f t="shared" si="986"/>
        <v/>
      </c>
      <c r="V7869" s="60" t="str">
        <f t="shared" si="982"/>
        <v/>
      </c>
      <c r="W7869" s="60" t="str">
        <f t="shared" si="981"/>
        <v/>
      </c>
      <c r="X7869" s="60" t="str">
        <f t="shared" si="987"/>
        <v/>
      </c>
      <c r="AC7869" s="51">
        <f t="shared" si="983"/>
        <v>0</v>
      </c>
      <c r="AD7869" s="44">
        <f t="shared" si="984"/>
        <v>0</v>
      </c>
      <c r="AE7869" s="51">
        <f t="shared" si="988"/>
        <v>0</v>
      </c>
    </row>
    <row r="7870" spans="1:31">
      <c r="A7870" s="60" t="str">
        <f t="shared" si="985"/>
        <v/>
      </c>
      <c r="B7870" s="85" t="str">
        <f t="shared" si="986"/>
        <v/>
      </c>
      <c r="V7870" s="60" t="str">
        <f t="shared" si="982"/>
        <v/>
      </c>
      <c r="W7870" s="60" t="str">
        <f t="shared" si="981"/>
        <v/>
      </c>
      <c r="X7870" s="60" t="str">
        <f t="shared" si="987"/>
        <v/>
      </c>
      <c r="AC7870" s="51">
        <f t="shared" si="983"/>
        <v>0</v>
      </c>
      <c r="AD7870" s="44">
        <f t="shared" si="984"/>
        <v>0</v>
      </c>
      <c r="AE7870" s="51">
        <f t="shared" si="988"/>
        <v>0</v>
      </c>
    </row>
    <row r="7871" spans="1:31">
      <c r="A7871" s="60" t="str">
        <f t="shared" si="985"/>
        <v/>
      </c>
      <c r="B7871" s="85" t="str">
        <f t="shared" si="986"/>
        <v/>
      </c>
      <c r="V7871" s="60" t="str">
        <f t="shared" si="982"/>
        <v/>
      </c>
      <c r="W7871" s="60" t="str">
        <f t="shared" si="981"/>
        <v/>
      </c>
      <c r="X7871" s="60" t="str">
        <f t="shared" si="987"/>
        <v/>
      </c>
      <c r="AC7871" s="51">
        <f t="shared" si="983"/>
        <v>0</v>
      </c>
      <c r="AD7871" s="44">
        <f t="shared" si="984"/>
        <v>0</v>
      </c>
      <c r="AE7871" s="51">
        <f t="shared" si="988"/>
        <v>0</v>
      </c>
    </row>
    <row r="7872" spans="1:31">
      <c r="A7872" s="60" t="str">
        <f t="shared" si="985"/>
        <v/>
      </c>
      <c r="B7872" s="85" t="str">
        <f t="shared" si="986"/>
        <v/>
      </c>
      <c r="V7872" s="60" t="str">
        <f t="shared" si="982"/>
        <v/>
      </c>
      <c r="W7872" s="60" t="str">
        <f t="shared" si="981"/>
        <v/>
      </c>
      <c r="X7872" s="60" t="str">
        <f t="shared" si="987"/>
        <v/>
      </c>
      <c r="AC7872" s="51">
        <f t="shared" si="983"/>
        <v>0</v>
      </c>
      <c r="AD7872" s="44">
        <f t="shared" si="984"/>
        <v>0</v>
      </c>
      <c r="AE7872" s="51">
        <f t="shared" si="988"/>
        <v>0</v>
      </c>
    </row>
    <row r="7873" spans="1:31">
      <c r="A7873" s="60" t="str">
        <f t="shared" si="985"/>
        <v/>
      </c>
      <c r="B7873" s="85" t="str">
        <f t="shared" si="986"/>
        <v/>
      </c>
      <c r="V7873" s="60" t="str">
        <f t="shared" si="982"/>
        <v/>
      </c>
      <c r="W7873" s="60" t="str">
        <f t="shared" si="981"/>
        <v/>
      </c>
      <c r="X7873" s="60" t="str">
        <f t="shared" si="987"/>
        <v/>
      </c>
      <c r="AC7873" s="51">
        <f t="shared" si="983"/>
        <v>0</v>
      </c>
      <c r="AD7873" s="44">
        <f t="shared" si="984"/>
        <v>0</v>
      </c>
      <c r="AE7873" s="51">
        <f t="shared" si="988"/>
        <v>0</v>
      </c>
    </row>
    <row r="7874" spans="1:31">
      <c r="A7874" s="60" t="str">
        <f t="shared" si="985"/>
        <v/>
      </c>
      <c r="B7874" s="85" t="str">
        <f t="shared" si="986"/>
        <v/>
      </c>
      <c r="V7874" s="60" t="str">
        <f t="shared" si="982"/>
        <v/>
      </c>
      <c r="W7874" s="60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60" t="str">
        <f t="shared" si="987"/>
        <v/>
      </c>
      <c r="AC7874" s="51">
        <f t="shared" si="983"/>
        <v>0</v>
      </c>
      <c r="AD7874" s="44">
        <f t="shared" si="984"/>
        <v>0</v>
      </c>
      <c r="AE7874" s="51">
        <f t="shared" si="988"/>
        <v>0</v>
      </c>
    </row>
    <row r="7875" spans="1:31">
      <c r="A7875" s="60" t="str">
        <f t="shared" si="985"/>
        <v/>
      </c>
      <c r="B7875" s="85" t="str">
        <f t="shared" si="986"/>
        <v/>
      </c>
      <c r="V7875" s="60" t="str">
        <f t="shared" ref="V7875:V7938" si="990">W7875&amp;H7875</f>
        <v/>
      </c>
      <c r="W7875" s="60" t="str">
        <f t="shared" si="989"/>
        <v/>
      </c>
      <c r="X7875" s="60" t="str">
        <f t="shared" si="987"/>
        <v/>
      </c>
      <c r="AC7875" s="51">
        <f t="shared" ref="AC7875:AC7938" si="991">IFERROR(VALUE(MID($C7875,1,2)),0)</f>
        <v>0</v>
      </c>
      <c r="AD7875" s="44">
        <f t="shared" ref="AD7875:AD7938" si="992">IFERROR(VALUE(MID($C7875,4,3)),0)</f>
        <v>0</v>
      </c>
      <c r="AE7875" s="51">
        <f t="shared" si="988"/>
        <v>0</v>
      </c>
    </row>
    <row r="7876" spans="1:31">
      <c r="A7876" s="60" t="str">
        <f t="shared" si="985"/>
        <v/>
      </c>
      <c r="B7876" s="85" t="str">
        <f t="shared" si="986"/>
        <v/>
      </c>
      <c r="V7876" s="60" t="str">
        <f t="shared" si="990"/>
        <v/>
      </c>
      <c r="W7876" s="60" t="str">
        <f t="shared" si="989"/>
        <v/>
      </c>
      <c r="X7876" s="60" t="str">
        <f t="shared" si="987"/>
        <v/>
      </c>
      <c r="AC7876" s="51">
        <f t="shared" si="991"/>
        <v>0</v>
      </c>
      <c r="AD7876" s="44">
        <f t="shared" si="992"/>
        <v>0</v>
      </c>
      <c r="AE7876" s="51">
        <f t="shared" si="988"/>
        <v>0</v>
      </c>
    </row>
    <row r="7877" spans="1:31">
      <c r="A7877" s="60" t="str">
        <f t="shared" si="985"/>
        <v/>
      </c>
      <c r="B7877" s="85" t="str">
        <f t="shared" si="986"/>
        <v/>
      </c>
      <c r="V7877" s="60" t="str">
        <f t="shared" si="990"/>
        <v/>
      </c>
      <c r="W7877" s="60" t="str">
        <f t="shared" si="989"/>
        <v/>
      </c>
      <c r="X7877" s="60" t="str">
        <f t="shared" si="987"/>
        <v/>
      </c>
      <c r="AC7877" s="51">
        <f t="shared" si="991"/>
        <v>0</v>
      </c>
      <c r="AD7877" s="44">
        <f t="shared" si="992"/>
        <v>0</v>
      </c>
      <c r="AE7877" s="51">
        <f t="shared" si="988"/>
        <v>0</v>
      </c>
    </row>
    <row r="7878" spans="1:31">
      <c r="A7878" s="60" t="str">
        <f t="shared" si="985"/>
        <v/>
      </c>
      <c r="B7878" s="85" t="str">
        <f t="shared" si="986"/>
        <v/>
      </c>
      <c r="V7878" s="60" t="str">
        <f t="shared" si="990"/>
        <v/>
      </c>
      <c r="W7878" s="60" t="str">
        <f t="shared" si="989"/>
        <v/>
      </c>
      <c r="X7878" s="60" t="str">
        <f t="shared" si="987"/>
        <v/>
      </c>
      <c r="AC7878" s="51">
        <f t="shared" si="991"/>
        <v>0</v>
      </c>
      <c r="AD7878" s="44">
        <f t="shared" si="992"/>
        <v>0</v>
      </c>
      <c r="AE7878" s="51">
        <f t="shared" si="988"/>
        <v>0</v>
      </c>
    </row>
    <row r="7879" spans="1:31">
      <c r="A7879" s="60" t="str">
        <f t="shared" si="985"/>
        <v/>
      </c>
      <c r="B7879" s="85" t="str">
        <f t="shared" si="986"/>
        <v/>
      </c>
      <c r="V7879" s="60" t="str">
        <f t="shared" si="990"/>
        <v/>
      </c>
      <c r="W7879" s="60" t="str">
        <f t="shared" si="989"/>
        <v/>
      </c>
      <c r="X7879" s="60" t="str">
        <f t="shared" si="987"/>
        <v/>
      </c>
      <c r="AC7879" s="51">
        <f t="shared" si="991"/>
        <v>0</v>
      </c>
      <c r="AD7879" s="44">
        <f t="shared" si="992"/>
        <v>0</v>
      </c>
      <c r="AE7879" s="51">
        <f t="shared" si="988"/>
        <v>0</v>
      </c>
    </row>
    <row r="7880" spans="1:31">
      <c r="A7880" s="60" t="str">
        <f t="shared" si="985"/>
        <v/>
      </c>
      <c r="B7880" s="85" t="str">
        <f t="shared" si="986"/>
        <v/>
      </c>
      <c r="V7880" s="60" t="str">
        <f t="shared" si="990"/>
        <v/>
      </c>
      <c r="W7880" s="60" t="str">
        <f t="shared" si="989"/>
        <v/>
      </c>
      <c r="X7880" s="60" t="str">
        <f t="shared" si="987"/>
        <v/>
      </c>
      <c r="AC7880" s="51">
        <f t="shared" si="991"/>
        <v>0</v>
      </c>
      <c r="AD7880" s="44">
        <f t="shared" si="992"/>
        <v>0</v>
      </c>
      <c r="AE7880" s="51">
        <f t="shared" si="988"/>
        <v>0</v>
      </c>
    </row>
    <row r="7881" spans="1:31">
      <c r="A7881" s="60" t="str">
        <f t="shared" si="985"/>
        <v/>
      </c>
      <c r="B7881" s="85" t="str">
        <f t="shared" si="986"/>
        <v/>
      </c>
      <c r="V7881" s="60" t="str">
        <f t="shared" si="990"/>
        <v/>
      </c>
      <c r="W7881" s="60" t="str">
        <f t="shared" si="989"/>
        <v/>
      </c>
      <c r="X7881" s="60" t="str">
        <f t="shared" si="987"/>
        <v/>
      </c>
      <c r="AC7881" s="51">
        <f t="shared" si="991"/>
        <v>0</v>
      </c>
      <c r="AD7881" s="44">
        <f t="shared" si="992"/>
        <v>0</v>
      </c>
      <c r="AE7881" s="51">
        <f t="shared" si="988"/>
        <v>0</v>
      </c>
    </row>
    <row r="7882" spans="1:31">
      <c r="A7882" s="60" t="str">
        <f t="shared" si="985"/>
        <v/>
      </c>
      <c r="B7882" s="85" t="str">
        <f t="shared" si="986"/>
        <v/>
      </c>
      <c r="V7882" s="60" t="str">
        <f t="shared" si="990"/>
        <v/>
      </c>
      <c r="W7882" s="60" t="str">
        <f t="shared" si="989"/>
        <v/>
      </c>
      <c r="X7882" s="60" t="str">
        <f t="shared" si="987"/>
        <v/>
      </c>
      <c r="AC7882" s="51">
        <f t="shared" si="991"/>
        <v>0</v>
      </c>
      <c r="AD7882" s="44">
        <f t="shared" si="992"/>
        <v>0</v>
      </c>
      <c r="AE7882" s="51">
        <f t="shared" si="988"/>
        <v>0</v>
      </c>
    </row>
    <row r="7883" spans="1:31">
      <c r="A7883" s="60" t="str">
        <f t="shared" si="985"/>
        <v/>
      </c>
      <c r="B7883" s="85" t="str">
        <f t="shared" si="986"/>
        <v/>
      </c>
      <c r="V7883" s="60" t="str">
        <f t="shared" si="990"/>
        <v/>
      </c>
      <c r="W7883" s="60" t="str">
        <f t="shared" si="989"/>
        <v/>
      </c>
      <c r="X7883" s="60" t="str">
        <f t="shared" si="987"/>
        <v/>
      </c>
      <c r="AC7883" s="51">
        <f t="shared" si="991"/>
        <v>0</v>
      </c>
      <c r="AD7883" s="44">
        <f t="shared" si="992"/>
        <v>0</v>
      </c>
      <c r="AE7883" s="51">
        <f t="shared" si="988"/>
        <v>0</v>
      </c>
    </row>
    <row r="7884" spans="1:31">
      <c r="A7884" s="60" t="str">
        <f t="shared" si="985"/>
        <v/>
      </c>
      <c r="B7884" s="85" t="str">
        <f t="shared" si="986"/>
        <v/>
      </c>
      <c r="V7884" s="60" t="str">
        <f t="shared" si="990"/>
        <v/>
      </c>
      <c r="W7884" s="60" t="str">
        <f t="shared" si="989"/>
        <v/>
      </c>
      <c r="X7884" s="60" t="str">
        <f t="shared" si="987"/>
        <v/>
      </c>
      <c r="AC7884" s="51">
        <f t="shared" si="991"/>
        <v>0</v>
      </c>
      <c r="AD7884" s="44">
        <f t="shared" si="992"/>
        <v>0</v>
      </c>
      <c r="AE7884" s="51">
        <f t="shared" si="988"/>
        <v>0</v>
      </c>
    </row>
    <row r="7885" spans="1:31">
      <c r="A7885" s="60" t="str">
        <f t="shared" si="985"/>
        <v/>
      </c>
      <c r="B7885" s="85" t="str">
        <f t="shared" si="986"/>
        <v/>
      </c>
      <c r="V7885" s="60" t="str">
        <f t="shared" si="990"/>
        <v/>
      </c>
      <c r="W7885" s="60" t="str">
        <f t="shared" si="989"/>
        <v/>
      </c>
      <c r="X7885" s="60" t="str">
        <f t="shared" si="987"/>
        <v/>
      </c>
      <c r="AC7885" s="51">
        <f t="shared" si="991"/>
        <v>0</v>
      </c>
      <c r="AD7885" s="44">
        <f t="shared" si="992"/>
        <v>0</v>
      </c>
      <c r="AE7885" s="51">
        <f t="shared" si="988"/>
        <v>0</v>
      </c>
    </row>
    <row r="7886" spans="1:31">
      <c r="A7886" s="60" t="str">
        <f t="shared" si="985"/>
        <v/>
      </c>
      <c r="B7886" s="85" t="str">
        <f t="shared" si="986"/>
        <v/>
      </c>
      <c r="V7886" s="60" t="str">
        <f t="shared" si="990"/>
        <v/>
      </c>
      <c r="W7886" s="60" t="str">
        <f t="shared" si="989"/>
        <v/>
      </c>
      <c r="X7886" s="60" t="str">
        <f t="shared" si="987"/>
        <v/>
      </c>
      <c r="AC7886" s="51">
        <f t="shared" si="991"/>
        <v>0</v>
      </c>
      <c r="AD7886" s="44">
        <f t="shared" si="992"/>
        <v>0</v>
      </c>
      <c r="AE7886" s="51">
        <f t="shared" si="988"/>
        <v>0</v>
      </c>
    </row>
    <row r="7887" spans="1:31">
      <c r="A7887" s="60" t="str">
        <f t="shared" si="985"/>
        <v/>
      </c>
      <c r="B7887" s="85" t="str">
        <f t="shared" si="986"/>
        <v/>
      </c>
      <c r="V7887" s="60" t="str">
        <f t="shared" si="990"/>
        <v/>
      </c>
      <c r="W7887" s="60" t="str">
        <f t="shared" si="989"/>
        <v/>
      </c>
      <c r="X7887" s="60" t="str">
        <f t="shared" si="987"/>
        <v/>
      </c>
      <c r="AC7887" s="51">
        <f t="shared" si="991"/>
        <v>0</v>
      </c>
      <c r="AD7887" s="44">
        <f t="shared" si="992"/>
        <v>0</v>
      </c>
      <c r="AE7887" s="51">
        <f t="shared" si="988"/>
        <v>0</v>
      </c>
    </row>
    <row r="7888" spans="1:31">
      <c r="A7888" s="60" t="str">
        <f t="shared" si="985"/>
        <v/>
      </c>
      <c r="B7888" s="85" t="str">
        <f t="shared" si="986"/>
        <v/>
      </c>
      <c r="V7888" s="60" t="str">
        <f t="shared" si="990"/>
        <v/>
      </c>
      <c r="W7888" s="60" t="str">
        <f t="shared" si="989"/>
        <v/>
      </c>
      <c r="X7888" s="60" t="str">
        <f t="shared" si="987"/>
        <v/>
      </c>
      <c r="AC7888" s="51">
        <f t="shared" si="991"/>
        <v>0</v>
      </c>
      <c r="AD7888" s="44">
        <f t="shared" si="992"/>
        <v>0</v>
      </c>
      <c r="AE7888" s="51">
        <f t="shared" si="988"/>
        <v>0</v>
      </c>
    </row>
    <row r="7889" spans="1:31">
      <c r="A7889" s="60" t="str">
        <f t="shared" si="985"/>
        <v/>
      </c>
      <c r="B7889" s="85" t="str">
        <f t="shared" si="986"/>
        <v/>
      </c>
      <c r="V7889" s="60" t="str">
        <f t="shared" si="990"/>
        <v/>
      </c>
      <c r="W7889" s="60" t="str">
        <f t="shared" si="989"/>
        <v/>
      </c>
      <c r="X7889" s="60" t="str">
        <f t="shared" si="987"/>
        <v/>
      </c>
      <c r="AC7889" s="51">
        <f t="shared" si="991"/>
        <v>0</v>
      </c>
      <c r="AD7889" s="44">
        <f t="shared" si="992"/>
        <v>0</v>
      </c>
      <c r="AE7889" s="51">
        <f t="shared" si="988"/>
        <v>0</v>
      </c>
    </row>
    <row r="7890" spans="1:31">
      <c r="A7890" s="60" t="str">
        <f t="shared" si="985"/>
        <v/>
      </c>
      <c r="B7890" s="85" t="str">
        <f t="shared" si="986"/>
        <v/>
      </c>
      <c r="V7890" s="60" t="str">
        <f t="shared" si="990"/>
        <v/>
      </c>
      <c r="W7890" s="60" t="str">
        <f t="shared" si="989"/>
        <v/>
      </c>
      <c r="X7890" s="60" t="str">
        <f t="shared" si="987"/>
        <v/>
      </c>
      <c r="AC7890" s="51">
        <f t="shared" si="991"/>
        <v>0</v>
      </c>
      <c r="AD7890" s="44">
        <f t="shared" si="992"/>
        <v>0</v>
      </c>
      <c r="AE7890" s="51">
        <f t="shared" si="988"/>
        <v>0</v>
      </c>
    </row>
    <row r="7891" spans="1:31">
      <c r="A7891" s="60" t="str">
        <f t="shared" si="985"/>
        <v/>
      </c>
      <c r="B7891" s="85" t="str">
        <f t="shared" si="986"/>
        <v/>
      </c>
      <c r="V7891" s="60" t="str">
        <f t="shared" si="990"/>
        <v/>
      </c>
      <c r="W7891" s="60" t="str">
        <f t="shared" si="989"/>
        <v/>
      </c>
      <c r="X7891" s="60" t="str">
        <f t="shared" si="987"/>
        <v/>
      </c>
      <c r="AC7891" s="51">
        <f t="shared" si="991"/>
        <v>0</v>
      </c>
      <c r="AD7891" s="44">
        <f t="shared" si="992"/>
        <v>0</v>
      </c>
      <c r="AE7891" s="51">
        <f t="shared" si="988"/>
        <v>0</v>
      </c>
    </row>
    <row r="7892" spans="1:31">
      <c r="A7892" s="60" t="str">
        <f t="shared" si="985"/>
        <v/>
      </c>
      <c r="B7892" s="85" t="str">
        <f t="shared" si="986"/>
        <v/>
      </c>
      <c r="V7892" s="60" t="str">
        <f t="shared" si="990"/>
        <v/>
      </c>
      <c r="W7892" s="60" t="str">
        <f t="shared" si="989"/>
        <v/>
      </c>
      <c r="X7892" s="60" t="str">
        <f t="shared" si="987"/>
        <v/>
      </c>
      <c r="AC7892" s="51">
        <f t="shared" si="991"/>
        <v>0</v>
      </c>
      <c r="AD7892" s="44">
        <f t="shared" si="992"/>
        <v>0</v>
      </c>
      <c r="AE7892" s="51">
        <f t="shared" si="988"/>
        <v>0</v>
      </c>
    </row>
    <row r="7893" spans="1:31">
      <c r="A7893" s="60" t="str">
        <f t="shared" si="985"/>
        <v/>
      </c>
      <c r="B7893" s="85" t="str">
        <f t="shared" si="986"/>
        <v/>
      </c>
      <c r="V7893" s="60" t="str">
        <f t="shared" si="990"/>
        <v/>
      </c>
      <c r="W7893" s="60" t="str">
        <f t="shared" si="989"/>
        <v/>
      </c>
      <c r="X7893" s="60" t="str">
        <f t="shared" si="987"/>
        <v/>
      </c>
      <c r="AC7893" s="51">
        <f t="shared" si="991"/>
        <v>0</v>
      </c>
      <c r="AD7893" s="44">
        <f t="shared" si="992"/>
        <v>0</v>
      </c>
      <c r="AE7893" s="51">
        <f t="shared" si="988"/>
        <v>0</v>
      </c>
    </row>
    <row r="7894" spans="1:31">
      <c r="A7894" s="60" t="str">
        <f t="shared" si="985"/>
        <v/>
      </c>
      <c r="B7894" s="85" t="str">
        <f t="shared" si="986"/>
        <v/>
      </c>
      <c r="V7894" s="60" t="str">
        <f t="shared" si="990"/>
        <v/>
      </c>
      <c r="W7894" s="60" t="str">
        <f t="shared" si="989"/>
        <v/>
      </c>
      <c r="X7894" s="60" t="str">
        <f t="shared" si="987"/>
        <v/>
      </c>
      <c r="AC7894" s="51">
        <f t="shared" si="991"/>
        <v>0</v>
      </c>
      <c r="AD7894" s="44">
        <f t="shared" si="992"/>
        <v>0</v>
      </c>
      <c r="AE7894" s="51">
        <f t="shared" si="988"/>
        <v>0</v>
      </c>
    </row>
    <row r="7895" spans="1:31">
      <c r="A7895" s="60" t="str">
        <f t="shared" si="985"/>
        <v/>
      </c>
      <c r="B7895" s="85" t="str">
        <f t="shared" si="986"/>
        <v/>
      </c>
      <c r="V7895" s="60" t="str">
        <f t="shared" si="990"/>
        <v/>
      </c>
      <c r="W7895" s="60" t="str">
        <f t="shared" si="989"/>
        <v/>
      </c>
      <c r="X7895" s="60" t="str">
        <f t="shared" si="987"/>
        <v/>
      </c>
      <c r="AC7895" s="51">
        <f t="shared" si="991"/>
        <v>0</v>
      </c>
      <c r="AD7895" s="44">
        <f t="shared" si="992"/>
        <v>0</v>
      </c>
      <c r="AE7895" s="51">
        <f t="shared" si="988"/>
        <v>0</v>
      </c>
    </row>
    <row r="7896" spans="1:31">
      <c r="A7896" s="60" t="str">
        <f t="shared" si="985"/>
        <v/>
      </c>
      <c r="B7896" s="85" t="str">
        <f t="shared" si="986"/>
        <v/>
      </c>
      <c r="V7896" s="60" t="str">
        <f t="shared" si="990"/>
        <v/>
      </c>
      <c r="W7896" s="60" t="str">
        <f t="shared" si="989"/>
        <v/>
      </c>
      <c r="X7896" s="60" t="str">
        <f t="shared" si="987"/>
        <v/>
      </c>
      <c r="AC7896" s="51">
        <f t="shared" si="991"/>
        <v>0</v>
      </c>
      <c r="AD7896" s="44">
        <f t="shared" si="992"/>
        <v>0</v>
      </c>
      <c r="AE7896" s="51">
        <f t="shared" si="988"/>
        <v>0</v>
      </c>
    </row>
    <row r="7897" spans="1:31">
      <c r="A7897" s="60" t="str">
        <f t="shared" si="985"/>
        <v/>
      </c>
      <c r="B7897" s="85" t="str">
        <f t="shared" si="986"/>
        <v/>
      </c>
      <c r="V7897" s="60" t="str">
        <f t="shared" si="990"/>
        <v/>
      </c>
      <c r="W7897" s="60" t="str">
        <f t="shared" si="989"/>
        <v/>
      </c>
      <c r="X7897" s="60" t="str">
        <f t="shared" si="987"/>
        <v/>
      </c>
      <c r="AC7897" s="51">
        <f t="shared" si="991"/>
        <v>0</v>
      </c>
      <c r="AD7897" s="44">
        <f t="shared" si="992"/>
        <v>0</v>
      </c>
      <c r="AE7897" s="51">
        <f t="shared" si="988"/>
        <v>0</v>
      </c>
    </row>
    <row r="7898" spans="1:31">
      <c r="A7898" s="60" t="str">
        <f t="shared" si="985"/>
        <v/>
      </c>
      <c r="B7898" s="85" t="str">
        <f t="shared" si="986"/>
        <v/>
      </c>
      <c r="V7898" s="60" t="str">
        <f t="shared" si="990"/>
        <v/>
      </c>
      <c r="W7898" s="60" t="str">
        <f t="shared" si="989"/>
        <v/>
      </c>
      <c r="X7898" s="60" t="str">
        <f t="shared" si="987"/>
        <v/>
      </c>
      <c r="AC7898" s="51">
        <f t="shared" si="991"/>
        <v>0</v>
      </c>
      <c r="AD7898" s="44">
        <f t="shared" si="992"/>
        <v>0</v>
      </c>
      <c r="AE7898" s="51">
        <f t="shared" si="988"/>
        <v>0</v>
      </c>
    </row>
    <row r="7899" spans="1:31">
      <c r="A7899" s="60" t="str">
        <f t="shared" si="985"/>
        <v/>
      </c>
      <c r="B7899" s="85" t="str">
        <f t="shared" si="986"/>
        <v/>
      </c>
      <c r="V7899" s="60" t="str">
        <f t="shared" si="990"/>
        <v/>
      </c>
      <c r="W7899" s="60" t="str">
        <f t="shared" si="989"/>
        <v/>
      </c>
      <c r="X7899" s="60" t="str">
        <f t="shared" si="987"/>
        <v/>
      </c>
      <c r="AC7899" s="51">
        <f t="shared" si="991"/>
        <v>0</v>
      </c>
      <c r="AD7899" s="44">
        <f t="shared" si="992"/>
        <v>0</v>
      </c>
      <c r="AE7899" s="51">
        <f t="shared" si="988"/>
        <v>0</v>
      </c>
    </row>
    <row r="7900" spans="1:31">
      <c r="A7900" s="60" t="str">
        <f t="shared" si="985"/>
        <v/>
      </c>
      <c r="B7900" s="85" t="str">
        <f t="shared" si="986"/>
        <v/>
      </c>
      <c r="V7900" s="60" t="str">
        <f t="shared" si="990"/>
        <v/>
      </c>
      <c r="W7900" s="60" t="str">
        <f t="shared" si="989"/>
        <v/>
      </c>
      <c r="X7900" s="60" t="str">
        <f t="shared" si="987"/>
        <v/>
      </c>
      <c r="AC7900" s="51">
        <f t="shared" si="991"/>
        <v>0</v>
      </c>
      <c r="AD7900" s="44">
        <f t="shared" si="992"/>
        <v>0</v>
      </c>
      <c r="AE7900" s="51">
        <f t="shared" si="988"/>
        <v>0</v>
      </c>
    </row>
    <row r="7901" spans="1:31">
      <c r="A7901" s="60" t="str">
        <f t="shared" si="985"/>
        <v/>
      </c>
      <c r="B7901" s="85" t="str">
        <f t="shared" si="986"/>
        <v/>
      </c>
      <c r="V7901" s="60" t="str">
        <f t="shared" si="990"/>
        <v/>
      </c>
      <c r="W7901" s="60" t="str">
        <f t="shared" si="989"/>
        <v/>
      </c>
      <c r="X7901" s="60" t="str">
        <f t="shared" si="987"/>
        <v/>
      </c>
      <c r="AC7901" s="51">
        <f t="shared" si="991"/>
        <v>0</v>
      </c>
      <c r="AD7901" s="44">
        <f t="shared" si="992"/>
        <v>0</v>
      </c>
      <c r="AE7901" s="51">
        <f t="shared" si="988"/>
        <v>0</v>
      </c>
    </row>
    <row r="7902" spans="1:31">
      <c r="A7902" s="60" t="str">
        <f t="shared" si="985"/>
        <v/>
      </c>
      <c r="B7902" s="85" t="str">
        <f t="shared" si="986"/>
        <v/>
      </c>
      <c r="V7902" s="60" t="str">
        <f t="shared" si="990"/>
        <v/>
      </c>
      <c r="W7902" s="60" t="str">
        <f t="shared" si="989"/>
        <v/>
      </c>
      <c r="X7902" s="60" t="str">
        <f t="shared" si="987"/>
        <v/>
      </c>
      <c r="AC7902" s="51">
        <f t="shared" si="991"/>
        <v>0</v>
      </c>
      <c r="AD7902" s="44">
        <f t="shared" si="992"/>
        <v>0</v>
      </c>
      <c r="AE7902" s="51">
        <f t="shared" si="988"/>
        <v>0</v>
      </c>
    </row>
    <row r="7903" spans="1:31">
      <c r="A7903" s="60" t="str">
        <f t="shared" si="985"/>
        <v/>
      </c>
      <c r="B7903" s="85" t="str">
        <f t="shared" si="986"/>
        <v/>
      </c>
      <c r="V7903" s="60" t="str">
        <f t="shared" si="990"/>
        <v/>
      </c>
      <c r="W7903" s="60" t="str">
        <f t="shared" si="989"/>
        <v/>
      </c>
      <c r="X7903" s="60" t="str">
        <f t="shared" si="987"/>
        <v/>
      </c>
      <c r="AC7903" s="51">
        <f t="shared" si="991"/>
        <v>0</v>
      </c>
      <c r="AD7903" s="44">
        <f t="shared" si="992"/>
        <v>0</v>
      </c>
      <c r="AE7903" s="51">
        <f t="shared" si="988"/>
        <v>0</v>
      </c>
    </row>
    <row r="7904" spans="1:31">
      <c r="A7904" s="60" t="str">
        <f t="shared" si="985"/>
        <v/>
      </c>
      <c r="B7904" s="85" t="str">
        <f t="shared" si="986"/>
        <v/>
      </c>
      <c r="V7904" s="60" t="str">
        <f t="shared" si="990"/>
        <v/>
      </c>
      <c r="W7904" s="60" t="str">
        <f t="shared" si="989"/>
        <v/>
      </c>
      <c r="X7904" s="60" t="str">
        <f t="shared" si="987"/>
        <v/>
      </c>
      <c r="AC7904" s="51">
        <f t="shared" si="991"/>
        <v>0</v>
      </c>
      <c r="AD7904" s="44">
        <f t="shared" si="992"/>
        <v>0</v>
      </c>
      <c r="AE7904" s="51">
        <f t="shared" si="988"/>
        <v>0</v>
      </c>
    </row>
    <row r="7905" spans="1:31">
      <c r="A7905" s="60" t="str">
        <f t="shared" si="985"/>
        <v/>
      </c>
      <c r="B7905" s="85" t="str">
        <f t="shared" si="986"/>
        <v/>
      </c>
      <c r="V7905" s="60" t="str">
        <f t="shared" si="990"/>
        <v/>
      </c>
      <c r="W7905" s="60" t="str">
        <f t="shared" si="989"/>
        <v/>
      </c>
      <c r="X7905" s="60" t="str">
        <f t="shared" si="987"/>
        <v/>
      </c>
      <c r="AC7905" s="51">
        <f t="shared" si="991"/>
        <v>0</v>
      </c>
      <c r="AD7905" s="44">
        <f t="shared" si="992"/>
        <v>0</v>
      </c>
      <c r="AE7905" s="51">
        <f t="shared" si="988"/>
        <v>0</v>
      </c>
    </row>
    <row r="7906" spans="1:31">
      <c r="A7906" s="60" t="str">
        <f t="shared" si="985"/>
        <v/>
      </c>
      <c r="B7906" s="85" t="str">
        <f t="shared" si="986"/>
        <v/>
      </c>
      <c r="V7906" s="60" t="str">
        <f t="shared" si="990"/>
        <v/>
      </c>
      <c r="W7906" s="60" t="str">
        <f t="shared" si="989"/>
        <v/>
      </c>
      <c r="X7906" s="60" t="str">
        <f t="shared" si="987"/>
        <v/>
      </c>
      <c r="AC7906" s="51">
        <f t="shared" si="991"/>
        <v>0</v>
      </c>
      <c r="AD7906" s="44">
        <f t="shared" si="992"/>
        <v>0</v>
      </c>
      <c r="AE7906" s="51">
        <f t="shared" si="988"/>
        <v>0</v>
      </c>
    </row>
    <row r="7907" spans="1:31">
      <c r="A7907" s="60" t="str">
        <f t="shared" si="985"/>
        <v/>
      </c>
      <c r="B7907" s="85" t="str">
        <f t="shared" si="986"/>
        <v/>
      </c>
      <c r="V7907" s="60" t="str">
        <f t="shared" si="990"/>
        <v/>
      </c>
      <c r="W7907" s="60" t="str">
        <f t="shared" si="989"/>
        <v/>
      </c>
      <c r="X7907" s="60" t="str">
        <f t="shared" si="987"/>
        <v/>
      </c>
      <c r="AC7907" s="51">
        <f t="shared" si="991"/>
        <v>0</v>
      </c>
      <c r="AD7907" s="44">
        <f t="shared" si="992"/>
        <v>0</v>
      </c>
      <c r="AE7907" s="51">
        <f t="shared" si="988"/>
        <v>0</v>
      </c>
    </row>
    <row r="7908" spans="1:31">
      <c r="A7908" s="60" t="str">
        <f t="shared" si="985"/>
        <v/>
      </c>
      <c r="B7908" s="85" t="str">
        <f t="shared" si="986"/>
        <v/>
      </c>
      <c r="V7908" s="60" t="str">
        <f t="shared" si="990"/>
        <v/>
      </c>
      <c r="W7908" s="60" t="str">
        <f t="shared" si="989"/>
        <v/>
      </c>
      <c r="X7908" s="60" t="str">
        <f t="shared" si="987"/>
        <v/>
      </c>
      <c r="AC7908" s="51">
        <f t="shared" si="991"/>
        <v>0</v>
      </c>
      <c r="AD7908" s="44">
        <f t="shared" si="992"/>
        <v>0</v>
      </c>
      <c r="AE7908" s="51">
        <f t="shared" si="988"/>
        <v>0</v>
      </c>
    </row>
    <row r="7909" spans="1:31">
      <c r="A7909" s="60" t="str">
        <f t="shared" si="985"/>
        <v/>
      </c>
      <c r="B7909" s="85" t="str">
        <f t="shared" si="986"/>
        <v/>
      </c>
      <c r="V7909" s="60" t="str">
        <f t="shared" si="990"/>
        <v/>
      </c>
      <c r="W7909" s="60" t="str">
        <f t="shared" si="989"/>
        <v/>
      </c>
      <c r="X7909" s="60" t="str">
        <f t="shared" si="987"/>
        <v/>
      </c>
      <c r="AC7909" s="51">
        <f t="shared" si="991"/>
        <v>0</v>
      </c>
      <c r="AD7909" s="44">
        <f t="shared" si="992"/>
        <v>0</v>
      </c>
      <c r="AE7909" s="51">
        <f t="shared" si="988"/>
        <v>0</v>
      </c>
    </row>
    <row r="7910" spans="1:31">
      <c r="A7910" s="60" t="str">
        <f t="shared" si="985"/>
        <v/>
      </c>
      <c r="B7910" s="85" t="str">
        <f t="shared" si="986"/>
        <v/>
      </c>
      <c r="V7910" s="60" t="str">
        <f t="shared" si="990"/>
        <v/>
      </c>
      <c r="W7910" s="60" t="str">
        <f t="shared" si="989"/>
        <v/>
      </c>
      <c r="X7910" s="60" t="str">
        <f t="shared" si="987"/>
        <v/>
      </c>
      <c r="AC7910" s="51">
        <f t="shared" si="991"/>
        <v>0</v>
      </c>
      <c r="AD7910" s="44">
        <f t="shared" si="992"/>
        <v>0</v>
      </c>
      <c r="AE7910" s="51">
        <f t="shared" si="988"/>
        <v>0</v>
      </c>
    </row>
    <row r="7911" spans="1:31">
      <c r="A7911" s="60" t="str">
        <f t="shared" si="985"/>
        <v/>
      </c>
      <c r="B7911" s="85" t="str">
        <f t="shared" si="986"/>
        <v/>
      </c>
      <c r="V7911" s="60" t="str">
        <f t="shared" si="990"/>
        <v/>
      </c>
      <c r="W7911" s="60" t="str">
        <f t="shared" si="989"/>
        <v/>
      </c>
      <c r="X7911" s="60" t="str">
        <f t="shared" si="987"/>
        <v/>
      </c>
      <c r="AC7911" s="51">
        <f t="shared" si="991"/>
        <v>0</v>
      </c>
      <c r="AD7911" s="44">
        <f t="shared" si="992"/>
        <v>0</v>
      </c>
      <c r="AE7911" s="51">
        <f t="shared" si="988"/>
        <v>0</v>
      </c>
    </row>
    <row r="7912" spans="1:31">
      <c r="A7912" s="60" t="str">
        <f t="shared" si="985"/>
        <v/>
      </c>
      <c r="B7912" s="85" t="str">
        <f t="shared" si="986"/>
        <v/>
      </c>
      <c r="V7912" s="60" t="str">
        <f t="shared" si="990"/>
        <v/>
      </c>
      <c r="W7912" s="60" t="str">
        <f t="shared" si="989"/>
        <v/>
      </c>
      <c r="X7912" s="60" t="str">
        <f t="shared" si="987"/>
        <v/>
      </c>
      <c r="AC7912" s="51">
        <f t="shared" si="991"/>
        <v>0</v>
      </c>
      <c r="AD7912" s="44">
        <f t="shared" si="992"/>
        <v>0</v>
      </c>
      <c r="AE7912" s="51">
        <f t="shared" si="988"/>
        <v>0</v>
      </c>
    </row>
    <row r="7913" spans="1:31">
      <c r="A7913" s="60" t="str">
        <f t="shared" si="985"/>
        <v/>
      </c>
      <c r="B7913" s="85" t="str">
        <f t="shared" si="986"/>
        <v/>
      </c>
      <c r="V7913" s="60" t="str">
        <f t="shared" si="990"/>
        <v/>
      </c>
      <c r="W7913" s="60" t="str">
        <f t="shared" si="989"/>
        <v/>
      </c>
      <c r="X7913" s="60" t="str">
        <f t="shared" si="987"/>
        <v/>
      </c>
      <c r="AC7913" s="51">
        <f t="shared" si="991"/>
        <v>0</v>
      </c>
      <c r="AD7913" s="44">
        <f t="shared" si="992"/>
        <v>0</v>
      </c>
      <c r="AE7913" s="51">
        <f t="shared" si="988"/>
        <v>0</v>
      </c>
    </row>
    <row r="7914" spans="1:31">
      <c r="A7914" s="60" t="str">
        <f t="shared" si="985"/>
        <v/>
      </c>
      <c r="B7914" s="85" t="str">
        <f t="shared" si="986"/>
        <v/>
      </c>
      <c r="V7914" s="60" t="str">
        <f t="shared" si="990"/>
        <v/>
      </c>
      <c r="W7914" s="60" t="str">
        <f t="shared" si="989"/>
        <v/>
      </c>
      <c r="X7914" s="60" t="str">
        <f t="shared" si="987"/>
        <v/>
      </c>
      <c r="AC7914" s="51">
        <f t="shared" si="991"/>
        <v>0</v>
      </c>
      <c r="AD7914" s="44">
        <f t="shared" si="992"/>
        <v>0</v>
      </c>
      <c r="AE7914" s="51">
        <f t="shared" si="988"/>
        <v>0</v>
      </c>
    </row>
    <row r="7915" spans="1:31">
      <c r="A7915" s="60" t="str">
        <f t="shared" si="985"/>
        <v/>
      </c>
      <c r="B7915" s="85" t="str">
        <f t="shared" si="986"/>
        <v/>
      </c>
      <c r="V7915" s="60" t="str">
        <f t="shared" si="990"/>
        <v/>
      </c>
      <c r="W7915" s="60" t="str">
        <f t="shared" si="989"/>
        <v/>
      </c>
      <c r="X7915" s="60" t="str">
        <f t="shared" si="987"/>
        <v/>
      </c>
      <c r="AC7915" s="51">
        <f t="shared" si="991"/>
        <v>0</v>
      </c>
      <c r="AD7915" s="44">
        <f t="shared" si="992"/>
        <v>0</v>
      </c>
      <c r="AE7915" s="51">
        <f t="shared" si="988"/>
        <v>0</v>
      </c>
    </row>
    <row r="7916" spans="1:31">
      <c r="A7916" s="60" t="str">
        <f t="shared" si="985"/>
        <v/>
      </c>
      <c r="B7916" s="85" t="str">
        <f t="shared" si="986"/>
        <v/>
      </c>
      <c r="V7916" s="60" t="str">
        <f t="shared" si="990"/>
        <v/>
      </c>
      <c r="W7916" s="60" t="str">
        <f t="shared" si="989"/>
        <v/>
      </c>
      <c r="X7916" s="60" t="str">
        <f t="shared" si="987"/>
        <v/>
      </c>
      <c r="AC7916" s="51">
        <f t="shared" si="991"/>
        <v>0</v>
      </c>
      <c r="AD7916" s="44">
        <f t="shared" si="992"/>
        <v>0</v>
      </c>
      <c r="AE7916" s="51">
        <f t="shared" si="988"/>
        <v>0</v>
      </c>
    </row>
    <row r="7917" spans="1:31">
      <c r="A7917" s="60" t="str">
        <f t="shared" si="985"/>
        <v/>
      </c>
      <c r="B7917" s="85" t="str">
        <f t="shared" si="986"/>
        <v/>
      </c>
      <c r="V7917" s="60" t="str">
        <f t="shared" si="990"/>
        <v/>
      </c>
      <c r="W7917" s="60" t="str">
        <f t="shared" si="989"/>
        <v/>
      </c>
      <c r="X7917" s="60" t="str">
        <f t="shared" si="987"/>
        <v/>
      </c>
      <c r="AC7917" s="51">
        <f t="shared" si="991"/>
        <v>0</v>
      </c>
      <c r="AD7917" s="44">
        <f t="shared" si="992"/>
        <v>0</v>
      </c>
      <c r="AE7917" s="51">
        <f t="shared" si="988"/>
        <v>0</v>
      </c>
    </row>
    <row r="7918" spans="1:31">
      <c r="A7918" s="60" t="str">
        <f t="shared" si="985"/>
        <v/>
      </c>
      <c r="B7918" s="85" t="str">
        <f t="shared" si="986"/>
        <v/>
      </c>
      <c r="V7918" s="60" t="str">
        <f t="shared" si="990"/>
        <v/>
      </c>
      <c r="W7918" s="60" t="str">
        <f t="shared" si="989"/>
        <v/>
      </c>
      <c r="X7918" s="60" t="str">
        <f t="shared" si="987"/>
        <v/>
      </c>
      <c r="AC7918" s="51">
        <f t="shared" si="991"/>
        <v>0</v>
      </c>
      <c r="AD7918" s="44">
        <f t="shared" si="992"/>
        <v>0</v>
      </c>
      <c r="AE7918" s="51">
        <f t="shared" si="988"/>
        <v>0</v>
      </c>
    </row>
    <row r="7919" spans="1:31">
      <c r="A7919" s="60" t="str">
        <f t="shared" si="985"/>
        <v/>
      </c>
      <c r="B7919" s="85" t="str">
        <f t="shared" si="986"/>
        <v/>
      </c>
      <c r="V7919" s="60" t="str">
        <f t="shared" si="990"/>
        <v/>
      </c>
      <c r="W7919" s="60" t="str">
        <f t="shared" si="989"/>
        <v/>
      </c>
      <c r="X7919" s="60" t="str">
        <f t="shared" si="987"/>
        <v/>
      </c>
      <c r="AC7919" s="51">
        <f t="shared" si="991"/>
        <v>0</v>
      </c>
      <c r="AD7919" s="44">
        <f t="shared" si="992"/>
        <v>0</v>
      </c>
      <c r="AE7919" s="51">
        <f t="shared" si="988"/>
        <v>0</v>
      </c>
    </row>
    <row r="7920" spans="1:31">
      <c r="A7920" s="60" t="str">
        <f t="shared" si="985"/>
        <v/>
      </c>
      <c r="B7920" s="85" t="str">
        <f t="shared" si="986"/>
        <v/>
      </c>
      <c r="V7920" s="60" t="str">
        <f t="shared" si="990"/>
        <v/>
      </c>
      <c r="W7920" s="60" t="str">
        <f t="shared" si="989"/>
        <v/>
      </c>
      <c r="X7920" s="60" t="str">
        <f t="shared" si="987"/>
        <v/>
      </c>
      <c r="AC7920" s="51">
        <f t="shared" si="991"/>
        <v>0</v>
      </c>
      <c r="AD7920" s="44">
        <f t="shared" si="992"/>
        <v>0</v>
      </c>
      <c r="AE7920" s="51">
        <f t="shared" si="988"/>
        <v>0</v>
      </c>
    </row>
    <row r="7921" spans="1:31">
      <c r="A7921" s="60" t="str">
        <f t="shared" ref="A7921:A7984" si="993">IF(G7921&amp;Q7921&lt;&gt;"",W7921&amp;Q7921,"")</f>
        <v/>
      </c>
      <c r="B7921" s="85" t="str">
        <f t="shared" ref="B7921:B7984" si="994">IF(C7921&lt;&gt;"",LEFT(C7921,9),"")</f>
        <v/>
      </c>
      <c r="V7921" s="60" t="str">
        <f t="shared" si="990"/>
        <v/>
      </c>
      <c r="W7921" s="60" t="str">
        <f t="shared" si="989"/>
        <v/>
      </c>
      <c r="X7921" s="60" t="str">
        <f t="shared" ref="X7921:X7984" si="995">IF(A7921&lt;&gt;"",IFERROR(IF(FIND(" ",G7921)&gt;=1,MID(G7921,FIND(" ",G7921)+1,LEN(G7921)),""),""),"")</f>
        <v/>
      </c>
      <c r="AC7921" s="51">
        <f t="shared" si="991"/>
        <v>0</v>
      </c>
      <c r="AD7921" s="44">
        <f t="shared" si="992"/>
        <v>0</v>
      </c>
      <c r="AE7921" s="51">
        <f t="shared" ref="AE7921:AE7984" si="996">VALUE(RIGHT("00"&amp;AC7921,2)&amp;RIGHT("000"&amp;AD7921,3))</f>
        <v>0</v>
      </c>
    </row>
    <row r="7922" spans="1:31">
      <c r="A7922" s="60" t="str">
        <f t="shared" si="993"/>
        <v/>
      </c>
      <c r="B7922" s="85" t="str">
        <f t="shared" si="994"/>
        <v/>
      </c>
      <c r="V7922" s="60" t="str">
        <f t="shared" si="990"/>
        <v/>
      </c>
      <c r="W7922" s="60" t="str">
        <f t="shared" si="989"/>
        <v/>
      </c>
      <c r="X7922" s="60" t="str">
        <f t="shared" si="995"/>
        <v/>
      </c>
      <c r="AC7922" s="51">
        <f t="shared" si="991"/>
        <v>0</v>
      </c>
      <c r="AD7922" s="44">
        <f t="shared" si="992"/>
        <v>0</v>
      </c>
      <c r="AE7922" s="51">
        <f t="shared" si="996"/>
        <v>0</v>
      </c>
    </row>
    <row r="7923" spans="1:31">
      <c r="A7923" s="60" t="str">
        <f t="shared" si="993"/>
        <v/>
      </c>
      <c r="B7923" s="85" t="str">
        <f t="shared" si="994"/>
        <v/>
      </c>
      <c r="V7923" s="60" t="str">
        <f t="shared" si="990"/>
        <v/>
      </c>
      <c r="W7923" s="60" t="str">
        <f t="shared" si="989"/>
        <v/>
      </c>
      <c r="X7923" s="60" t="str">
        <f t="shared" si="995"/>
        <v/>
      </c>
      <c r="AC7923" s="51">
        <f t="shared" si="991"/>
        <v>0</v>
      </c>
      <c r="AD7923" s="44">
        <f t="shared" si="992"/>
        <v>0</v>
      </c>
      <c r="AE7923" s="51">
        <f t="shared" si="996"/>
        <v>0</v>
      </c>
    </row>
    <row r="7924" spans="1:31">
      <c r="A7924" s="60" t="str">
        <f t="shared" si="993"/>
        <v/>
      </c>
      <c r="B7924" s="85" t="str">
        <f t="shared" si="994"/>
        <v/>
      </c>
      <c r="V7924" s="60" t="str">
        <f t="shared" si="990"/>
        <v/>
      </c>
      <c r="W7924" s="60" t="str">
        <f t="shared" si="989"/>
        <v/>
      </c>
      <c r="X7924" s="60" t="str">
        <f t="shared" si="995"/>
        <v/>
      </c>
      <c r="AC7924" s="51">
        <f t="shared" si="991"/>
        <v>0</v>
      </c>
      <c r="AD7924" s="44">
        <f t="shared" si="992"/>
        <v>0</v>
      </c>
      <c r="AE7924" s="51">
        <f t="shared" si="996"/>
        <v>0</v>
      </c>
    </row>
    <row r="7925" spans="1:31">
      <c r="A7925" s="60" t="str">
        <f t="shared" si="993"/>
        <v/>
      </c>
      <c r="B7925" s="85" t="str">
        <f t="shared" si="994"/>
        <v/>
      </c>
      <c r="V7925" s="60" t="str">
        <f t="shared" si="990"/>
        <v/>
      </c>
      <c r="W7925" s="60" t="str">
        <f t="shared" si="989"/>
        <v/>
      </c>
      <c r="X7925" s="60" t="str">
        <f t="shared" si="995"/>
        <v/>
      </c>
      <c r="AC7925" s="51">
        <f t="shared" si="991"/>
        <v>0</v>
      </c>
      <c r="AD7925" s="44">
        <f t="shared" si="992"/>
        <v>0</v>
      </c>
      <c r="AE7925" s="51">
        <f t="shared" si="996"/>
        <v>0</v>
      </c>
    </row>
    <row r="7926" spans="1:31">
      <c r="A7926" s="60" t="str">
        <f t="shared" si="993"/>
        <v/>
      </c>
      <c r="B7926" s="85" t="str">
        <f t="shared" si="994"/>
        <v/>
      </c>
      <c r="V7926" s="60" t="str">
        <f t="shared" si="990"/>
        <v/>
      </c>
      <c r="W7926" s="60" t="str">
        <f t="shared" si="989"/>
        <v/>
      </c>
      <c r="X7926" s="60" t="str">
        <f t="shared" si="995"/>
        <v/>
      </c>
      <c r="AC7926" s="51">
        <f t="shared" si="991"/>
        <v>0</v>
      </c>
      <c r="AD7926" s="44">
        <f t="shared" si="992"/>
        <v>0</v>
      </c>
      <c r="AE7926" s="51">
        <f t="shared" si="996"/>
        <v>0</v>
      </c>
    </row>
    <row r="7927" spans="1:31">
      <c r="A7927" s="60" t="str">
        <f t="shared" si="993"/>
        <v/>
      </c>
      <c r="B7927" s="85" t="str">
        <f t="shared" si="994"/>
        <v/>
      </c>
      <c r="V7927" s="60" t="str">
        <f t="shared" si="990"/>
        <v/>
      </c>
      <c r="W7927" s="60" t="str">
        <f t="shared" si="989"/>
        <v/>
      </c>
      <c r="X7927" s="60" t="str">
        <f t="shared" si="995"/>
        <v/>
      </c>
      <c r="AC7927" s="51">
        <f t="shared" si="991"/>
        <v>0</v>
      </c>
      <c r="AD7927" s="44">
        <f t="shared" si="992"/>
        <v>0</v>
      </c>
      <c r="AE7927" s="51">
        <f t="shared" si="996"/>
        <v>0</v>
      </c>
    </row>
    <row r="7928" spans="1:31">
      <c r="A7928" s="60" t="str">
        <f t="shared" si="993"/>
        <v/>
      </c>
      <c r="B7928" s="85" t="str">
        <f t="shared" si="994"/>
        <v/>
      </c>
      <c r="V7928" s="60" t="str">
        <f t="shared" si="990"/>
        <v/>
      </c>
      <c r="W7928" s="60" t="str">
        <f t="shared" si="989"/>
        <v/>
      </c>
      <c r="X7928" s="60" t="str">
        <f t="shared" si="995"/>
        <v/>
      </c>
      <c r="AC7928" s="51">
        <f t="shared" si="991"/>
        <v>0</v>
      </c>
      <c r="AD7928" s="44">
        <f t="shared" si="992"/>
        <v>0</v>
      </c>
      <c r="AE7928" s="51">
        <f t="shared" si="996"/>
        <v>0</v>
      </c>
    </row>
    <row r="7929" spans="1:31">
      <c r="A7929" s="60" t="str">
        <f t="shared" si="993"/>
        <v/>
      </c>
      <c r="B7929" s="85" t="str">
        <f t="shared" si="994"/>
        <v/>
      </c>
      <c r="V7929" s="60" t="str">
        <f t="shared" si="990"/>
        <v/>
      </c>
      <c r="W7929" s="60" t="str">
        <f t="shared" si="989"/>
        <v/>
      </c>
      <c r="X7929" s="60" t="str">
        <f t="shared" si="995"/>
        <v/>
      </c>
      <c r="AC7929" s="51">
        <f t="shared" si="991"/>
        <v>0</v>
      </c>
      <c r="AD7929" s="44">
        <f t="shared" si="992"/>
        <v>0</v>
      </c>
      <c r="AE7929" s="51">
        <f t="shared" si="996"/>
        <v>0</v>
      </c>
    </row>
    <row r="7930" spans="1:31">
      <c r="A7930" s="60" t="str">
        <f t="shared" si="993"/>
        <v/>
      </c>
      <c r="B7930" s="85" t="str">
        <f t="shared" si="994"/>
        <v/>
      </c>
      <c r="V7930" s="60" t="str">
        <f t="shared" si="990"/>
        <v/>
      </c>
      <c r="W7930" s="60" t="str">
        <f t="shared" si="989"/>
        <v/>
      </c>
      <c r="X7930" s="60" t="str">
        <f t="shared" si="995"/>
        <v/>
      </c>
      <c r="AC7930" s="51">
        <f t="shared" si="991"/>
        <v>0</v>
      </c>
      <c r="AD7930" s="44">
        <f t="shared" si="992"/>
        <v>0</v>
      </c>
      <c r="AE7930" s="51">
        <f t="shared" si="996"/>
        <v>0</v>
      </c>
    </row>
    <row r="7931" spans="1:31">
      <c r="A7931" s="60" t="str">
        <f t="shared" si="993"/>
        <v/>
      </c>
      <c r="B7931" s="85" t="str">
        <f t="shared" si="994"/>
        <v/>
      </c>
      <c r="V7931" s="60" t="str">
        <f t="shared" si="990"/>
        <v/>
      </c>
      <c r="W7931" s="60" t="str">
        <f t="shared" si="989"/>
        <v/>
      </c>
      <c r="X7931" s="60" t="str">
        <f t="shared" si="995"/>
        <v/>
      </c>
      <c r="AC7931" s="51">
        <f t="shared" si="991"/>
        <v>0</v>
      </c>
      <c r="AD7931" s="44">
        <f t="shared" si="992"/>
        <v>0</v>
      </c>
      <c r="AE7931" s="51">
        <f t="shared" si="996"/>
        <v>0</v>
      </c>
    </row>
    <row r="7932" spans="1:31">
      <c r="A7932" s="60" t="str">
        <f t="shared" si="993"/>
        <v/>
      </c>
      <c r="B7932" s="85" t="str">
        <f t="shared" si="994"/>
        <v/>
      </c>
      <c r="V7932" s="60" t="str">
        <f t="shared" si="990"/>
        <v/>
      </c>
      <c r="W7932" s="60" t="str">
        <f t="shared" si="989"/>
        <v/>
      </c>
      <c r="X7932" s="60" t="str">
        <f t="shared" si="995"/>
        <v/>
      </c>
      <c r="AC7932" s="51">
        <f t="shared" si="991"/>
        <v>0</v>
      </c>
      <c r="AD7932" s="44">
        <f t="shared" si="992"/>
        <v>0</v>
      </c>
      <c r="AE7932" s="51">
        <f t="shared" si="996"/>
        <v>0</v>
      </c>
    </row>
    <row r="7933" spans="1:31">
      <c r="A7933" s="60" t="str">
        <f t="shared" si="993"/>
        <v/>
      </c>
      <c r="B7933" s="85" t="str">
        <f t="shared" si="994"/>
        <v/>
      </c>
      <c r="V7933" s="60" t="str">
        <f t="shared" si="990"/>
        <v/>
      </c>
      <c r="W7933" s="60" t="str">
        <f t="shared" si="989"/>
        <v/>
      </c>
      <c r="X7933" s="60" t="str">
        <f t="shared" si="995"/>
        <v/>
      </c>
      <c r="AC7933" s="51">
        <f t="shared" si="991"/>
        <v>0</v>
      </c>
      <c r="AD7933" s="44">
        <f t="shared" si="992"/>
        <v>0</v>
      </c>
      <c r="AE7933" s="51">
        <f t="shared" si="996"/>
        <v>0</v>
      </c>
    </row>
    <row r="7934" spans="1:31">
      <c r="A7934" s="60" t="str">
        <f t="shared" si="993"/>
        <v/>
      </c>
      <c r="B7934" s="85" t="str">
        <f t="shared" si="994"/>
        <v/>
      </c>
      <c r="V7934" s="60" t="str">
        <f t="shared" si="990"/>
        <v/>
      </c>
      <c r="W7934" s="60" t="str">
        <f t="shared" si="989"/>
        <v/>
      </c>
      <c r="X7934" s="60" t="str">
        <f t="shared" si="995"/>
        <v/>
      </c>
      <c r="AC7934" s="51">
        <f t="shared" si="991"/>
        <v>0</v>
      </c>
      <c r="AD7934" s="44">
        <f t="shared" si="992"/>
        <v>0</v>
      </c>
      <c r="AE7934" s="51">
        <f t="shared" si="996"/>
        <v>0</v>
      </c>
    </row>
    <row r="7935" spans="1:31">
      <c r="A7935" s="60" t="str">
        <f t="shared" si="993"/>
        <v/>
      </c>
      <c r="B7935" s="85" t="str">
        <f t="shared" si="994"/>
        <v/>
      </c>
      <c r="V7935" s="60" t="str">
        <f t="shared" si="990"/>
        <v/>
      </c>
      <c r="W7935" s="60" t="str">
        <f t="shared" si="989"/>
        <v/>
      </c>
      <c r="X7935" s="60" t="str">
        <f t="shared" si="995"/>
        <v/>
      </c>
      <c r="AC7935" s="51">
        <f t="shared" si="991"/>
        <v>0</v>
      </c>
      <c r="AD7935" s="44">
        <f t="shared" si="992"/>
        <v>0</v>
      </c>
      <c r="AE7935" s="51">
        <f t="shared" si="996"/>
        <v>0</v>
      </c>
    </row>
    <row r="7936" spans="1:31">
      <c r="A7936" s="60" t="str">
        <f t="shared" si="993"/>
        <v/>
      </c>
      <c r="B7936" s="85" t="str">
        <f t="shared" si="994"/>
        <v/>
      </c>
      <c r="V7936" s="60" t="str">
        <f t="shared" si="990"/>
        <v/>
      </c>
      <c r="W7936" s="60" t="str">
        <f t="shared" si="989"/>
        <v/>
      </c>
      <c r="X7936" s="60" t="str">
        <f t="shared" si="995"/>
        <v/>
      </c>
      <c r="AC7936" s="51">
        <f t="shared" si="991"/>
        <v>0</v>
      </c>
      <c r="AD7936" s="44">
        <f t="shared" si="992"/>
        <v>0</v>
      </c>
      <c r="AE7936" s="51">
        <f t="shared" si="996"/>
        <v>0</v>
      </c>
    </row>
    <row r="7937" spans="1:31">
      <c r="A7937" s="60" t="str">
        <f t="shared" si="993"/>
        <v/>
      </c>
      <c r="B7937" s="85" t="str">
        <f t="shared" si="994"/>
        <v/>
      </c>
      <c r="V7937" s="60" t="str">
        <f t="shared" si="990"/>
        <v/>
      </c>
      <c r="W7937" s="60" t="str">
        <f t="shared" si="989"/>
        <v/>
      </c>
      <c r="X7937" s="60" t="str">
        <f t="shared" si="995"/>
        <v/>
      </c>
      <c r="AC7937" s="51">
        <f t="shared" si="991"/>
        <v>0</v>
      </c>
      <c r="AD7937" s="44">
        <f t="shared" si="992"/>
        <v>0</v>
      </c>
      <c r="AE7937" s="51">
        <f t="shared" si="996"/>
        <v>0</v>
      </c>
    </row>
    <row r="7938" spans="1:31">
      <c r="A7938" s="60" t="str">
        <f t="shared" si="993"/>
        <v/>
      </c>
      <c r="B7938" s="85" t="str">
        <f t="shared" si="994"/>
        <v/>
      </c>
      <c r="V7938" s="60" t="str">
        <f t="shared" si="990"/>
        <v/>
      </c>
      <c r="W7938" s="60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60" t="str">
        <f t="shared" si="995"/>
        <v/>
      </c>
      <c r="AC7938" s="51">
        <f t="shared" si="991"/>
        <v>0</v>
      </c>
      <c r="AD7938" s="44">
        <f t="shared" si="992"/>
        <v>0</v>
      </c>
      <c r="AE7938" s="51">
        <f t="shared" si="996"/>
        <v>0</v>
      </c>
    </row>
    <row r="7939" spans="1:31">
      <c r="A7939" s="60" t="str">
        <f t="shared" si="993"/>
        <v/>
      </c>
      <c r="B7939" s="85" t="str">
        <f t="shared" si="994"/>
        <v/>
      </c>
      <c r="V7939" s="60" t="str">
        <f t="shared" ref="V7939:V8002" si="998">W7939&amp;H7939</f>
        <v/>
      </c>
      <c r="W7939" s="60" t="str">
        <f t="shared" si="997"/>
        <v/>
      </c>
      <c r="X7939" s="60" t="str">
        <f t="shared" si="995"/>
        <v/>
      </c>
      <c r="AC7939" s="51">
        <f t="shared" ref="AC7939:AC8002" si="999">IFERROR(VALUE(MID($C7939,1,2)),0)</f>
        <v>0</v>
      </c>
      <c r="AD7939" s="44">
        <f t="shared" ref="AD7939:AD8002" si="1000">IFERROR(VALUE(MID($C7939,4,3)),0)</f>
        <v>0</v>
      </c>
      <c r="AE7939" s="51">
        <f t="shared" si="996"/>
        <v>0</v>
      </c>
    </row>
    <row r="7940" spans="1:31">
      <c r="A7940" s="60" t="str">
        <f t="shared" si="993"/>
        <v/>
      </c>
      <c r="B7940" s="85" t="str">
        <f t="shared" si="994"/>
        <v/>
      </c>
      <c r="V7940" s="60" t="str">
        <f t="shared" si="998"/>
        <v/>
      </c>
      <c r="W7940" s="60" t="str">
        <f t="shared" si="997"/>
        <v/>
      </c>
      <c r="X7940" s="60" t="str">
        <f t="shared" si="995"/>
        <v/>
      </c>
      <c r="AC7940" s="51">
        <f t="shared" si="999"/>
        <v>0</v>
      </c>
      <c r="AD7940" s="44">
        <f t="shared" si="1000"/>
        <v>0</v>
      </c>
      <c r="AE7940" s="51">
        <f t="shared" si="996"/>
        <v>0</v>
      </c>
    </row>
    <row r="7941" spans="1:31">
      <c r="A7941" s="60" t="str">
        <f t="shared" si="993"/>
        <v/>
      </c>
      <c r="B7941" s="85" t="str">
        <f t="shared" si="994"/>
        <v/>
      </c>
      <c r="V7941" s="60" t="str">
        <f t="shared" si="998"/>
        <v/>
      </c>
      <c r="W7941" s="60" t="str">
        <f t="shared" si="997"/>
        <v/>
      </c>
      <c r="X7941" s="60" t="str">
        <f t="shared" si="995"/>
        <v/>
      </c>
      <c r="AC7941" s="51">
        <f t="shared" si="999"/>
        <v>0</v>
      </c>
      <c r="AD7941" s="44">
        <f t="shared" si="1000"/>
        <v>0</v>
      </c>
      <c r="AE7941" s="51">
        <f t="shared" si="996"/>
        <v>0</v>
      </c>
    </row>
    <row r="7942" spans="1:31">
      <c r="A7942" s="60" t="str">
        <f t="shared" si="993"/>
        <v/>
      </c>
      <c r="B7942" s="85" t="str">
        <f t="shared" si="994"/>
        <v/>
      </c>
      <c r="V7942" s="60" t="str">
        <f t="shared" si="998"/>
        <v/>
      </c>
      <c r="W7942" s="60" t="str">
        <f t="shared" si="997"/>
        <v/>
      </c>
      <c r="X7942" s="60" t="str">
        <f t="shared" si="995"/>
        <v/>
      </c>
      <c r="AC7942" s="51">
        <f t="shared" si="999"/>
        <v>0</v>
      </c>
      <c r="AD7942" s="44">
        <f t="shared" si="1000"/>
        <v>0</v>
      </c>
      <c r="AE7942" s="51">
        <f t="shared" si="996"/>
        <v>0</v>
      </c>
    </row>
    <row r="7943" spans="1:31">
      <c r="A7943" s="60" t="str">
        <f t="shared" si="993"/>
        <v/>
      </c>
      <c r="B7943" s="85" t="str">
        <f t="shared" si="994"/>
        <v/>
      </c>
      <c r="V7943" s="60" t="str">
        <f t="shared" si="998"/>
        <v/>
      </c>
      <c r="W7943" s="60" t="str">
        <f t="shared" si="997"/>
        <v/>
      </c>
      <c r="X7943" s="60" t="str">
        <f t="shared" si="995"/>
        <v/>
      </c>
      <c r="AC7943" s="51">
        <f t="shared" si="999"/>
        <v>0</v>
      </c>
      <c r="AD7943" s="44">
        <f t="shared" si="1000"/>
        <v>0</v>
      </c>
      <c r="AE7943" s="51">
        <f t="shared" si="996"/>
        <v>0</v>
      </c>
    </row>
    <row r="7944" spans="1:31">
      <c r="A7944" s="60" t="str">
        <f t="shared" si="993"/>
        <v/>
      </c>
      <c r="B7944" s="85" t="str">
        <f t="shared" si="994"/>
        <v/>
      </c>
      <c r="V7944" s="60" t="str">
        <f t="shared" si="998"/>
        <v/>
      </c>
      <c r="W7944" s="60" t="str">
        <f t="shared" si="997"/>
        <v/>
      </c>
      <c r="X7944" s="60" t="str">
        <f t="shared" si="995"/>
        <v/>
      </c>
      <c r="AC7944" s="51">
        <f t="shared" si="999"/>
        <v>0</v>
      </c>
      <c r="AD7944" s="44">
        <f t="shared" si="1000"/>
        <v>0</v>
      </c>
      <c r="AE7944" s="51">
        <f t="shared" si="996"/>
        <v>0</v>
      </c>
    </row>
    <row r="7945" spans="1:31">
      <c r="A7945" s="60" t="str">
        <f t="shared" si="993"/>
        <v/>
      </c>
      <c r="B7945" s="85" t="str">
        <f t="shared" si="994"/>
        <v/>
      </c>
      <c r="V7945" s="60" t="str">
        <f t="shared" si="998"/>
        <v/>
      </c>
      <c r="W7945" s="60" t="str">
        <f t="shared" si="997"/>
        <v/>
      </c>
      <c r="X7945" s="60" t="str">
        <f t="shared" si="995"/>
        <v/>
      </c>
      <c r="AC7945" s="51">
        <f t="shared" si="999"/>
        <v>0</v>
      </c>
      <c r="AD7945" s="44">
        <f t="shared" si="1000"/>
        <v>0</v>
      </c>
      <c r="AE7945" s="51">
        <f t="shared" si="996"/>
        <v>0</v>
      </c>
    </row>
    <row r="7946" spans="1:31">
      <c r="A7946" s="60" t="str">
        <f t="shared" si="993"/>
        <v/>
      </c>
      <c r="B7946" s="85" t="str">
        <f t="shared" si="994"/>
        <v/>
      </c>
      <c r="V7946" s="60" t="str">
        <f t="shared" si="998"/>
        <v/>
      </c>
      <c r="W7946" s="60" t="str">
        <f t="shared" si="997"/>
        <v/>
      </c>
      <c r="X7946" s="60" t="str">
        <f t="shared" si="995"/>
        <v/>
      </c>
      <c r="AC7946" s="51">
        <f t="shared" si="999"/>
        <v>0</v>
      </c>
      <c r="AD7946" s="44">
        <f t="shared" si="1000"/>
        <v>0</v>
      </c>
      <c r="AE7946" s="51">
        <f t="shared" si="996"/>
        <v>0</v>
      </c>
    </row>
    <row r="7947" spans="1:31">
      <c r="A7947" s="60" t="str">
        <f t="shared" si="993"/>
        <v/>
      </c>
      <c r="B7947" s="85" t="str">
        <f t="shared" si="994"/>
        <v/>
      </c>
      <c r="V7947" s="60" t="str">
        <f t="shared" si="998"/>
        <v/>
      </c>
      <c r="W7947" s="60" t="str">
        <f t="shared" si="997"/>
        <v/>
      </c>
      <c r="X7947" s="60" t="str">
        <f t="shared" si="995"/>
        <v/>
      </c>
      <c r="AC7947" s="51">
        <f t="shared" si="999"/>
        <v>0</v>
      </c>
      <c r="AD7947" s="44">
        <f t="shared" si="1000"/>
        <v>0</v>
      </c>
      <c r="AE7947" s="51">
        <f t="shared" si="996"/>
        <v>0</v>
      </c>
    </row>
    <row r="7948" spans="1:31">
      <c r="A7948" s="60" t="str">
        <f t="shared" si="993"/>
        <v/>
      </c>
      <c r="B7948" s="85" t="str">
        <f t="shared" si="994"/>
        <v/>
      </c>
      <c r="V7948" s="60" t="str">
        <f t="shared" si="998"/>
        <v/>
      </c>
      <c r="W7948" s="60" t="str">
        <f t="shared" si="997"/>
        <v/>
      </c>
      <c r="X7948" s="60" t="str">
        <f t="shared" si="995"/>
        <v/>
      </c>
      <c r="AC7948" s="51">
        <f t="shared" si="999"/>
        <v>0</v>
      </c>
      <c r="AD7948" s="44">
        <f t="shared" si="1000"/>
        <v>0</v>
      </c>
      <c r="AE7948" s="51">
        <f t="shared" si="996"/>
        <v>0</v>
      </c>
    </row>
    <row r="7949" spans="1:31">
      <c r="A7949" s="60" t="str">
        <f t="shared" si="993"/>
        <v/>
      </c>
      <c r="B7949" s="85" t="str">
        <f t="shared" si="994"/>
        <v/>
      </c>
      <c r="V7949" s="60" t="str">
        <f t="shared" si="998"/>
        <v/>
      </c>
      <c r="W7949" s="60" t="str">
        <f t="shared" si="997"/>
        <v/>
      </c>
      <c r="X7949" s="60" t="str">
        <f t="shared" si="995"/>
        <v/>
      </c>
      <c r="AC7949" s="51">
        <f t="shared" si="999"/>
        <v>0</v>
      </c>
      <c r="AD7949" s="44">
        <f t="shared" si="1000"/>
        <v>0</v>
      </c>
      <c r="AE7949" s="51">
        <f t="shared" si="996"/>
        <v>0</v>
      </c>
    </row>
    <row r="7950" spans="1:31">
      <c r="A7950" s="60" t="str">
        <f t="shared" si="993"/>
        <v/>
      </c>
      <c r="B7950" s="85" t="str">
        <f t="shared" si="994"/>
        <v/>
      </c>
      <c r="V7950" s="60" t="str">
        <f t="shared" si="998"/>
        <v/>
      </c>
      <c r="W7950" s="60" t="str">
        <f t="shared" si="997"/>
        <v/>
      </c>
      <c r="X7950" s="60" t="str">
        <f t="shared" si="995"/>
        <v/>
      </c>
      <c r="AC7950" s="51">
        <f t="shared" si="999"/>
        <v>0</v>
      </c>
      <c r="AD7950" s="44">
        <f t="shared" si="1000"/>
        <v>0</v>
      </c>
      <c r="AE7950" s="51">
        <f t="shared" si="996"/>
        <v>0</v>
      </c>
    </row>
    <row r="7951" spans="1:31">
      <c r="A7951" s="60" t="str">
        <f t="shared" si="993"/>
        <v/>
      </c>
      <c r="B7951" s="85" t="str">
        <f t="shared" si="994"/>
        <v/>
      </c>
      <c r="V7951" s="60" t="str">
        <f t="shared" si="998"/>
        <v/>
      </c>
      <c r="W7951" s="60" t="str">
        <f t="shared" si="997"/>
        <v/>
      </c>
      <c r="X7951" s="60" t="str">
        <f t="shared" si="995"/>
        <v/>
      </c>
      <c r="AC7951" s="51">
        <f t="shared" si="999"/>
        <v>0</v>
      </c>
      <c r="AD7951" s="44">
        <f t="shared" si="1000"/>
        <v>0</v>
      </c>
      <c r="AE7951" s="51">
        <f t="shared" si="996"/>
        <v>0</v>
      </c>
    </row>
    <row r="7952" spans="1:31">
      <c r="A7952" s="60" t="str">
        <f t="shared" si="993"/>
        <v/>
      </c>
      <c r="B7952" s="85" t="str">
        <f t="shared" si="994"/>
        <v/>
      </c>
      <c r="V7952" s="60" t="str">
        <f t="shared" si="998"/>
        <v/>
      </c>
      <c r="W7952" s="60" t="str">
        <f t="shared" si="997"/>
        <v/>
      </c>
      <c r="X7952" s="60" t="str">
        <f t="shared" si="995"/>
        <v/>
      </c>
      <c r="AC7952" s="51">
        <f t="shared" si="999"/>
        <v>0</v>
      </c>
      <c r="AD7952" s="44">
        <f t="shared" si="1000"/>
        <v>0</v>
      </c>
      <c r="AE7952" s="51">
        <f t="shared" si="996"/>
        <v>0</v>
      </c>
    </row>
    <row r="7953" spans="1:31">
      <c r="A7953" s="60" t="str">
        <f t="shared" si="993"/>
        <v/>
      </c>
      <c r="B7953" s="85" t="str">
        <f t="shared" si="994"/>
        <v/>
      </c>
      <c r="V7953" s="60" t="str">
        <f t="shared" si="998"/>
        <v/>
      </c>
      <c r="W7953" s="60" t="str">
        <f t="shared" si="997"/>
        <v/>
      </c>
      <c r="X7953" s="60" t="str">
        <f t="shared" si="995"/>
        <v/>
      </c>
      <c r="AC7953" s="51">
        <f t="shared" si="999"/>
        <v>0</v>
      </c>
      <c r="AD7953" s="44">
        <f t="shared" si="1000"/>
        <v>0</v>
      </c>
      <c r="AE7953" s="51">
        <f t="shared" si="996"/>
        <v>0</v>
      </c>
    </row>
    <row r="7954" spans="1:31">
      <c r="A7954" s="60" t="str">
        <f t="shared" si="993"/>
        <v/>
      </c>
      <c r="B7954" s="85" t="str">
        <f t="shared" si="994"/>
        <v/>
      </c>
      <c r="V7954" s="60" t="str">
        <f t="shared" si="998"/>
        <v/>
      </c>
      <c r="W7954" s="60" t="str">
        <f t="shared" si="997"/>
        <v/>
      </c>
      <c r="X7954" s="60" t="str">
        <f t="shared" si="995"/>
        <v/>
      </c>
      <c r="AC7954" s="51">
        <f t="shared" si="999"/>
        <v>0</v>
      </c>
      <c r="AD7954" s="44">
        <f t="shared" si="1000"/>
        <v>0</v>
      </c>
      <c r="AE7954" s="51">
        <f t="shared" si="996"/>
        <v>0</v>
      </c>
    </row>
    <row r="7955" spans="1:31">
      <c r="A7955" s="60" t="str">
        <f t="shared" si="993"/>
        <v/>
      </c>
      <c r="B7955" s="85" t="str">
        <f t="shared" si="994"/>
        <v/>
      </c>
      <c r="V7955" s="60" t="str">
        <f t="shared" si="998"/>
        <v/>
      </c>
      <c r="W7955" s="60" t="str">
        <f t="shared" si="997"/>
        <v/>
      </c>
      <c r="X7955" s="60" t="str">
        <f t="shared" si="995"/>
        <v/>
      </c>
      <c r="AC7955" s="51">
        <f t="shared" si="999"/>
        <v>0</v>
      </c>
      <c r="AD7955" s="44">
        <f t="shared" si="1000"/>
        <v>0</v>
      </c>
      <c r="AE7955" s="51">
        <f t="shared" si="996"/>
        <v>0</v>
      </c>
    </row>
    <row r="7956" spans="1:31">
      <c r="A7956" s="60" t="str">
        <f t="shared" si="993"/>
        <v/>
      </c>
      <c r="B7956" s="85" t="str">
        <f t="shared" si="994"/>
        <v/>
      </c>
      <c r="V7956" s="60" t="str">
        <f t="shared" si="998"/>
        <v/>
      </c>
      <c r="W7956" s="60" t="str">
        <f t="shared" si="997"/>
        <v/>
      </c>
      <c r="X7956" s="60" t="str">
        <f t="shared" si="995"/>
        <v/>
      </c>
      <c r="AC7956" s="51">
        <f t="shared" si="999"/>
        <v>0</v>
      </c>
      <c r="AD7956" s="44">
        <f t="shared" si="1000"/>
        <v>0</v>
      </c>
      <c r="AE7956" s="51">
        <f t="shared" si="996"/>
        <v>0</v>
      </c>
    </row>
    <row r="7957" spans="1:31">
      <c r="A7957" s="60" t="str">
        <f t="shared" si="993"/>
        <v/>
      </c>
      <c r="B7957" s="85" t="str">
        <f t="shared" si="994"/>
        <v/>
      </c>
      <c r="V7957" s="60" t="str">
        <f t="shared" si="998"/>
        <v/>
      </c>
      <c r="W7957" s="60" t="str">
        <f t="shared" si="997"/>
        <v/>
      </c>
      <c r="X7957" s="60" t="str">
        <f t="shared" si="995"/>
        <v/>
      </c>
      <c r="AC7957" s="51">
        <f t="shared" si="999"/>
        <v>0</v>
      </c>
      <c r="AD7957" s="44">
        <f t="shared" si="1000"/>
        <v>0</v>
      </c>
      <c r="AE7957" s="51">
        <f t="shared" si="996"/>
        <v>0</v>
      </c>
    </row>
    <row r="7958" spans="1:31">
      <c r="A7958" s="60" t="str">
        <f t="shared" si="993"/>
        <v/>
      </c>
      <c r="B7958" s="85" t="str">
        <f t="shared" si="994"/>
        <v/>
      </c>
      <c r="V7958" s="60" t="str">
        <f t="shared" si="998"/>
        <v/>
      </c>
      <c r="W7958" s="60" t="str">
        <f t="shared" si="997"/>
        <v/>
      </c>
      <c r="X7958" s="60" t="str">
        <f t="shared" si="995"/>
        <v/>
      </c>
      <c r="AC7958" s="51">
        <f t="shared" si="999"/>
        <v>0</v>
      </c>
      <c r="AD7958" s="44">
        <f t="shared" si="1000"/>
        <v>0</v>
      </c>
      <c r="AE7958" s="51">
        <f t="shared" si="996"/>
        <v>0</v>
      </c>
    </row>
    <row r="7959" spans="1:31">
      <c r="A7959" s="60" t="str">
        <f t="shared" si="993"/>
        <v/>
      </c>
      <c r="B7959" s="85" t="str">
        <f t="shared" si="994"/>
        <v/>
      </c>
      <c r="V7959" s="60" t="str">
        <f t="shared" si="998"/>
        <v/>
      </c>
      <c r="W7959" s="60" t="str">
        <f t="shared" si="997"/>
        <v/>
      </c>
      <c r="X7959" s="60" t="str">
        <f t="shared" si="995"/>
        <v/>
      </c>
      <c r="AC7959" s="51">
        <f t="shared" si="999"/>
        <v>0</v>
      </c>
      <c r="AD7959" s="44">
        <f t="shared" si="1000"/>
        <v>0</v>
      </c>
      <c r="AE7959" s="51">
        <f t="shared" si="996"/>
        <v>0</v>
      </c>
    </row>
    <row r="7960" spans="1:31">
      <c r="A7960" s="60" t="str">
        <f t="shared" si="993"/>
        <v/>
      </c>
      <c r="B7960" s="85" t="str">
        <f t="shared" si="994"/>
        <v/>
      </c>
      <c r="V7960" s="60" t="str">
        <f t="shared" si="998"/>
        <v/>
      </c>
      <c r="W7960" s="60" t="str">
        <f t="shared" si="997"/>
        <v/>
      </c>
      <c r="X7960" s="60" t="str">
        <f t="shared" si="995"/>
        <v/>
      </c>
      <c r="AC7960" s="51">
        <f t="shared" si="999"/>
        <v>0</v>
      </c>
      <c r="AD7960" s="44">
        <f t="shared" si="1000"/>
        <v>0</v>
      </c>
      <c r="AE7960" s="51">
        <f t="shared" si="996"/>
        <v>0</v>
      </c>
    </row>
    <row r="7961" spans="1:31">
      <c r="A7961" s="60" t="str">
        <f t="shared" si="993"/>
        <v/>
      </c>
      <c r="B7961" s="85" t="str">
        <f t="shared" si="994"/>
        <v/>
      </c>
      <c r="V7961" s="60" t="str">
        <f t="shared" si="998"/>
        <v/>
      </c>
      <c r="W7961" s="60" t="str">
        <f t="shared" si="997"/>
        <v/>
      </c>
      <c r="X7961" s="60" t="str">
        <f t="shared" si="995"/>
        <v/>
      </c>
      <c r="AC7961" s="51">
        <f t="shared" si="999"/>
        <v>0</v>
      </c>
      <c r="AD7961" s="44">
        <f t="shared" si="1000"/>
        <v>0</v>
      </c>
      <c r="AE7961" s="51">
        <f t="shared" si="996"/>
        <v>0</v>
      </c>
    </row>
    <row r="7962" spans="1:31">
      <c r="A7962" s="60" t="str">
        <f t="shared" si="993"/>
        <v/>
      </c>
      <c r="B7962" s="85" t="str">
        <f t="shared" si="994"/>
        <v/>
      </c>
      <c r="V7962" s="60" t="str">
        <f t="shared" si="998"/>
        <v/>
      </c>
      <c r="W7962" s="60" t="str">
        <f t="shared" si="997"/>
        <v/>
      </c>
      <c r="X7962" s="60" t="str">
        <f t="shared" si="995"/>
        <v/>
      </c>
      <c r="AC7962" s="51">
        <f t="shared" si="999"/>
        <v>0</v>
      </c>
      <c r="AD7962" s="44">
        <f t="shared" si="1000"/>
        <v>0</v>
      </c>
      <c r="AE7962" s="51">
        <f t="shared" si="996"/>
        <v>0</v>
      </c>
    </row>
    <row r="7963" spans="1:31">
      <c r="A7963" s="60" t="str">
        <f t="shared" si="993"/>
        <v/>
      </c>
      <c r="B7963" s="85" t="str">
        <f t="shared" si="994"/>
        <v/>
      </c>
      <c r="V7963" s="60" t="str">
        <f t="shared" si="998"/>
        <v/>
      </c>
      <c r="W7963" s="60" t="str">
        <f t="shared" si="997"/>
        <v/>
      </c>
      <c r="X7963" s="60" t="str">
        <f t="shared" si="995"/>
        <v/>
      </c>
      <c r="AC7963" s="51">
        <f t="shared" si="999"/>
        <v>0</v>
      </c>
      <c r="AD7963" s="44">
        <f t="shared" si="1000"/>
        <v>0</v>
      </c>
      <c r="AE7963" s="51">
        <f t="shared" si="996"/>
        <v>0</v>
      </c>
    </row>
    <row r="7964" spans="1:31">
      <c r="A7964" s="60" t="str">
        <f t="shared" si="993"/>
        <v/>
      </c>
      <c r="B7964" s="85" t="str">
        <f t="shared" si="994"/>
        <v/>
      </c>
      <c r="V7964" s="60" t="str">
        <f t="shared" si="998"/>
        <v/>
      </c>
      <c r="W7964" s="60" t="str">
        <f t="shared" si="997"/>
        <v/>
      </c>
      <c r="X7964" s="60" t="str">
        <f t="shared" si="995"/>
        <v/>
      </c>
      <c r="AC7964" s="51">
        <f t="shared" si="999"/>
        <v>0</v>
      </c>
      <c r="AD7964" s="44">
        <f t="shared" si="1000"/>
        <v>0</v>
      </c>
      <c r="AE7964" s="51">
        <f t="shared" si="996"/>
        <v>0</v>
      </c>
    </row>
    <row r="7965" spans="1:31">
      <c r="A7965" s="60" t="str">
        <f t="shared" si="993"/>
        <v/>
      </c>
      <c r="B7965" s="85" t="str">
        <f t="shared" si="994"/>
        <v/>
      </c>
      <c r="V7965" s="60" t="str">
        <f t="shared" si="998"/>
        <v/>
      </c>
      <c r="W7965" s="60" t="str">
        <f t="shared" si="997"/>
        <v/>
      </c>
      <c r="X7965" s="60" t="str">
        <f t="shared" si="995"/>
        <v/>
      </c>
      <c r="AC7965" s="51">
        <f t="shared" si="999"/>
        <v>0</v>
      </c>
      <c r="AD7965" s="44">
        <f t="shared" si="1000"/>
        <v>0</v>
      </c>
      <c r="AE7965" s="51">
        <f t="shared" si="996"/>
        <v>0</v>
      </c>
    </row>
    <row r="7966" spans="1:31">
      <c r="A7966" s="60" t="str">
        <f t="shared" si="993"/>
        <v/>
      </c>
      <c r="B7966" s="85" t="str">
        <f t="shared" si="994"/>
        <v/>
      </c>
      <c r="V7966" s="60" t="str">
        <f t="shared" si="998"/>
        <v/>
      </c>
      <c r="W7966" s="60" t="str">
        <f t="shared" si="997"/>
        <v/>
      </c>
      <c r="X7966" s="60" t="str">
        <f t="shared" si="995"/>
        <v/>
      </c>
      <c r="AC7966" s="51">
        <f t="shared" si="999"/>
        <v>0</v>
      </c>
      <c r="AD7966" s="44">
        <f t="shared" si="1000"/>
        <v>0</v>
      </c>
      <c r="AE7966" s="51">
        <f t="shared" si="996"/>
        <v>0</v>
      </c>
    </row>
    <row r="7967" spans="1:31">
      <c r="A7967" s="60" t="str">
        <f t="shared" si="993"/>
        <v/>
      </c>
      <c r="B7967" s="85" t="str">
        <f t="shared" si="994"/>
        <v/>
      </c>
      <c r="V7967" s="60" t="str">
        <f t="shared" si="998"/>
        <v/>
      </c>
      <c r="W7967" s="60" t="str">
        <f t="shared" si="997"/>
        <v/>
      </c>
      <c r="X7967" s="60" t="str">
        <f t="shared" si="995"/>
        <v/>
      </c>
      <c r="AC7967" s="51">
        <f t="shared" si="999"/>
        <v>0</v>
      </c>
      <c r="AD7967" s="44">
        <f t="shared" si="1000"/>
        <v>0</v>
      </c>
      <c r="AE7967" s="51">
        <f t="shared" si="996"/>
        <v>0</v>
      </c>
    </row>
    <row r="7968" spans="1:31">
      <c r="A7968" s="60" t="str">
        <f t="shared" si="993"/>
        <v/>
      </c>
      <c r="B7968" s="85" t="str">
        <f t="shared" si="994"/>
        <v/>
      </c>
      <c r="V7968" s="60" t="str">
        <f t="shared" si="998"/>
        <v/>
      </c>
      <c r="W7968" s="60" t="str">
        <f t="shared" si="997"/>
        <v/>
      </c>
      <c r="X7968" s="60" t="str">
        <f t="shared" si="995"/>
        <v/>
      </c>
      <c r="AC7968" s="51">
        <f t="shared" si="999"/>
        <v>0</v>
      </c>
      <c r="AD7968" s="44">
        <f t="shared" si="1000"/>
        <v>0</v>
      </c>
      <c r="AE7968" s="51">
        <f t="shared" si="996"/>
        <v>0</v>
      </c>
    </row>
    <row r="7969" spans="1:31">
      <c r="A7969" s="60" t="str">
        <f t="shared" si="993"/>
        <v/>
      </c>
      <c r="B7969" s="85" t="str">
        <f t="shared" si="994"/>
        <v/>
      </c>
      <c r="V7969" s="60" t="str">
        <f t="shared" si="998"/>
        <v/>
      </c>
      <c r="W7969" s="60" t="str">
        <f t="shared" si="997"/>
        <v/>
      </c>
      <c r="X7969" s="60" t="str">
        <f t="shared" si="995"/>
        <v/>
      </c>
      <c r="AC7969" s="51">
        <f t="shared" si="999"/>
        <v>0</v>
      </c>
      <c r="AD7969" s="44">
        <f t="shared" si="1000"/>
        <v>0</v>
      </c>
      <c r="AE7969" s="51">
        <f t="shared" si="996"/>
        <v>0</v>
      </c>
    </row>
    <row r="7970" spans="1:31">
      <c r="A7970" s="60" t="str">
        <f t="shared" si="993"/>
        <v/>
      </c>
      <c r="B7970" s="85" t="str">
        <f t="shared" si="994"/>
        <v/>
      </c>
      <c r="V7970" s="60" t="str">
        <f t="shared" si="998"/>
        <v/>
      </c>
      <c r="W7970" s="60" t="str">
        <f t="shared" si="997"/>
        <v/>
      </c>
      <c r="X7970" s="60" t="str">
        <f t="shared" si="995"/>
        <v/>
      </c>
      <c r="AC7970" s="51">
        <f t="shared" si="999"/>
        <v>0</v>
      </c>
      <c r="AD7970" s="44">
        <f t="shared" si="1000"/>
        <v>0</v>
      </c>
      <c r="AE7970" s="51">
        <f t="shared" si="996"/>
        <v>0</v>
      </c>
    </row>
    <row r="7971" spans="1:31">
      <c r="A7971" s="60" t="str">
        <f t="shared" si="993"/>
        <v/>
      </c>
      <c r="B7971" s="85" t="str">
        <f t="shared" si="994"/>
        <v/>
      </c>
      <c r="V7971" s="60" t="str">
        <f t="shared" si="998"/>
        <v/>
      </c>
      <c r="W7971" s="60" t="str">
        <f t="shared" si="997"/>
        <v/>
      </c>
      <c r="X7971" s="60" t="str">
        <f t="shared" si="995"/>
        <v/>
      </c>
      <c r="AC7971" s="51">
        <f t="shared" si="999"/>
        <v>0</v>
      </c>
      <c r="AD7971" s="44">
        <f t="shared" si="1000"/>
        <v>0</v>
      </c>
      <c r="AE7971" s="51">
        <f t="shared" si="996"/>
        <v>0</v>
      </c>
    </row>
    <row r="7972" spans="1:31">
      <c r="A7972" s="60" t="str">
        <f t="shared" si="993"/>
        <v/>
      </c>
      <c r="B7972" s="85" t="str">
        <f t="shared" si="994"/>
        <v/>
      </c>
      <c r="V7972" s="60" t="str">
        <f t="shared" si="998"/>
        <v/>
      </c>
      <c r="W7972" s="60" t="str">
        <f t="shared" si="997"/>
        <v/>
      </c>
      <c r="X7972" s="60" t="str">
        <f t="shared" si="995"/>
        <v/>
      </c>
      <c r="AC7972" s="51">
        <f t="shared" si="999"/>
        <v>0</v>
      </c>
      <c r="AD7972" s="44">
        <f t="shared" si="1000"/>
        <v>0</v>
      </c>
      <c r="AE7972" s="51">
        <f t="shared" si="996"/>
        <v>0</v>
      </c>
    </row>
    <row r="7973" spans="1:31">
      <c r="A7973" s="60" t="str">
        <f t="shared" si="993"/>
        <v/>
      </c>
      <c r="B7973" s="85" t="str">
        <f t="shared" si="994"/>
        <v/>
      </c>
      <c r="V7973" s="60" t="str">
        <f t="shared" si="998"/>
        <v/>
      </c>
      <c r="W7973" s="60" t="str">
        <f t="shared" si="997"/>
        <v/>
      </c>
      <c r="X7973" s="60" t="str">
        <f t="shared" si="995"/>
        <v/>
      </c>
      <c r="AC7973" s="51">
        <f t="shared" si="999"/>
        <v>0</v>
      </c>
      <c r="AD7973" s="44">
        <f t="shared" si="1000"/>
        <v>0</v>
      </c>
      <c r="AE7973" s="51">
        <f t="shared" si="996"/>
        <v>0</v>
      </c>
    </row>
    <row r="7974" spans="1:31">
      <c r="A7974" s="60" t="str">
        <f t="shared" si="993"/>
        <v/>
      </c>
      <c r="B7974" s="85" t="str">
        <f t="shared" si="994"/>
        <v/>
      </c>
      <c r="V7974" s="60" t="str">
        <f t="shared" si="998"/>
        <v/>
      </c>
      <c r="W7974" s="60" t="str">
        <f t="shared" si="997"/>
        <v/>
      </c>
      <c r="X7974" s="60" t="str">
        <f t="shared" si="995"/>
        <v/>
      </c>
      <c r="AC7974" s="51">
        <f t="shared" si="999"/>
        <v>0</v>
      </c>
      <c r="AD7974" s="44">
        <f t="shared" si="1000"/>
        <v>0</v>
      </c>
      <c r="AE7974" s="51">
        <f t="shared" si="996"/>
        <v>0</v>
      </c>
    </row>
    <row r="7975" spans="1:31">
      <c r="A7975" s="60" t="str">
        <f t="shared" si="993"/>
        <v/>
      </c>
      <c r="B7975" s="85" t="str">
        <f t="shared" si="994"/>
        <v/>
      </c>
      <c r="V7975" s="60" t="str">
        <f t="shared" si="998"/>
        <v/>
      </c>
      <c r="W7975" s="60" t="str">
        <f t="shared" si="997"/>
        <v/>
      </c>
      <c r="X7975" s="60" t="str">
        <f t="shared" si="995"/>
        <v/>
      </c>
      <c r="AC7975" s="51">
        <f t="shared" si="999"/>
        <v>0</v>
      </c>
      <c r="AD7975" s="44">
        <f t="shared" si="1000"/>
        <v>0</v>
      </c>
      <c r="AE7975" s="51">
        <f t="shared" si="996"/>
        <v>0</v>
      </c>
    </row>
    <row r="7976" spans="1:31">
      <c r="A7976" s="60" t="str">
        <f t="shared" si="993"/>
        <v/>
      </c>
      <c r="B7976" s="85" t="str">
        <f t="shared" si="994"/>
        <v/>
      </c>
      <c r="V7976" s="60" t="str">
        <f t="shared" si="998"/>
        <v/>
      </c>
      <c r="W7976" s="60" t="str">
        <f t="shared" si="997"/>
        <v/>
      </c>
      <c r="X7976" s="60" t="str">
        <f t="shared" si="995"/>
        <v/>
      </c>
      <c r="AC7976" s="51">
        <f t="shared" si="999"/>
        <v>0</v>
      </c>
      <c r="AD7976" s="44">
        <f t="shared" si="1000"/>
        <v>0</v>
      </c>
      <c r="AE7976" s="51">
        <f t="shared" si="996"/>
        <v>0</v>
      </c>
    </row>
    <row r="7977" spans="1:31">
      <c r="A7977" s="60" t="str">
        <f t="shared" si="993"/>
        <v/>
      </c>
      <c r="B7977" s="85" t="str">
        <f t="shared" si="994"/>
        <v/>
      </c>
      <c r="V7977" s="60" t="str">
        <f t="shared" si="998"/>
        <v/>
      </c>
      <c r="W7977" s="60" t="str">
        <f t="shared" si="997"/>
        <v/>
      </c>
      <c r="X7977" s="60" t="str">
        <f t="shared" si="995"/>
        <v/>
      </c>
      <c r="AC7977" s="51">
        <f t="shared" si="999"/>
        <v>0</v>
      </c>
      <c r="AD7977" s="44">
        <f t="shared" si="1000"/>
        <v>0</v>
      </c>
      <c r="AE7977" s="51">
        <f t="shared" si="996"/>
        <v>0</v>
      </c>
    </row>
    <row r="7978" spans="1:31">
      <c r="A7978" s="60" t="str">
        <f t="shared" si="993"/>
        <v/>
      </c>
      <c r="B7978" s="85" t="str">
        <f t="shared" si="994"/>
        <v/>
      </c>
      <c r="V7978" s="60" t="str">
        <f t="shared" si="998"/>
        <v/>
      </c>
      <c r="W7978" s="60" t="str">
        <f t="shared" si="997"/>
        <v/>
      </c>
      <c r="X7978" s="60" t="str">
        <f t="shared" si="995"/>
        <v/>
      </c>
      <c r="AC7978" s="51">
        <f t="shared" si="999"/>
        <v>0</v>
      </c>
      <c r="AD7978" s="44">
        <f t="shared" si="1000"/>
        <v>0</v>
      </c>
      <c r="AE7978" s="51">
        <f t="shared" si="996"/>
        <v>0</v>
      </c>
    </row>
    <row r="7979" spans="1:31">
      <c r="A7979" s="60" t="str">
        <f t="shared" si="993"/>
        <v/>
      </c>
      <c r="B7979" s="85" t="str">
        <f t="shared" si="994"/>
        <v/>
      </c>
      <c r="V7979" s="60" t="str">
        <f t="shared" si="998"/>
        <v/>
      </c>
      <c r="W7979" s="60" t="str">
        <f t="shared" si="997"/>
        <v/>
      </c>
      <c r="X7979" s="60" t="str">
        <f t="shared" si="995"/>
        <v/>
      </c>
      <c r="AC7979" s="51">
        <f t="shared" si="999"/>
        <v>0</v>
      </c>
      <c r="AD7979" s="44">
        <f t="shared" si="1000"/>
        <v>0</v>
      </c>
      <c r="AE7979" s="51">
        <f t="shared" si="996"/>
        <v>0</v>
      </c>
    </row>
    <row r="7980" spans="1:31">
      <c r="A7980" s="60" t="str">
        <f t="shared" si="993"/>
        <v/>
      </c>
      <c r="B7980" s="85" t="str">
        <f t="shared" si="994"/>
        <v/>
      </c>
      <c r="V7980" s="60" t="str">
        <f t="shared" si="998"/>
        <v/>
      </c>
      <c r="W7980" s="60" t="str">
        <f t="shared" si="997"/>
        <v/>
      </c>
      <c r="X7980" s="60" t="str">
        <f t="shared" si="995"/>
        <v/>
      </c>
      <c r="AC7980" s="51">
        <f t="shared" si="999"/>
        <v>0</v>
      </c>
      <c r="AD7980" s="44">
        <f t="shared" si="1000"/>
        <v>0</v>
      </c>
      <c r="AE7980" s="51">
        <f t="shared" si="996"/>
        <v>0</v>
      </c>
    </row>
    <row r="7981" spans="1:31">
      <c r="A7981" s="60" t="str">
        <f t="shared" si="993"/>
        <v/>
      </c>
      <c r="B7981" s="85" t="str">
        <f t="shared" si="994"/>
        <v/>
      </c>
      <c r="V7981" s="60" t="str">
        <f t="shared" si="998"/>
        <v/>
      </c>
      <c r="W7981" s="60" t="str">
        <f t="shared" si="997"/>
        <v/>
      </c>
      <c r="X7981" s="60" t="str">
        <f t="shared" si="995"/>
        <v/>
      </c>
      <c r="AC7981" s="51">
        <f t="shared" si="999"/>
        <v>0</v>
      </c>
      <c r="AD7981" s="44">
        <f t="shared" si="1000"/>
        <v>0</v>
      </c>
      <c r="AE7981" s="51">
        <f t="shared" si="996"/>
        <v>0</v>
      </c>
    </row>
    <row r="7982" spans="1:31">
      <c r="A7982" s="60" t="str">
        <f t="shared" si="993"/>
        <v/>
      </c>
      <c r="B7982" s="85" t="str">
        <f t="shared" si="994"/>
        <v/>
      </c>
      <c r="V7982" s="60" t="str">
        <f t="shared" si="998"/>
        <v/>
      </c>
      <c r="W7982" s="60" t="str">
        <f t="shared" si="997"/>
        <v/>
      </c>
      <c r="X7982" s="60" t="str">
        <f t="shared" si="995"/>
        <v/>
      </c>
      <c r="AC7982" s="51">
        <f t="shared" si="999"/>
        <v>0</v>
      </c>
      <c r="AD7982" s="44">
        <f t="shared" si="1000"/>
        <v>0</v>
      </c>
      <c r="AE7982" s="51">
        <f t="shared" si="996"/>
        <v>0</v>
      </c>
    </row>
    <row r="7983" spans="1:31">
      <c r="A7983" s="60" t="str">
        <f t="shared" si="993"/>
        <v/>
      </c>
      <c r="B7983" s="85" t="str">
        <f t="shared" si="994"/>
        <v/>
      </c>
      <c r="V7983" s="60" t="str">
        <f t="shared" si="998"/>
        <v/>
      </c>
      <c r="W7983" s="60" t="str">
        <f t="shared" si="997"/>
        <v/>
      </c>
      <c r="X7983" s="60" t="str">
        <f t="shared" si="995"/>
        <v/>
      </c>
      <c r="AC7983" s="51">
        <f t="shared" si="999"/>
        <v>0</v>
      </c>
      <c r="AD7983" s="44">
        <f t="shared" si="1000"/>
        <v>0</v>
      </c>
      <c r="AE7983" s="51">
        <f t="shared" si="996"/>
        <v>0</v>
      </c>
    </row>
    <row r="7984" spans="1:31">
      <c r="A7984" s="60" t="str">
        <f t="shared" si="993"/>
        <v/>
      </c>
      <c r="B7984" s="85" t="str">
        <f t="shared" si="994"/>
        <v/>
      </c>
      <c r="V7984" s="60" t="str">
        <f t="shared" si="998"/>
        <v/>
      </c>
      <c r="W7984" s="60" t="str">
        <f t="shared" si="997"/>
        <v/>
      </c>
      <c r="X7984" s="60" t="str">
        <f t="shared" si="995"/>
        <v/>
      </c>
      <c r="AC7984" s="51">
        <f t="shared" si="999"/>
        <v>0</v>
      </c>
      <c r="AD7984" s="44">
        <f t="shared" si="1000"/>
        <v>0</v>
      </c>
      <c r="AE7984" s="51">
        <f t="shared" si="996"/>
        <v>0</v>
      </c>
    </row>
    <row r="7985" spans="1:31">
      <c r="A7985" s="60" t="str">
        <f t="shared" ref="A7985:A8048" si="1001">IF(G7985&amp;Q7985&lt;&gt;"",W7985&amp;Q7985,"")</f>
        <v/>
      </c>
      <c r="B7985" s="85" t="str">
        <f t="shared" ref="B7985:B8048" si="1002">IF(C7985&lt;&gt;"",LEFT(C7985,9),"")</f>
        <v/>
      </c>
      <c r="V7985" s="60" t="str">
        <f t="shared" si="998"/>
        <v/>
      </c>
      <c r="W7985" s="60" t="str">
        <f t="shared" si="997"/>
        <v/>
      </c>
      <c r="X7985" s="60" t="str">
        <f t="shared" ref="X7985:X8048" si="1003">IF(A7985&lt;&gt;"",IFERROR(IF(FIND(" ",G7985)&gt;=1,MID(G7985,FIND(" ",G7985)+1,LEN(G7985)),""),""),"")</f>
        <v/>
      </c>
      <c r="AC7985" s="51">
        <f t="shared" si="999"/>
        <v>0</v>
      </c>
      <c r="AD7985" s="44">
        <f t="shared" si="1000"/>
        <v>0</v>
      </c>
      <c r="AE7985" s="51">
        <f t="shared" ref="AE7985:AE8048" si="1004">VALUE(RIGHT("00"&amp;AC7985,2)&amp;RIGHT("000"&amp;AD7985,3))</f>
        <v>0</v>
      </c>
    </row>
    <row r="7986" spans="1:31">
      <c r="A7986" s="60" t="str">
        <f t="shared" si="1001"/>
        <v/>
      </c>
      <c r="B7986" s="85" t="str">
        <f t="shared" si="1002"/>
        <v/>
      </c>
      <c r="V7986" s="60" t="str">
        <f t="shared" si="998"/>
        <v/>
      </c>
      <c r="W7986" s="60" t="str">
        <f t="shared" si="997"/>
        <v/>
      </c>
      <c r="X7986" s="60" t="str">
        <f t="shared" si="1003"/>
        <v/>
      </c>
      <c r="AC7986" s="51">
        <f t="shared" si="999"/>
        <v>0</v>
      </c>
      <c r="AD7986" s="44">
        <f t="shared" si="1000"/>
        <v>0</v>
      </c>
      <c r="AE7986" s="51">
        <f t="shared" si="1004"/>
        <v>0</v>
      </c>
    </row>
    <row r="7987" spans="1:31">
      <c r="A7987" s="60" t="str">
        <f t="shared" si="1001"/>
        <v/>
      </c>
      <c r="B7987" s="85" t="str">
        <f t="shared" si="1002"/>
        <v/>
      </c>
      <c r="V7987" s="60" t="str">
        <f t="shared" si="998"/>
        <v/>
      </c>
      <c r="W7987" s="60" t="str">
        <f t="shared" si="997"/>
        <v/>
      </c>
      <c r="X7987" s="60" t="str">
        <f t="shared" si="1003"/>
        <v/>
      </c>
      <c r="AC7987" s="51">
        <f t="shared" si="999"/>
        <v>0</v>
      </c>
      <c r="AD7987" s="44">
        <f t="shared" si="1000"/>
        <v>0</v>
      </c>
      <c r="AE7987" s="51">
        <f t="shared" si="1004"/>
        <v>0</v>
      </c>
    </row>
    <row r="7988" spans="1:31">
      <c r="A7988" s="60" t="str">
        <f t="shared" si="1001"/>
        <v/>
      </c>
      <c r="B7988" s="85" t="str">
        <f t="shared" si="1002"/>
        <v/>
      </c>
      <c r="V7988" s="60" t="str">
        <f t="shared" si="998"/>
        <v/>
      </c>
      <c r="W7988" s="60" t="str">
        <f t="shared" si="997"/>
        <v/>
      </c>
      <c r="X7988" s="60" t="str">
        <f t="shared" si="1003"/>
        <v/>
      </c>
      <c r="AC7988" s="51">
        <f t="shared" si="999"/>
        <v>0</v>
      </c>
      <c r="AD7988" s="44">
        <f t="shared" si="1000"/>
        <v>0</v>
      </c>
      <c r="AE7988" s="51">
        <f t="shared" si="1004"/>
        <v>0</v>
      </c>
    </row>
    <row r="7989" spans="1:31">
      <c r="A7989" s="60" t="str">
        <f t="shared" si="1001"/>
        <v/>
      </c>
      <c r="B7989" s="85" t="str">
        <f t="shared" si="1002"/>
        <v/>
      </c>
      <c r="V7989" s="60" t="str">
        <f t="shared" si="998"/>
        <v/>
      </c>
      <c r="W7989" s="60" t="str">
        <f t="shared" si="997"/>
        <v/>
      </c>
      <c r="X7989" s="60" t="str">
        <f t="shared" si="1003"/>
        <v/>
      </c>
      <c r="AC7989" s="51">
        <f t="shared" si="999"/>
        <v>0</v>
      </c>
      <c r="AD7989" s="44">
        <f t="shared" si="1000"/>
        <v>0</v>
      </c>
      <c r="AE7989" s="51">
        <f t="shared" si="1004"/>
        <v>0</v>
      </c>
    </row>
    <row r="7990" spans="1:31">
      <c r="A7990" s="60" t="str">
        <f t="shared" si="1001"/>
        <v/>
      </c>
      <c r="B7990" s="85" t="str">
        <f t="shared" si="1002"/>
        <v/>
      </c>
      <c r="V7990" s="60" t="str">
        <f t="shared" si="998"/>
        <v/>
      </c>
      <c r="W7990" s="60" t="str">
        <f t="shared" si="997"/>
        <v/>
      </c>
      <c r="X7990" s="60" t="str">
        <f t="shared" si="1003"/>
        <v/>
      </c>
      <c r="AC7990" s="51">
        <f t="shared" si="999"/>
        <v>0</v>
      </c>
      <c r="AD7990" s="44">
        <f t="shared" si="1000"/>
        <v>0</v>
      </c>
      <c r="AE7990" s="51">
        <f t="shared" si="1004"/>
        <v>0</v>
      </c>
    </row>
    <row r="7991" spans="1:31">
      <c r="A7991" s="60" t="str">
        <f t="shared" si="1001"/>
        <v/>
      </c>
      <c r="B7991" s="85" t="str">
        <f t="shared" si="1002"/>
        <v/>
      </c>
      <c r="V7991" s="60" t="str">
        <f t="shared" si="998"/>
        <v/>
      </c>
      <c r="W7991" s="60" t="str">
        <f t="shared" si="997"/>
        <v/>
      </c>
      <c r="X7991" s="60" t="str">
        <f t="shared" si="1003"/>
        <v/>
      </c>
      <c r="AC7991" s="51">
        <f t="shared" si="999"/>
        <v>0</v>
      </c>
      <c r="AD7991" s="44">
        <f t="shared" si="1000"/>
        <v>0</v>
      </c>
      <c r="AE7991" s="51">
        <f t="shared" si="1004"/>
        <v>0</v>
      </c>
    </row>
    <row r="7992" spans="1:31">
      <c r="A7992" s="60" t="str">
        <f t="shared" si="1001"/>
        <v/>
      </c>
      <c r="B7992" s="85" t="str">
        <f t="shared" si="1002"/>
        <v/>
      </c>
      <c r="V7992" s="60" t="str">
        <f t="shared" si="998"/>
        <v/>
      </c>
      <c r="W7992" s="60" t="str">
        <f t="shared" si="997"/>
        <v/>
      </c>
      <c r="X7992" s="60" t="str">
        <f t="shared" si="1003"/>
        <v/>
      </c>
      <c r="AC7992" s="51">
        <f t="shared" si="999"/>
        <v>0</v>
      </c>
      <c r="AD7992" s="44">
        <f t="shared" si="1000"/>
        <v>0</v>
      </c>
      <c r="AE7992" s="51">
        <f t="shared" si="1004"/>
        <v>0</v>
      </c>
    </row>
    <row r="7993" spans="1:31">
      <c r="A7993" s="60" t="str">
        <f t="shared" si="1001"/>
        <v/>
      </c>
      <c r="B7993" s="85" t="str">
        <f t="shared" si="1002"/>
        <v/>
      </c>
      <c r="V7993" s="60" t="str">
        <f t="shared" si="998"/>
        <v/>
      </c>
      <c r="W7993" s="60" t="str">
        <f t="shared" si="997"/>
        <v/>
      </c>
      <c r="X7993" s="60" t="str">
        <f t="shared" si="1003"/>
        <v/>
      </c>
      <c r="AC7993" s="51">
        <f t="shared" si="999"/>
        <v>0</v>
      </c>
      <c r="AD7993" s="44">
        <f t="shared" si="1000"/>
        <v>0</v>
      </c>
      <c r="AE7993" s="51">
        <f t="shared" si="1004"/>
        <v>0</v>
      </c>
    </row>
    <row r="7994" spans="1:31">
      <c r="A7994" s="60" t="str">
        <f t="shared" si="1001"/>
        <v/>
      </c>
      <c r="B7994" s="85" t="str">
        <f t="shared" si="1002"/>
        <v/>
      </c>
      <c r="V7994" s="60" t="str">
        <f t="shared" si="998"/>
        <v/>
      </c>
      <c r="W7994" s="60" t="str">
        <f t="shared" si="997"/>
        <v/>
      </c>
      <c r="X7994" s="60" t="str">
        <f t="shared" si="1003"/>
        <v/>
      </c>
      <c r="AC7994" s="51">
        <f t="shared" si="999"/>
        <v>0</v>
      </c>
      <c r="AD7994" s="44">
        <f t="shared" si="1000"/>
        <v>0</v>
      </c>
      <c r="AE7994" s="51">
        <f t="shared" si="1004"/>
        <v>0</v>
      </c>
    </row>
    <row r="7995" spans="1:31">
      <c r="A7995" s="60" t="str">
        <f t="shared" si="1001"/>
        <v/>
      </c>
      <c r="B7995" s="85" t="str">
        <f t="shared" si="1002"/>
        <v/>
      </c>
      <c r="V7995" s="60" t="str">
        <f t="shared" si="998"/>
        <v/>
      </c>
      <c r="W7995" s="60" t="str">
        <f t="shared" si="997"/>
        <v/>
      </c>
      <c r="X7995" s="60" t="str">
        <f t="shared" si="1003"/>
        <v/>
      </c>
      <c r="AC7995" s="51">
        <f t="shared" si="999"/>
        <v>0</v>
      </c>
      <c r="AD7995" s="44">
        <f t="shared" si="1000"/>
        <v>0</v>
      </c>
      <c r="AE7995" s="51">
        <f t="shared" si="1004"/>
        <v>0</v>
      </c>
    </row>
    <row r="7996" spans="1:31">
      <c r="A7996" s="60" t="str">
        <f t="shared" si="1001"/>
        <v/>
      </c>
      <c r="B7996" s="85" t="str">
        <f t="shared" si="1002"/>
        <v/>
      </c>
      <c r="V7996" s="60" t="str">
        <f t="shared" si="998"/>
        <v/>
      </c>
      <c r="W7996" s="60" t="str">
        <f t="shared" si="997"/>
        <v/>
      </c>
      <c r="X7996" s="60" t="str">
        <f t="shared" si="1003"/>
        <v/>
      </c>
      <c r="AC7996" s="51">
        <f t="shared" si="999"/>
        <v>0</v>
      </c>
      <c r="AD7996" s="44">
        <f t="shared" si="1000"/>
        <v>0</v>
      </c>
      <c r="AE7996" s="51">
        <f t="shared" si="1004"/>
        <v>0</v>
      </c>
    </row>
    <row r="7997" spans="1:31">
      <c r="A7997" s="60" t="str">
        <f t="shared" si="1001"/>
        <v/>
      </c>
      <c r="B7997" s="85" t="str">
        <f t="shared" si="1002"/>
        <v/>
      </c>
      <c r="V7997" s="60" t="str">
        <f t="shared" si="998"/>
        <v/>
      </c>
      <c r="W7997" s="60" t="str">
        <f t="shared" si="997"/>
        <v/>
      </c>
      <c r="X7997" s="60" t="str">
        <f t="shared" si="1003"/>
        <v/>
      </c>
      <c r="AC7997" s="51">
        <f t="shared" si="999"/>
        <v>0</v>
      </c>
      <c r="AD7997" s="44">
        <f t="shared" si="1000"/>
        <v>0</v>
      </c>
      <c r="AE7997" s="51">
        <f t="shared" si="1004"/>
        <v>0</v>
      </c>
    </row>
    <row r="7998" spans="1:31">
      <c r="A7998" s="60" t="str">
        <f t="shared" si="1001"/>
        <v/>
      </c>
      <c r="B7998" s="85" t="str">
        <f t="shared" si="1002"/>
        <v/>
      </c>
      <c r="V7998" s="60" t="str">
        <f t="shared" si="998"/>
        <v/>
      </c>
      <c r="W7998" s="60" t="str">
        <f t="shared" si="997"/>
        <v/>
      </c>
      <c r="X7998" s="60" t="str">
        <f t="shared" si="1003"/>
        <v/>
      </c>
      <c r="AC7998" s="51">
        <f t="shared" si="999"/>
        <v>0</v>
      </c>
      <c r="AD7998" s="44">
        <f t="shared" si="1000"/>
        <v>0</v>
      </c>
      <c r="AE7998" s="51">
        <f t="shared" si="1004"/>
        <v>0</v>
      </c>
    </row>
    <row r="7999" spans="1:31">
      <c r="A7999" s="60" t="str">
        <f t="shared" si="1001"/>
        <v/>
      </c>
      <c r="B7999" s="85" t="str">
        <f t="shared" si="1002"/>
        <v/>
      </c>
      <c r="V7999" s="60" t="str">
        <f t="shared" si="998"/>
        <v/>
      </c>
      <c r="W7999" s="60" t="str">
        <f t="shared" si="997"/>
        <v/>
      </c>
      <c r="X7999" s="60" t="str">
        <f t="shared" si="1003"/>
        <v/>
      </c>
      <c r="AC7999" s="51">
        <f t="shared" si="999"/>
        <v>0</v>
      </c>
      <c r="AD7999" s="44">
        <f t="shared" si="1000"/>
        <v>0</v>
      </c>
      <c r="AE7999" s="51">
        <f t="shared" si="1004"/>
        <v>0</v>
      </c>
    </row>
    <row r="8000" spans="1:31">
      <c r="A8000" s="60" t="str">
        <f t="shared" si="1001"/>
        <v/>
      </c>
      <c r="B8000" s="85" t="str">
        <f t="shared" si="1002"/>
        <v/>
      </c>
      <c r="V8000" s="60" t="str">
        <f t="shared" si="998"/>
        <v/>
      </c>
      <c r="W8000" s="60" t="str">
        <f t="shared" si="997"/>
        <v/>
      </c>
      <c r="X8000" s="60" t="str">
        <f t="shared" si="1003"/>
        <v/>
      </c>
      <c r="AC8000" s="51">
        <f t="shared" si="999"/>
        <v>0</v>
      </c>
      <c r="AD8000" s="44">
        <f t="shared" si="1000"/>
        <v>0</v>
      </c>
      <c r="AE8000" s="51">
        <f t="shared" si="1004"/>
        <v>0</v>
      </c>
    </row>
    <row r="8001" spans="1:31">
      <c r="A8001" s="60" t="str">
        <f t="shared" si="1001"/>
        <v/>
      </c>
      <c r="B8001" s="85" t="str">
        <f t="shared" si="1002"/>
        <v/>
      </c>
      <c r="V8001" s="60" t="str">
        <f t="shared" si="998"/>
        <v/>
      </c>
      <c r="W8001" s="60" t="str">
        <f t="shared" si="997"/>
        <v/>
      </c>
      <c r="X8001" s="60" t="str">
        <f t="shared" si="1003"/>
        <v/>
      </c>
      <c r="AC8001" s="51">
        <f t="shared" si="999"/>
        <v>0</v>
      </c>
      <c r="AD8001" s="44">
        <f t="shared" si="1000"/>
        <v>0</v>
      </c>
      <c r="AE8001" s="51">
        <f t="shared" si="1004"/>
        <v>0</v>
      </c>
    </row>
    <row r="8002" spans="1:31">
      <c r="A8002" s="60" t="str">
        <f t="shared" si="1001"/>
        <v/>
      </c>
      <c r="B8002" s="85" t="str">
        <f t="shared" si="1002"/>
        <v/>
      </c>
      <c r="V8002" s="60" t="str">
        <f t="shared" si="998"/>
        <v/>
      </c>
      <c r="W8002" s="60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60" t="str">
        <f t="shared" si="1003"/>
        <v/>
      </c>
      <c r="AC8002" s="51">
        <f t="shared" si="999"/>
        <v>0</v>
      </c>
      <c r="AD8002" s="44">
        <f t="shared" si="1000"/>
        <v>0</v>
      </c>
      <c r="AE8002" s="51">
        <f t="shared" si="1004"/>
        <v>0</v>
      </c>
    </row>
    <row r="8003" spans="1:31">
      <c r="A8003" s="60" t="str">
        <f t="shared" si="1001"/>
        <v/>
      </c>
      <c r="B8003" s="85" t="str">
        <f t="shared" si="1002"/>
        <v/>
      </c>
      <c r="V8003" s="60" t="str">
        <f t="shared" ref="V8003:V8066" si="1006">W8003&amp;H8003</f>
        <v/>
      </c>
      <c r="W8003" s="60" t="str">
        <f t="shared" si="1005"/>
        <v/>
      </c>
      <c r="X8003" s="60" t="str">
        <f t="shared" si="1003"/>
        <v/>
      </c>
      <c r="AC8003" s="51">
        <f t="shared" ref="AC8003:AC8066" si="1007">IFERROR(VALUE(MID($C8003,1,2)),0)</f>
        <v>0</v>
      </c>
      <c r="AD8003" s="44">
        <f t="shared" ref="AD8003:AD8066" si="1008">IFERROR(VALUE(MID($C8003,4,3)),0)</f>
        <v>0</v>
      </c>
      <c r="AE8003" s="51">
        <f t="shared" si="1004"/>
        <v>0</v>
      </c>
    </row>
    <row r="8004" spans="1:31">
      <c r="A8004" s="60" t="str">
        <f t="shared" si="1001"/>
        <v/>
      </c>
      <c r="B8004" s="85" t="str">
        <f t="shared" si="1002"/>
        <v/>
      </c>
      <c r="V8004" s="60" t="str">
        <f t="shared" si="1006"/>
        <v/>
      </c>
      <c r="W8004" s="60" t="str">
        <f t="shared" si="1005"/>
        <v/>
      </c>
      <c r="X8004" s="60" t="str">
        <f t="shared" si="1003"/>
        <v/>
      </c>
      <c r="AC8004" s="51">
        <f t="shared" si="1007"/>
        <v>0</v>
      </c>
      <c r="AD8004" s="44">
        <f t="shared" si="1008"/>
        <v>0</v>
      </c>
      <c r="AE8004" s="51">
        <f t="shared" si="1004"/>
        <v>0</v>
      </c>
    </row>
    <row r="8005" spans="1:31">
      <c r="A8005" s="60" t="str">
        <f t="shared" si="1001"/>
        <v/>
      </c>
      <c r="B8005" s="85" t="str">
        <f t="shared" si="1002"/>
        <v/>
      </c>
      <c r="V8005" s="60" t="str">
        <f t="shared" si="1006"/>
        <v/>
      </c>
      <c r="W8005" s="60" t="str">
        <f t="shared" si="1005"/>
        <v/>
      </c>
      <c r="X8005" s="60" t="str">
        <f t="shared" si="1003"/>
        <v/>
      </c>
      <c r="AC8005" s="51">
        <f t="shared" si="1007"/>
        <v>0</v>
      </c>
      <c r="AD8005" s="44">
        <f t="shared" si="1008"/>
        <v>0</v>
      </c>
      <c r="AE8005" s="51">
        <f t="shared" si="1004"/>
        <v>0</v>
      </c>
    </row>
    <row r="8006" spans="1:31">
      <c r="A8006" s="60" t="str">
        <f t="shared" si="1001"/>
        <v/>
      </c>
      <c r="B8006" s="85" t="str">
        <f t="shared" si="1002"/>
        <v/>
      </c>
      <c r="V8006" s="60" t="str">
        <f t="shared" si="1006"/>
        <v/>
      </c>
      <c r="W8006" s="60" t="str">
        <f t="shared" si="1005"/>
        <v/>
      </c>
      <c r="X8006" s="60" t="str">
        <f t="shared" si="1003"/>
        <v/>
      </c>
      <c r="AC8006" s="51">
        <f t="shared" si="1007"/>
        <v>0</v>
      </c>
      <c r="AD8006" s="44">
        <f t="shared" si="1008"/>
        <v>0</v>
      </c>
      <c r="AE8006" s="51">
        <f t="shared" si="1004"/>
        <v>0</v>
      </c>
    </row>
    <row r="8007" spans="1:31">
      <c r="A8007" s="60" t="str">
        <f t="shared" si="1001"/>
        <v/>
      </c>
      <c r="B8007" s="85" t="str">
        <f t="shared" si="1002"/>
        <v/>
      </c>
      <c r="V8007" s="60" t="str">
        <f t="shared" si="1006"/>
        <v/>
      </c>
      <c r="W8007" s="60" t="str">
        <f t="shared" si="1005"/>
        <v/>
      </c>
      <c r="X8007" s="60" t="str">
        <f t="shared" si="1003"/>
        <v/>
      </c>
      <c r="AC8007" s="51">
        <f t="shared" si="1007"/>
        <v>0</v>
      </c>
      <c r="AD8007" s="44">
        <f t="shared" si="1008"/>
        <v>0</v>
      </c>
      <c r="AE8007" s="51">
        <f t="shared" si="1004"/>
        <v>0</v>
      </c>
    </row>
    <row r="8008" spans="1:31">
      <c r="A8008" s="60" t="str">
        <f t="shared" si="1001"/>
        <v/>
      </c>
      <c r="B8008" s="85" t="str">
        <f t="shared" si="1002"/>
        <v/>
      </c>
      <c r="V8008" s="60" t="str">
        <f t="shared" si="1006"/>
        <v/>
      </c>
      <c r="W8008" s="60" t="str">
        <f t="shared" si="1005"/>
        <v/>
      </c>
      <c r="X8008" s="60" t="str">
        <f t="shared" si="1003"/>
        <v/>
      </c>
      <c r="AC8008" s="51">
        <f t="shared" si="1007"/>
        <v>0</v>
      </c>
      <c r="AD8008" s="44">
        <f t="shared" si="1008"/>
        <v>0</v>
      </c>
      <c r="AE8008" s="51">
        <f t="shared" si="1004"/>
        <v>0</v>
      </c>
    </row>
    <row r="8009" spans="1:31">
      <c r="A8009" s="60" t="str">
        <f t="shared" si="1001"/>
        <v/>
      </c>
      <c r="B8009" s="85" t="str">
        <f t="shared" si="1002"/>
        <v/>
      </c>
      <c r="V8009" s="60" t="str">
        <f t="shared" si="1006"/>
        <v/>
      </c>
      <c r="W8009" s="60" t="str">
        <f t="shared" si="1005"/>
        <v/>
      </c>
      <c r="X8009" s="60" t="str">
        <f t="shared" si="1003"/>
        <v/>
      </c>
      <c r="AC8009" s="51">
        <f t="shared" si="1007"/>
        <v>0</v>
      </c>
      <c r="AD8009" s="44">
        <f t="shared" si="1008"/>
        <v>0</v>
      </c>
      <c r="AE8009" s="51">
        <f t="shared" si="1004"/>
        <v>0</v>
      </c>
    </row>
    <row r="8010" spans="1:31">
      <c r="A8010" s="60" t="str">
        <f t="shared" si="1001"/>
        <v/>
      </c>
      <c r="B8010" s="85" t="str">
        <f t="shared" si="1002"/>
        <v/>
      </c>
      <c r="V8010" s="60" t="str">
        <f t="shared" si="1006"/>
        <v/>
      </c>
      <c r="W8010" s="60" t="str">
        <f t="shared" si="1005"/>
        <v/>
      </c>
      <c r="X8010" s="60" t="str">
        <f t="shared" si="1003"/>
        <v/>
      </c>
      <c r="AC8010" s="51">
        <f t="shared" si="1007"/>
        <v>0</v>
      </c>
      <c r="AD8010" s="44">
        <f t="shared" si="1008"/>
        <v>0</v>
      </c>
      <c r="AE8010" s="51">
        <f t="shared" si="1004"/>
        <v>0</v>
      </c>
    </row>
    <row r="8011" spans="1:31">
      <c r="A8011" s="60" t="str">
        <f t="shared" si="1001"/>
        <v/>
      </c>
      <c r="B8011" s="85" t="str">
        <f t="shared" si="1002"/>
        <v/>
      </c>
      <c r="V8011" s="60" t="str">
        <f t="shared" si="1006"/>
        <v/>
      </c>
      <c r="W8011" s="60" t="str">
        <f t="shared" si="1005"/>
        <v/>
      </c>
      <c r="X8011" s="60" t="str">
        <f t="shared" si="1003"/>
        <v/>
      </c>
      <c r="AC8011" s="51">
        <f t="shared" si="1007"/>
        <v>0</v>
      </c>
      <c r="AD8011" s="44">
        <f t="shared" si="1008"/>
        <v>0</v>
      </c>
      <c r="AE8011" s="51">
        <f t="shared" si="1004"/>
        <v>0</v>
      </c>
    </row>
    <row r="8012" spans="1:31">
      <c r="A8012" s="60" t="str">
        <f t="shared" si="1001"/>
        <v/>
      </c>
      <c r="B8012" s="85" t="str">
        <f t="shared" si="1002"/>
        <v/>
      </c>
      <c r="V8012" s="60" t="str">
        <f t="shared" si="1006"/>
        <v/>
      </c>
      <c r="W8012" s="60" t="str">
        <f t="shared" si="1005"/>
        <v/>
      </c>
      <c r="X8012" s="60" t="str">
        <f t="shared" si="1003"/>
        <v/>
      </c>
      <c r="AC8012" s="51">
        <f t="shared" si="1007"/>
        <v>0</v>
      </c>
      <c r="AD8012" s="44">
        <f t="shared" si="1008"/>
        <v>0</v>
      </c>
      <c r="AE8012" s="51">
        <f t="shared" si="1004"/>
        <v>0</v>
      </c>
    </row>
    <row r="8013" spans="1:31">
      <c r="A8013" s="60" t="str">
        <f t="shared" si="1001"/>
        <v/>
      </c>
      <c r="B8013" s="85" t="str">
        <f t="shared" si="1002"/>
        <v/>
      </c>
      <c r="V8013" s="60" t="str">
        <f t="shared" si="1006"/>
        <v/>
      </c>
      <c r="W8013" s="60" t="str">
        <f t="shared" si="1005"/>
        <v/>
      </c>
      <c r="X8013" s="60" t="str">
        <f t="shared" si="1003"/>
        <v/>
      </c>
      <c r="AC8013" s="51">
        <f t="shared" si="1007"/>
        <v>0</v>
      </c>
      <c r="AD8013" s="44">
        <f t="shared" si="1008"/>
        <v>0</v>
      </c>
      <c r="AE8013" s="51">
        <f t="shared" si="1004"/>
        <v>0</v>
      </c>
    </row>
    <row r="8014" spans="1:31">
      <c r="A8014" s="60" t="str">
        <f t="shared" si="1001"/>
        <v/>
      </c>
      <c r="B8014" s="85" t="str">
        <f t="shared" si="1002"/>
        <v/>
      </c>
      <c r="V8014" s="60" t="str">
        <f t="shared" si="1006"/>
        <v/>
      </c>
      <c r="W8014" s="60" t="str">
        <f t="shared" si="1005"/>
        <v/>
      </c>
      <c r="X8014" s="60" t="str">
        <f t="shared" si="1003"/>
        <v/>
      </c>
      <c r="AC8014" s="51">
        <f t="shared" si="1007"/>
        <v>0</v>
      </c>
      <c r="AD8014" s="44">
        <f t="shared" si="1008"/>
        <v>0</v>
      </c>
      <c r="AE8014" s="51">
        <f t="shared" si="1004"/>
        <v>0</v>
      </c>
    </row>
    <row r="8015" spans="1:31">
      <c r="A8015" s="60" t="str">
        <f t="shared" si="1001"/>
        <v/>
      </c>
      <c r="B8015" s="85" t="str">
        <f t="shared" si="1002"/>
        <v/>
      </c>
      <c r="V8015" s="60" t="str">
        <f t="shared" si="1006"/>
        <v/>
      </c>
      <c r="W8015" s="60" t="str">
        <f t="shared" si="1005"/>
        <v/>
      </c>
      <c r="X8015" s="60" t="str">
        <f t="shared" si="1003"/>
        <v/>
      </c>
      <c r="AC8015" s="51">
        <f t="shared" si="1007"/>
        <v>0</v>
      </c>
      <c r="AD8015" s="44">
        <f t="shared" si="1008"/>
        <v>0</v>
      </c>
      <c r="AE8015" s="51">
        <f t="shared" si="1004"/>
        <v>0</v>
      </c>
    </row>
    <row r="8016" spans="1:31">
      <c r="A8016" s="60" t="str">
        <f t="shared" si="1001"/>
        <v/>
      </c>
      <c r="B8016" s="85" t="str">
        <f t="shared" si="1002"/>
        <v/>
      </c>
      <c r="V8016" s="60" t="str">
        <f t="shared" si="1006"/>
        <v/>
      </c>
      <c r="W8016" s="60" t="str">
        <f t="shared" si="1005"/>
        <v/>
      </c>
      <c r="X8016" s="60" t="str">
        <f t="shared" si="1003"/>
        <v/>
      </c>
      <c r="AC8016" s="51">
        <f t="shared" si="1007"/>
        <v>0</v>
      </c>
      <c r="AD8016" s="44">
        <f t="shared" si="1008"/>
        <v>0</v>
      </c>
      <c r="AE8016" s="51">
        <f t="shared" si="1004"/>
        <v>0</v>
      </c>
    </row>
    <row r="8017" spans="1:31">
      <c r="A8017" s="60" t="str">
        <f t="shared" si="1001"/>
        <v/>
      </c>
      <c r="B8017" s="85" t="str">
        <f t="shared" si="1002"/>
        <v/>
      </c>
      <c r="V8017" s="60" t="str">
        <f t="shared" si="1006"/>
        <v/>
      </c>
      <c r="W8017" s="60" t="str">
        <f t="shared" si="1005"/>
        <v/>
      </c>
      <c r="X8017" s="60" t="str">
        <f t="shared" si="1003"/>
        <v/>
      </c>
      <c r="AC8017" s="51">
        <f t="shared" si="1007"/>
        <v>0</v>
      </c>
      <c r="AD8017" s="44">
        <f t="shared" si="1008"/>
        <v>0</v>
      </c>
      <c r="AE8017" s="51">
        <f t="shared" si="1004"/>
        <v>0</v>
      </c>
    </row>
    <row r="8018" spans="1:31">
      <c r="A8018" s="60" t="str">
        <f t="shared" si="1001"/>
        <v/>
      </c>
      <c r="B8018" s="85" t="str">
        <f t="shared" si="1002"/>
        <v/>
      </c>
      <c r="V8018" s="60" t="str">
        <f t="shared" si="1006"/>
        <v/>
      </c>
      <c r="W8018" s="60" t="str">
        <f t="shared" si="1005"/>
        <v/>
      </c>
      <c r="X8018" s="60" t="str">
        <f t="shared" si="1003"/>
        <v/>
      </c>
      <c r="AC8018" s="51">
        <f t="shared" si="1007"/>
        <v>0</v>
      </c>
      <c r="AD8018" s="44">
        <f t="shared" si="1008"/>
        <v>0</v>
      </c>
      <c r="AE8018" s="51">
        <f t="shared" si="1004"/>
        <v>0</v>
      </c>
    </row>
    <row r="8019" spans="1:31">
      <c r="A8019" s="60" t="str">
        <f t="shared" si="1001"/>
        <v/>
      </c>
      <c r="B8019" s="85" t="str">
        <f t="shared" si="1002"/>
        <v/>
      </c>
      <c r="V8019" s="60" t="str">
        <f t="shared" si="1006"/>
        <v/>
      </c>
      <c r="W8019" s="60" t="str">
        <f t="shared" si="1005"/>
        <v/>
      </c>
      <c r="X8019" s="60" t="str">
        <f t="shared" si="1003"/>
        <v/>
      </c>
      <c r="AC8019" s="51">
        <f t="shared" si="1007"/>
        <v>0</v>
      </c>
      <c r="AD8019" s="44">
        <f t="shared" si="1008"/>
        <v>0</v>
      </c>
      <c r="AE8019" s="51">
        <f t="shared" si="1004"/>
        <v>0</v>
      </c>
    </row>
    <row r="8020" spans="1:31">
      <c r="A8020" s="60" t="str">
        <f t="shared" si="1001"/>
        <v/>
      </c>
      <c r="B8020" s="85" t="str">
        <f t="shared" si="1002"/>
        <v/>
      </c>
      <c r="V8020" s="60" t="str">
        <f t="shared" si="1006"/>
        <v/>
      </c>
      <c r="W8020" s="60" t="str">
        <f t="shared" si="1005"/>
        <v/>
      </c>
      <c r="X8020" s="60" t="str">
        <f t="shared" si="1003"/>
        <v/>
      </c>
      <c r="AC8020" s="51">
        <f t="shared" si="1007"/>
        <v>0</v>
      </c>
      <c r="AD8020" s="44">
        <f t="shared" si="1008"/>
        <v>0</v>
      </c>
      <c r="AE8020" s="51">
        <f t="shared" si="1004"/>
        <v>0</v>
      </c>
    </row>
    <row r="8021" spans="1:31">
      <c r="A8021" s="60" t="str">
        <f t="shared" si="1001"/>
        <v/>
      </c>
      <c r="B8021" s="85" t="str">
        <f t="shared" si="1002"/>
        <v/>
      </c>
      <c r="V8021" s="60" t="str">
        <f t="shared" si="1006"/>
        <v/>
      </c>
      <c r="W8021" s="60" t="str">
        <f t="shared" si="1005"/>
        <v/>
      </c>
      <c r="X8021" s="60" t="str">
        <f t="shared" si="1003"/>
        <v/>
      </c>
      <c r="AC8021" s="51">
        <f t="shared" si="1007"/>
        <v>0</v>
      </c>
      <c r="AD8021" s="44">
        <f t="shared" si="1008"/>
        <v>0</v>
      </c>
      <c r="AE8021" s="51">
        <f t="shared" si="1004"/>
        <v>0</v>
      </c>
    </row>
    <row r="8022" spans="1:31">
      <c r="A8022" s="60" t="str">
        <f t="shared" si="1001"/>
        <v/>
      </c>
      <c r="B8022" s="85" t="str">
        <f t="shared" si="1002"/>
        <v/>
      </c>
      <c r="V8022" s="60" t="str">
        <f t="shared" si="1006"/>
        <v/>
      </c>
      <c r="W8022" s="60" t="str">
        <f t="shared" si="1005"/>
        <v/>
      </c>
      <c r="X8022" s="60" t="str">
        <f t="shared" si="1003"/>
        <v/>
      </c>
      <c r="AC8022" s="51">
        <f t="shared" si="1007"/>
        <v>0</v>
      </c>
      <c r="AD8022" s="44">
        <f t="shared" si="1008"/>
        <v>0</v>
      </c>
      <c r="AE8022" s="51">
        <f t="shared" si="1004"/>
        <v>0</v>
      </c>
    </row>
    <row r="8023" spans="1:31">
      <c r="A8023" s="60" t="str">
        <f t="shared" si="1001"/>
        <v/>
      </c>
      <c r="B8023" s="85" t="str">
        <f t="shared" si="1002"/>
        <v/>
      </c>
      <c r="V8023" s="60" t="str">
        <f t="shared" si="1006"/>
        <v/>
      </c>
      <c r="W8023" s="60" t="str">
        <f t="shared" si="1005"/>
        <v/>
      </c>
      <c r="X8023" s="60" t="str">
        <f t="shared" si="1003"/>
        <v/>
      </c>
      <c r="AC8023" s="51">
        <f t="shared" si="1007"/>
        <v>0</v>
      </c>
      <c r="AD8023" s="44">
        <f t="shared" si="1008"/>
        <v>0</v>
      </c>
      <c r="AE8023" s="51">
        <f t="shared" si="1004"/>
        <v>0</v>
      </c>
    </row>
    <row r="8024" spans="1:31">
      <c r="A8024" s="60" t="str">
        <f t="shared" si="1001"/>
        <v/>
      </c>
      <c r="B8024" s="85" t="str">
        <f t="shared" si="1002"/>
        <v/>
      </c>
      <c r="V8024" s="60" t="str">
        <f t="shared" si="1006"/>
        <v/>
      </c>
      <c r="W8024" s="60" t="str">
        <f t="shared" si="1005"/>
        <v/>
      </c>
      <c r="X8024" s="60" t="str">
        <f t="shared" si="1003"/>
        <v/>
      </c>
      <c r="AC8024" s="51">
        <f t="shared" si="1007"/>
        <v>0</v>
      </c>
      <c r="AD8024" s="44">
        <f t="shared" si="1008"/>
        <v>0</v>
      </c>
      <c r="AE8024" s="51">
        <f t="shared" si="1004"/>
        <v>0</v>
      </c>
    </row>
    <row r="8025" spans="1:31">
      <c r="A8025" s="60" t="str">
        <f t="shared" si="1001"/>
        <v/>
      </c>
      <c r="B8025" s="85" t="str">
        <f t="shared" si="1002"/>
        <v/>
      </c>
      <c r="V8025" s="60" t="str">
        <f t="shared" si="1006"/>
        <v/>
      </c>
      <c r="W8025" s="60" t="str">
        <f t="shared" si="1005"/>
        <v/>
      </c>
      <c r="X8025" s="60" t="str">
        <f t="shared" si="1003"/>
        <v/>
      </c>
      <c r="AC8025" s="51">
        <f t="shared" si="1007"/>
        <v>0</v>
      </c>
      <c r="AD8025" s="44">
        <f t="shared" si="1008"/>
        <v>0</v>
      </c>
      <c r="AE8025" s="51">
        <f t="shared" si="1004"/>
        <v>0</v>
      </c>
    </row>
    <row r="8026" spans="1:31">
      <c r="A8026" s="60" t="str">
        <f t="shared" si="1001"/>
        <v/>
      </c>
      <c r="B8026" s="85" t="str">
        <f t="shared" si="1002"/>
        <v/>
      </c>
      <c r="V8026" s="60" t="str">
        <f t="shared" si="1006"/>
        <v/>
      </c>
      <c r="W8026" s="60" t="str">
        <f t="shared" si="1005"/>
        <v/>
      </c>
      <c r="X8026" s="60" t="str">
        <f t="shared" si="1003"/>
        <v/>
      </c>
      <c r="AC8026" s="51">
        <f t="shared" si="1007"/>
        <v>0</v>
      </c>
      <c r="AD8026" s="44">
        <f t="shared" si="1008"/>
        <v>0</v>
      </c>
      <c r="AE8026" s="51">
        <f t="shared" si="1004"/>
        <v>0</v>
      </c>
    </row>
    <row r="8027" spans="1:31">
      <c r="A8027" s="60" t="str">
        <f t="shared" si="1001"/>
        <v/>
      </c>
      <c r="B8027" s="85" t="str">
        <f t="shared" si="1002"/>
        <v/>
      </c>
      <c r="V8027" s="60" t="str">
        <f t="shared" si="1006"/>
        <v/>
      </c>
      <c r="W8027" s="60" t="str">
        <f t="shared" si="1005"/>
        <v/>
      </c>
      <c r="X8027" s="60" t="str">
        <f t="shared" si="1003"/>
        <v/>
      </c>
      <c r="AC8027" s="51">
        <f t="shared" si="1007"/>
        <v>0</v>
      </c>
      <c r="AD8027" s="44">
        <f t="shared" si="1008"/>
        <v>0</v>
      </c>
      <c r="AE8027" s="51">
        <f t="shared" si="1004"/>
        <v>0</v>
      </c>
    </row>
    <row r="8028" spans="1:31">
      <c r="A8028" s="60" t="str">
        <f t="shared" si="1001"/>
        <v/>
      </c>
      <c r="B8028" s="85" t="str">
        <f t="shared" si="1002"/>
        <v/>
      </c>
      <c r="V8028" s="60" t="str">
        <f t="shared" si="1006"/>
        <v/>
      </c>
      <c r="W8028" s="60" t="str">
        <f t="shared" si="1005"/>
        <v/>
      </c>
      <c r="X8028" s="60" t="str">
        <f t="shared" si="1003"/>
        <v/>
      </c>
      <c r="AC8028" s="51">
        <f t="shared" si="1007"/>
        <v>0</v>
      </c>
      <c r="AD8028" s="44">
        <f t="shared" si="1008"/>
        <v>0</v>
      </c>
      <c r="AE8028" s="51">
        <f t="shared" si="1004"/>
        <v>0</v>
      </c>
    </row>
    <row r="8029" spans="1:31">
      <c r="A8029" s="60" t="str">
        <f t="shared" si="1001"/>
        <v/>
      </c>
      <c r="B8029" s="85" t="str">
        <f t="shared" si="1002"/>
        <v/>
      </c>
      <c r="V8029" s="60" t="str">
        <f t="shared" si="1006"/>
        <v/>
      </c>
      <c r="W8029" s="60" t="str">
        <f t="shared" si="1005"/>
        <v/>
      </c>
      <c r="X8029" s="60" t="str">
        <f t="shared" si="1003"/>
        <v/>
      </c>
      <c r="AC8029" s="51">
        <f t="shared" si="1007"/>
        <v>0</v>
      </c>
      <c r="AD8029" s="44">
        <f t="shared" si="1008"/>
        <v>0</v>
      </c>
      <c r="AE8029" s="51">
        <f t="shared" si="1004"/>
        <v>0</v>
      </c>
    </row>
    <row r="8030" spans="1:31">
      <c r="A8030" s="60" t="str">
        <f t="shared" si="1001"/>
        <v/>
      </c>
      <c r="B8030" s="85" t="str">
        <f t="shared" si="1002"/>
        <v/>
      </c>
      <c r="V8030" s="60" t="str">
        <f t="shared" si="1006"/>
        <v/>
      </c>
      <c r="W8030" s="60" t="str">
        <f t="shared" si="1005"/>
        <v/>
      </c>
      <c r="X8030" s="60" t="str">
        <f t="shared" si="1003"/>
        <v/>
      </c>
      <c r="AC8030" s="51">
        <f t="shared" si="1007"/>
        <v>0</v>
      </c>
      <c r="AD8030" s="44">
        <f t="shared" si="1008"/>
        <v>0</v>
      </c>
      <c r="AE8030" s="51">
        <f t="shared" si="1004"/>
        <v>0</v>
      </c>
    </row>
    <row r="8031" spans="1:31">
      <c r="A8031" s="60" t="str">
        <f t="shared" si="1001"/>
        <v/>
      </c>
      <c r="B8031" s="85" t="str">
        <f t="shared" si="1002"/>
        <v/>
      </c>
      <c r="V8031" s="60" t="str">
        <f t="shared" si="1006"/>
        <v/>
      </c>
      <c r="W8031" s="60" t="str">
        <f t="shared" si="1005"/>
        <v/>
      </c>
      <c r="X8031" s="60" t="str">
        <f t="shared" si="1003"/>
        <v/>
      </c>
      <c r="AC8031" s="51">
        <f t="shared" si="1007"/>
        <v>0</v>
      </c>
      <c r="AD8031" s="44">
        <f t="shared" si="1008"/>
        <v>0</v>
      </c>
      <c r="AE8031" s="51">
        <f t="shared" si="1004"/>
        <v>0</v>
      </c>
    </row>
    <row r="8032" spans="1:31">
      <c r="A8032" s="60" t="str">
        <f t="shared" si="1001"/>
        <v/>
      </c>
      <c r="B8032" s="85" t="str">
        <f t="shared" si="1002"/>
        <v/>
      </c>
      <c r="V8032" s="60" t="str">
        <f t="shared" si="1006"/>
        <v/>
      </c>
      <c r="W8032" s="60" t="str">
        <f t="shared" si="1005"/>
        <v/>
      </c>
      <c r="X8032" s="60" t="str">
        <f t="shared" si="1003"/>
        <v/>
      </c>
      <c r="AC8032" s="51">
        <f t="shared" si="1007"/>
        <v>0</v>
      </c>
      <c r="AD8032" s="44">
        <f t="shared" si="1008"/>
        <v>0</v>
      </c>
      <c r="AE8032" s="51">
        <f t="shared" si="1004"/>
        <v>0</v>
      </c>
    </row>
    <row r="8033" spans="1:31">
      <c r="A8033" s="60" t="str">
        <f t="shared" si="1001"/>
        <v/>
      </c>
      <c r="B8033" s="85" t="str">
        <f t="shared" si="1002"/>
        <v/>
      </c>
      <c r="V8033" s="60" t="str">
        <f t="shared" si="1006"/>
        <v/>
      </c>
      <c r="W8033" s="60" t="str">
        <f t="shared" si="1005"/>
        <v/>
      </c>
      <c r="X8033" s="60" t="str">
        <f t="shared" si="1003"/>
        <v/>
      </c>
      <c r="AC8033" s="51">
        <f t="shared" si="1007"/>
        <v>0</v>
      </c>
      <c r="AD8033" s="44">
        <f t="shared" si="1008"/>
        <v>0</v>
      </c>
      <c r="AE8033" s="51">
        <f t="shared" si="1004"/>
        <v>0</v>
      </c>
    </row>
    <row r="8034" spans="1:31">
      <c r="A8034" s="60" t="str">
        <f t="shared" si="1001"/>
        <v/>
      </c>
      <c r="B8034" s="85" t="str">
        <f t="shared" si="1002"/>
        <v/>
      </c>
      <c r="V8034" s="60" t="str">
        <f t="shared" si="1006"/>
        <v/>
      </c>
      <c r="W8034" s="60" t="str">
        <f t="shared" si="1005"/>
        <v/>
      </c>
      <c r="X8034" s="60" t="str">
        <f t="shared" si="1003"/>
        <v/>
      </c>
      <c r="AC8034" s="51">
        <f t="shared" si="1007"/>
        <v>0</v>
      </c>
      <c r="AD8034" s="44">
        <f t="shared" si="1008"/>
        <v>0</v>
      </c>
      <c r="AE8034" s="51">
        <f t="shared" si="1004"/>
        <v>0</v>
      </c>
    </row>
    <row r="8035" spans="1:31">
      <c r="A8035" s="60" t="str">
        <f t="shared" si="1001"/>
        <v/>
      </c>
      <c r="B8035" s="85" t="str">
        <f t="shared" si="1002"/>
        <v/>
      </c>
      <c r="V8035" s="60" t="str">
        <f t="shared" si="1006"/>
        <v/>
      </c>
      <c r="W8035" s="60" t="str">
        <f t="shared" si="1005"/>
        <v/>
      </c>
      <c r="X8035" s="60" t="str">
        <f t="shared" si="1003"/>
        <v/>
      </c>
      <c r="AC8035" s="51">
        <f t="shared" si="1007"/>
        <v>0</v>
      </c>
      <c r="AD8035" s="44">
        <f t="shared" si="1008"/>
        <v>0</v>
      </c>
      <c r="AE8035" s="51">
        <f t="shared" si="1004"/>
        <v>0</v>
      </c>
    </row>
    <row r="8036" spans="1:31">
      <c r="A8036" s="60" t="str">
        <f t="shared" si="1001"/>
        <v/>
      </c>
      <c r="B8036" s="85" t="str">
        <f t="shared" si="1002"/>
        <v/>
      </c>
      <c r="V8036" s="60" t="str">
        <f t="shared" si="1006"/>
        <v/>
      </c>
      <c r="W8036" s="60" t="str">
        <f t="shared" si="1005"/>
        <v/>
      </c>
      <c r="X8036" s="60" t="str">
        <f t="shared" si="1003"/>
        <v/>
      </c>
      <c r="AC8036" s="51">
        <f t="shared" si="1007"/>
        <v>0</v>
      </c>
      <c r="AD8036" s="44">
        <f t="shared" si="1008"/>
        <v>0</v>
      </c>
      <c r="AE8036" s="51">
        <f t="shared" si="1004"/>
        <v>0</v>
      </c>
    </row>
    <row r="8037" spans="1:31">
      <c r="A8037" s="60" t="str">
        <f t="shared" si="1001"/>
        <v/>
      </c>
      <c r="B8037" s="85" t="str">
        <f t="shared" si="1002"/>
        <v/>
      </c>
      <c r="V8037" s="60" t="str">
        <f t="shared" si="1006"/>
        <v/>
      </c>
      <c r="W8037" s="60" t="str">
        <f t="shared" si="1005"/>
        <v/>
      </c>
      <c r="X8037" s="60" t="str">
        <f t="shared" si="1003"/>
        <v/>
      </c>
      <c r="AC8037" s="51">
        <f t="shared" si="1007"/>
        <v>0</v>
      </c>
      <c r="AD8037" s="44">
        <f t="shared" si="1008"/>
        <v>0</v>
      </c>
      <c r="AE8037" s="51">
        <f t="shared" si="1004"/>
        <v>0</v>
      </c>
    </row>
    <row r="8038" spans="1:31">
      <c r="A8038" s="60" t="str">
        <f t="shared" si="1001"/>
        <v/>
      </c>
      <c r="B8038" s="85" t="str">
        <f t="shared" si="1002"/>
        <v/>
      </c>
      <c r="V8038" s="60" t="str">
        <f t="shared" si="1006"/>
        <v/>
      </c>
      <c r="W8038" s="60" t="str">
        <f t="shared" si="1005"/>
        <v/>
      </c>
      <c r="X8038" s="60" t="str">
        <f t="shared" si="1003"/>
        <v/>
      </c>
      <c r="AC8038" s="51">
        <f t="shared" si="1007"/>
        <v>0</v>
      </c>
      <c r="AD8038" s="44">
        <f t="shared" si="1008"/>
        <v>0</v>
      </c>
      <c r="AE8038" s="51">
        <f t="shared" si="1004"/>
        <v>0</v>
      </c>
    </row>
    <row r="8039" spans="1:31">
      <c r="A8039" s="60" t="str">
        <f t="shared" si="1001"/>
        <v/>
      </c>
      <c r="B8039" s="85" t="str">
        <f t="shared" si="1002"/>
        <v/>
      </c>
      <c r="V8039" s="60" t="str">
        <f t="shared" si="1006"/>
        <v/>
      </c>
      <c r="W8039" s="60" t="str">
        <f t="shared" si="1005"/>
        <v/>
      </c>
      <c r="X8039" s="60" t="str">
        <f t="shared" si="1003"/>
        <v/>
      </c>
      <c r="AC8039" s="51">
        <f t="shared" si="1007"/>
        <v>0</v>
      </c>
      <c r="AD8039" s="44">
        <f t="shared" si="1008"/>
        <v>0</v>
      </c>
      <c r="AE8039" s="51">
        <f t="shared" si="1004"/>
        <v>0</v>
      </c>
    </row>
    <row r="8040" spans="1:31">
      <c r="A8040" s="60" t="str">
        <f t="shared" si="1001"/>
        <v/>
      </c>
      <c r="B8040" s="85" t="str">
        <f t="shared" si="1002"/>
        <v/>
      </c>
      <c r="V8040" s="60" t="str">
        <f t="shared" si="1006"/>
        <v/>
      </c>
      <c r="W8040" s="60" t="str">
        <f t="shared" si="1005"/>
        <v/>
      </c>
      <c r="X8040" s="60" t="str">
        <f t="shared" si="1003"/>
        <v/>
      </c>
      <c r="AC8040" s="51">
        <f t="shared" si="1007"/>
        <v>0</v>
      </c>
      <c r="AD8040" s="44">
        <f t="shared" si="1008"/>
        <v>0</v>
      </c>
      <c r="AE8040" s="51">
        <f t="shared" si="1004"/>
        <v>0</v>
      </c>
    </row>
    <row r="8041" spans="1:31">
      <c r="A8041" s="60" t="str">
        <f t="shared" si="1001"/>
        <v/>
      </c>
      <c r="B8041" s="85" t="str">
        <f t="shared" si="1002"/>
        <v/>
      </c>
      <c r="V8041" s="60" t="str">
        <f t="shared" si="1006"/>
        <v/>
      </c>
      <c r="W8041" s="60" t="str">
        <f t="shared" si="1005"/>
        <v/>
      </c>
      <c r="X8041" s="60" t="str">
        <f t="shared" si="1003"/>
        <v/>
      </c>
      <c r="AC8041" s="51">
        <f t="shared" si="1007"/>
        <v>0</v>
      </c>
      <c r="AD8041" s="44">
        <f t="shared" si="1008"/>
        <v>0</v>
      </c>
      <c r="AE8041" s="51">
        <f t="shared" si="1004"/>
        <v>0</v>
      </c>
    </row>
    <row r="8042" spans="1:31">
      <c r="A8042" s="60" t="str">
        <f t="shared" si="1001"/>
        <v/>
      </c>
      <c r="B8042" s="85" t="str">
        <f t="shared" si="1002"/>
        <v/>
      </c>
      <c r="V8042" s="60" t="str">
        <f t="shared" si="1006"/>
        <v/>
      </c>
      <c r="W8042" s="60" t="str">
        <f t="shared" si="1005"/>
        <v/>
      </c>
      <c r="X8042" s="60" t="str">
        <f t="shared" si="1003"/>
        <v/>
      </c>
      <c r="AC8042" s="51">
        <f t="shared" si="1007"/>
        <v>0</v>
      </c>
      <c r="AD8042" s="44">
        <f t="shared" si="1008"/>
        <v>0</v>
      </c>
      <c r="AE8042" s="51">
        <f t="shared" si="1004"/>
        <v>0</v>
      </c>
    </row>
    <row r="8043" spans="1:31">
      <c r="A8043" s="60" t="str">
        <f t="shared" si="1001"/>
        <v/>
      </c>
      <c r="B8043" s="85" t="str">
        <f t="shared" si="1002"/>
        <v/>
      </c>
      <c r="V8043" s="60" t="str">
        <f t="shared" si="1006"/>
        <v/>
      </c>
      <c r="W8043" s="60" t="str">
        <f t="shared" si="1005"/>
        <v/>
      </c>
      <c r="X8043" s="60" t="str">
        <f t="shared" si="1003"/>
        <v/>
      </c>
      <c r="AC8043" s="51">
        <f t="shared" si="1007"/>
        <v>0</v>
      </c>
      <c r="AD8043" s="44">
        <f t="shared" si="1008"/>
        <v>0</v>
      </c>
      <c r="AE8043" s="51">
        <f t="shared" si="1004"/>
        <v>0</v>
      </c>
    </row>
    <row r="8044" spans="1:31">
      <c r="A8044" s="60" t="str">
        <f t="shared" si="1001"/>
        <v/>
      </c>
      <c r="B8044" s="85" t="str">
        <f t="shared" si="1002"/>
        <v/>
      </c>
      <c r="V8044" s="60" t="str">
        <f t="shared" si="1006"/>
        <v/>
      </c>
      <c r="W8044" s="60" t="str">
        <f t="shared" si="1005"/>
        <v/>
      </c>
      <c r="X8044" s="60" t="str">
        <f t="shared" si="1003"/>
        <v/>
      </c>
      <c r="AC8044" s="51">
        <f t="shared" si="1007"/>
        <v>0</v>
      </c>
      <c r="AD8044" s="44">
        <f t="shared" si="1008"/>
        <v>0</v>
      </c>
      <c r="AE8044" s="51">
        <f t="shared" si="1004"/>
        <v>0</v>
      </c>
    </row>
    <row r="8045" spans="1:31">
      <c r="A8045" s="60" t="str">
        <f t="shared" si="1001"/>
        <v/>
      </c>
      <c r="B8045" s="85" t="str">
        <f t="shared" si="1002"/>
        <v/>
      </c>
      <c r="V8045" s="60" t="str">
        <f t="shared" si="1006"/>
        <v/>
      </c>
      <c r="W8045" s="60" t="str">
        <f t="shared" si="1005"/>
        <v/>
      </c>
      <c r="X8045" s="60" t="str">
        <f t="shared" si="1003"/>
        <v/>
      </c>
      <c r="AC8045" s="51">
        <f t="shared" si="1007"/>
        <v>0</v>
      </c>
      <c r="AD8045" s="44">
        <f t="shared" si="1008"/>
        <v>0</v>
      </c>
      <c r="AE8045" s="51">
        <f t="shared" si="1004"/>
        <v>0</v>
      </c>
    </row>
    <row r="8046" spans="1:31">
      <c r="A8046" s="60" t="str">
        <f t="shared" si="1001"/>
        <v/>
      </c>
      <c r="B8046" s="85" t="str">
        <f t="shared" si="1002"/>
        <v/>
      </c>
      <c r="V8046" s="60" t="str">
        <f t="shared" si="1006"/>
        <v/>
      </c>
      <c r="W8046" s="60" t="str">
        <f t="shared" si="1005"/>
        <v/>
      </c>
      <c r="X8046" s="60" t="str">
        <f t="shared" si="1003"/>
        <v/>
      </c>
      <c r="AC8046" s="51">
        <f t="shared" si="1007"/>
        <v>0</v>
      </c>
      <c r="AD8046" s="44">
        <f t="shared" si="1008"/>
        <v>0</v>
      </c>
      <c r="AE8046" s="51">
        <f t="shared" si="1004"/>
        <v>0</v>
      </c>
    </row>
    <row r="8047" spans="1:31">
      <c r="A8047" s="60" t="str">
        <f t="shared" si="1001"/>
        <v/>
      </c>
      <c r="B8047" s="85" t="str">
        <f t="shared" si="1002"/>
        <v/>
      </c>
      <c r="V8047" s="60" t="str">
        <f t="shared" si="1006"/>
        <v/>
      </c>
      <c r="W8047" s="60" t="str">
        <f t="shared" si="1005"/>
        <v/>
      </c>
      <c r="X8047" s="60" t="str">
        <f t="shared" si="1003"/>
        <v/>
      </c>
      <c r="AC8047" s="51">
        <f t="shared" si="1007"/>
        <v>0</v>
      </c>
      <c r="AD8047" s="44">
        <f t="shared" si="1008"/>
        <v>0</v>
      </c>
      <c r="AE8047" s="51">
        <f t="shared" si="1004"/>
        <v>0</v>
      </c>
    </row>
    <row r="8048" spans="1:31">
      <c r="A8048" s="60" t="str">
        <f t="shared" si="1001"/>
        <v/>
      </c>
      <c r="B8048" s="85" t="str">
        <f t="shared" si="1002"/>
        <v/>
      </c>
      <c r="V8048" s="60" t="str">
        <f t="shared" si="1006"/>
        <v/>
      </c>
      <c r="W8048" s="60" t="str">
        <f t="shared" si="1005"/>
        <v/>
      </c>
      <c r="X8048" s="60" t="str">
        <f t="shared" si="1003"/>
        <v/>
      </c>
      <c r="AC8048" s="51">
        <f t="shared" si="1007"/>
        <v>0</v>
      </c>
      <c r="AD8048" s="44">
        <f t="shared" si="1008"/>
        <v>0</v>
      </c>
      <c r="AE8048" s="51">
        <f t="shared" si="1004"/>
        <v>0</v>
      </c>
    </row>
    <row r="8049" spans="1:31">
      <c r="A8049" s="60" t="str">
        <f t="shared" ref="A8049:A8112" si="1009">IF(G8049&amp;Q8049&lt;&gt;"",W8049&amp;Q8049,"")</f>
        <v/>
      </c>
      <c r="B8049" s="85" t="str">
        <f t="shared" ref="B8049:B8112" si="1010">IF(C8049&lt;&gt;"",LEFT(C8049,9),"")</f>
        <v/>
      </c>
      <c r="V8049" s="60" t="str">
        <f t="shared" si="1006"/>
        <v/>
      </c>
      <c r="W8049" s="60" t="str">
        <f t="shared" si="1005"/>
        <v/>
      </c>
      <c r="X8049" s="60" t="str">
        <f t="shared" ref="X8049:X8112" si="1011">IF(A8049&lt;&gt;"",IFERROR(IF(FIND(" ",G8049)&gt;=1,MID(G8049,FIND(" ",G8049)+1,LEN(G8049)),""),""),"")</f>
        <v/>
      </c>
      <c r="AC8049" s="51">
        <f t="shared" si="1007"/>
        <v>0</v>
      </c>
      <c r="AD8049" s="44">
        <f t="shared" si="1008"/>
        <v>0</v>
      </c>
      <c r="AE8049" s="51">
        <f t="shared" ref="AE8049:AE8112" si="1012">VALUE(RIGHT("00"&amp;AC8049,2)&amp;RIGHT("000"&amp;AD8049,3))</f>
        <v>0</v>
      </c>
    </row>
    <row r="8050" spans="1:31">
      <c r="A8050" s="60" t="str">
        <f t="shared" si="1009"/>
        <v/>
      </c>
      <c r="B8050" s="85" t="str">
        <f t="shared" si="1010"/>
        <v/>
      </c>
      <c r="V8050" s="60" t="str">
        <f t="shared" si="1006"/>
        <v/>
      </c>
      <c r="W8050" s="60" t="str">
        <f t="shared" si="1005"/>
        <v/>
      </c>
      <c r="X8050" s="60" t="str">
        <f t="shared" si="1011"/>
        <v/>
      </c>
      <c r="AC8050" s="51">
        <f t="shared" si="1007"/>
        <v>0</v>
      </c>
      <c r="AD8050" s="44">
        <f t="shared" si="1008"/>
        <v>0</v>
      </c>
      <c r="AE8050" s="51">
        <f t="shared" si="1012"/>
        <v>0</v>
      </c>
    </row>
    <row r="8051" spans="1:31">
      <c r="A8051" s="60" t="str">
        <f t="shared" si="1009"/>
        <v/>
      </c>
      <c r="B8051" s="85" t="str">
        <f t="shared" si="1010"/>
        <v/>
      </c>
      <c r="V8051" s="60" t="str">
        <f t="shared" si="1006"/>
        <v/>
      </c>
      <c r="W8051" s="60" t="str">
        <f t="shared" si="1005"/>
        <v/>
      </c>
      <c r="X8051" s="60" t="str">
        <f t="shared" si="1011"/>
        <v/>
      </c>
      <c r="AC8051" s="51">
        <f t="shared" si="1007"/>
        <v>0</v>
      </c>
      <c r="AD8051" s="44">
        <f t="shared" si="1008"/>
        <v>0</v>
      </c>
      <c r="AE8051" s="51">
        <f t="shared" si="1012"/>
        <v>0</v>
      </c>
    </row>
    <row r="8052" spans="1:31">
      <c r="A8052" s="60" t="str">
        <f t="shared" si="1009"/>
        <v/>
      </c>
      <c r="B8052" s="85" t="str">
        <f t="shared" si="1010"/>
        <v/>
      </c>
      <c r="V8052" s="60" t="str">
        <f t="shared" si="1006"/>
        <v/>
      </c>
      <c r="W8052" s="60" t="str">
        <f t="shared" si="1005"/>
        <v/>
      </c>
      <c r="X8052" s="60" t="str">
        <f t="shared" si="1011"/>
        <v/>
      </c>
      <c r="AC8052" s="51">
        <f t="shared" si="1007"/>
        <v>0</v>
      </c>
      <c r="AD8052" s="44">
        <f t="shared" si="1008"/>
        <v>0</v>
      </c>
      <c r="AE8052" s="51">
        <f t="shared" si="1012"/>
        <v>0</v>
      </c>
    </row>
    <row r="8053" spans="1:31">
      <c r="A8053" s="60" t="str">
        <f t="shared" si="1009"/>
        <v/>
      </c>
      <c r="B8053" s="85" t="str">
        <f t="shared" si="1010"/>
        <v/>
      </c>
      <c r="V8053" s="60" t="str">
        <f t="shared" si="1006"/>
        <v/>
      </c>
      <c r="W8053" s="60" t="str">
        <f t="shared" si="1005"/>
        <v/>
      </c>
      <c r="X8053" s="60" t="str">
        <f t="shared" si="1011"/>
        <v/>
      </c>
      <c r="AC8053" s="51">
        <f t="shared" si="1007"/>
        <v>0</v>
      </c>
      <c r="AD8053" s="44">
        <f t="shared" si="1008"/>
        <v>0</v>
      </c>
      <c r="AE8053" s="51">
        <f t="shared" si="1012"/>
        <v>0</v>
      </c>
    </row>
    <row r="8054" spans="1:31">
      <c r="A8054" s="60" t="str">
        <f t="shared" si="1009"/>
        <v/>
      </c>
      <c r="B8054" s="85" t="str">
        <f t="shared" si="1010"/>
        <v/>
      </c>
      <c r="V8054" s="60" t="str">
        <f t="shared" si="1006"/>
        <v/>
      </c>
      <c r="W8054" s="60" t="str">
        <f t="shared" si="1005"/>
        <v/>
      </c>
      <c r="X8054" s="60" t="str">
        <f t="shared" si="1011"/>
        <v/>
      </c>
      <c r="AC8054" s="51">
        <f t="shared" si="1007"/>
        <v>0</v>
      </c>
      <c r="AD8054" s="44">
        <f t="shared" si="1008"/>
        <v>0</v>
      </c>
      <c r="AE8054" s="51">
        <f t="shared" si="1012"/>
        <v>0</v>
      </c>
    </row>
    <row r="8055" spans="1:31">
      <c r="A8055" s="60" t="str">
        <f t="shared" si="1009"/>
        <v/>
      </c>
      <c r="B8055" s="85" t="str">
        <f t="shared" si="1010"/>
        <v/>
      </c>
      <c r="V8055" s="60" t="str">
        <f t="shared" si="1006"/>
        <v/>
      </c>
      <c r="W8055" s="60" t="str">
        <f t="shared" si="1005"/>
        <v/>
      </c>
      <c r="X8055" s="60" t="str">
        <f t="shared" si="1011"/>
        <v/>
      </c>
      <c r="AC8055" s="51">
        <f t="shared" si="1007"/>
        <v>0</v>
      </c>
      <c r="AD8055" s="44">
        <f t="shared" si="1008"/>
        <v>0</v>
      </c>
      <c r="AE8055" s="51">
        <f t="shared" si="1012"/>
        <v>0</v>
      </c>
    </row>
    <row r="8056" spans="1:31">
      <c r="A8056" s="60" t="str">
        <f t="shared" si="1009"/>
        <v/>
      </c>
      <c r="B8056" s="85" t="str">
        <f t="shared" si="1010"/>
        <v/>
      </c>
      <c r="V8056" s="60" t="str">
        <f t="shared" si="1006"/>
        <v/>
      </c>
      <c r="W8056" s="60" t="str">
        <f t="shared" si="1005"/>
        <v/>
      </c>
      <c r="X8056" s="60" t="str">
        <f t="shared" si="1011"/>
        <v/>
      </c>
      <c r="AC8056" s="51">
        <f t="shared" si="1007"/>
        <v>0</v>
      </c>
      <c r="AD8056" s="44">
        <f t="shared" si="1008"/>
        <v>0</v>
      </c>
      <c r="AE8056" s="51">
        <f t="shared" si="1012"/>
        <v>0</v>
      </c>
    </row>
    <row r="8057" spans="1:31">
      <c r="A8057" s="60" t="str">
        <f t="shared" si="1009"/>
        <v/>
      </c>
      <c r="B8057" s="85" t="str">
        <f t="shared" si="1010"/>
        <v/>
      </c>
      <c r="V8057" s="60" t="str">
        <f t="shared" si="1006"/>
        <v/>
      </c>
      <c r="W8057" s="60" t="str">
        <f t="shared" si="1005"/>
        <v/>
      </c>
      <c r="X8057" s="60" t="str">
        <f t="shared" si="1011"/>
        <v/>
      </c>
      <c r="AC8057" s="51">
        <f t="shared" si="1007"/>
        <v>0</v>
      </c>
      <c r="AD8057" s="44">
        <f t="shared" si="1008"/>
        <v>0</v>
      </c>
      <c r="AE8057" s="51">
        <f t="shared" si="1012"/>
        <v>0</v>
      </c>
    </row>
    <row r="8058" spans="1:31">
      <c r="A8058" s="60" t="str">
        <f t="shared" si="1009"/>
        <v/>
      </c>
      <c r="B8058" s="85" t="str">
        <f t="shared" si="1010"/>
        <v/>
      </c>
      <c r="V8058" s="60" t="str">
        <f t="shared" si="1006"/>
        <v/>
      </c>
      <c r="W8058" s="60" t="str">
        <f t="shared" si="1005"/>
        <v/>
      </c>
      <c r="X8058" s="60" t="str">
        <f t="shared" si="1011"/>
        <v/>
      </c>
      <c r="AC8058" s="51">
        <f t="shared" si="1007"/>
        <v>0</v>
      </c>
      <c r="AD8058" s="44">
        <f t="shared" si="1008"/>
        <v>0</v>
      </c>
      <c r="AE8058" s="51">
        <f t="shared" si="1012"/>
        <v>0</v>
      </c>
    </row>
    <row r="8059" spans="1:31">
      <c r="A8059" s="60" t="str">
        <f t="shared" si="1009"/>
        <v/>
      </c>
      <c r="B8059" s="85" t="str">
        <f t="shared" si="1010"/>
        <v/>
      </c>
      <c r="V8059" s="60" t="str">
        <f t="shared" si="1006"/>
        <v/>
      </c>
      <c r="W8059" s="60" t="str">
        <f t="shared" si="1005"/>
        <v/>
      </c>
      <c r="X8059" s="60" t="str">
        <f t="shared" si="1011"/>
        <v/>
      </c>
      <c r="AC8059" s="51">
        <f t="shared" si="1007"/>
        <v>0</v>
      </c>
      <c r="AD8059" s="44">
        <f t="shared" si="1008"/>
        <v>0</v>
      </c>
      <c r="AE8059" s="51">
        <f t="shared" si="1012"/>
        <v>0</v>
      </c>
    </row>
    <row r="8060" spans="1:31">
      <c r="A8060" s="60" t="str">
        <f t="shared" si="1009"/>
        <v/>
      </c>
      <c r="B8060" s="85" t="str">
        <f t="shared" si="1010"/>
        <v/>
      </c>
      <c r="V8060" s="60" t="str">
        <f t="shared" si="1006"/>
        <v/>
      </c>
      <c r="W8060" s="60" t="str">
        <f t="shared" si="1005"/>
        <v/>
      </c>
      <c r="X8060" s="60" t="str">
        <f t="shared" si="1011"/>
        <v/>
      </c>
      <c r="AC8060" s="51">
        <f t="shared" si="1007"/>
        <v>0</v>
      </c>
      <c r="AD8060" s="44">
        <f t="shared" si="1008"/>
        <v>0</v>
      </c>
      <c r="AE8060" s="51">
        <f t="shared" si="1012"/>
        <v>0</v>
      </c>
    </row>
    <row r="8061" spans="1:31">
      <c r="A8061" s="60" t="str">
        <f t="shared" si="1009"/>
        <v/>
      </c>
      <c r="B8061" s="85" t="str">
        <f t="shared" si="1010"/>
        <v/>
      </c>
      <c r="V8061" s="60" t="str">
        <f t="shared" si="1006"/>
        <v/>
      </c>
      <c r="W8061" s="60" t="str">
        <f t="shared" si="1005"/>
        <v/>
      </c>
      <c r="X8061" s="60" t="str">
        <f t="shared" si="1011"/>
        <v/>
      </c>
      <c r="AC8061" s="51">
        <f t="shared" si="1007"/>
        <v>0</v>
      </c>
      <c r="AD8061" s="44">
        <f t="shared" si="1008"/>
        <v>0</v>
      </c>
      <c r="AE8061" s="51">
        <f t="shared" si="1012"/>
        <v>0</v>
      </c>
    </row>
    <row r="8062" spans="1:31">
      <c r="A8062" s="60" t="str">
        <f t="shared" si="1009"/>
        <v/>
      </c>
      <c r="B8062" s="85" t="str">
        <f t="shared" si="1010"/>
        <v/>
      </c>
      <c r="V8062" s="60" t="str">
        <f t="shared" si="1006"/>
        <v/>
      </c>
      <c r="W8062" s="60" t="str">
        <f t="shared" si="1005"/>
        <v/>
      </c>
      <c r="X8062" s="60" t="str">
        <f t="shared" si="1011"/>
        <v/>
      </c>
      <c r="AC8062" s="51">
        <f t="shared" si="1007"/>
        <v>0</v>
      </c>
      <c r="AD8062" s="44">
        <f t="shared" si="1008"/>
        <v>0</v>
      </c>
      <c r="AE8062" s="51">
        <f t="shared" si="1012"/>
        <v>0</v>
      </c>
    </row>
    <row r="8063" spans="1:31">
      <c r="A8063" s="60" t="str">
        <f t="shared" si="1009"/>
        <v/>
      </c>
      <c r="B8063" s="85" t="str">
        <f t="shared" si="1010"/>
        <v/>
      </c>
      <c r="V8063" s="60" t="str">
        <f t="shared" si="1006"/>
        <v/>
      </c>
      <c r="W8063" s="60" t="str">
        <f t="shared" si="1005"/>
        <v/>
      </c>
      <c r="X8063" s="60" t="str">
        <f t="shared" si="1011"/>
        <v/>
      </c>
      <c r="AC8063" s="51">
        <f t="shared" si="1007"/>
        <v>0</v>
      </c>
      <c r="AD8063" s="44">
        <f t="shared" si="1008"/>
        <v>0</v>
      </c>
      <c r="AE8063" s="51">
        <f t="shared" si="1012"/>
        <v>0</v>
      </c>
    </row>
    <row r="8064" spans="1:31">
      <c r="A8064" s="60" t="str">
        <f t="shared" si="1009"/>
        <v/>
      </c>
      <c r="B8064" s="85" t="str">
        <f t="shared" si="1010"/>
        <v/>
      </c>
      <c r="V8064" s="60" t="str">
        <f t="shared" si="1006"/>
        <v/>
      </c>
      <c r="W8064" s="60" t="str">
        <f t="shared" si="1005"/>
        <v/>
      </c>
      <c r="X8064" s="60" t="str">
        <f t="shared" si="1011"/>
        <v/>
      </c>
      <c r="AC8064" s="51">
        <f t="shared" si="1007"/>
        <v>0</v>
      </c>
      <c r="AD8064" s="44">
        <f t="shared" si="1008"/>
        <v>0</v>
      </c>
      <c r="AE8064" s="51">
        <f t="shared" si="1012"/>
        <v>0</v>
      </c>
    </row>
    <row r="8065" spans="1:31">
      <c r="A8065" s="60" t="str">
        <f t="shared" si="1009"/>
        <v/>
      </c>
      <c r="B8065" s="85" t="str">
        <f t="shared" si="1010"/>
        <v/>
      </c>
      <c r="V8065" s="60" t="str">
        <f t="shared" si="1006"/>
        <v/>
      </c>
      <c r="W8065" s="60" t="str">
        <f t="shared" si="1005"/>
        <v/>
      </c>
      <c r="X8065" s="60" t="str">
        <f t="shared" si="1011"/>
        <v/>
      </c>
      <c r="AC8065" s="51">
        <f t="shared" si="1007"/>
        <v>0</v>
      </c>
      <c r="AD8065" s="44">
        <f t="shared" si="1008"/>
        <v>0</v>
      </c>
      <c r="AE8065" s="51">
        <f t="shared" si="1012"/>
        <v>0</v>
      </c>
    </row>
    <row r="8066" spans="1:31">
      <c r="A8066" s="60" t="str">
        <f t="shared" si="1009"/>
        <v/>
      </c>
      <c r="B8066" s="85" t="str">
        <f t="shared" si="1010"/>
        <v/>
      </c>
      <c r="V8066" s="60" t="str">
        <f t="shared" si="1006"/>
        <v/>
      </c>
      <c r="W8066" s="60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60" t="str">
        <f t="shared" si="1011"/>
        <v/>
      </c>
      <c r="AC8066" s="51">
        <f t="shared" si="1007"/>
        <v>0</v>
      </c>
      <c r="AD8066" s="44">
        <f t="shared" si="1008"/>
        <v>0</v>
      </c>
      <c r="AE8066" s="51">
        <f t="shared" si="1012"/>
        <v>0</v>
      </c>
    </row>
    <row r="8067" spans="1:31">
      <c r="A8067" s="60" t="str">
        <f t="shared" si="1009"/>
        <v/>
      </c>
      <c r="B8067" s="85" t="str">
        <f t="shared" si="1010"/>
        <v/>
      </c>
      <c r="V8067" s="60" t="str">
        <f t="shared" ref="V8067:V8130" si="1014">W8067&amp;H8067</f>
        <v/>
      </c>
      <c r="W8067" s="60" t="str">
        <f t="shared" si="1013"/>
        <v/>
      </c>
      <c r="X8067" s="60" t="str">
        <f t="shared" si="1011"/>
        <v/>
      </c>
      <c r="AC8067" s="51">
        <f t="shared" ref="AC8067:AC8130" si="1015">IFERROR(VALUE(MID($C8067,1,2)),0)</f>
        <v>0</v>
      </c>
      <c r="AD8067" s="44">
        <f t="shared" ref="AD8067:AD8130" si="1016">IFERROR(VALUE(MID($C8067,4,3)),0)</f>
        <v>0</v>
      </c>
      <c r="AE8067" s="51">
        <f t="shared" si="1012"/>
        <v>0</v>
      </c>
    </row>
    <row r="8068" spans="1:31">
      <c r="A8068" s="60" t="str">
        <f t="shared" si="1009"/>
        <v/>
      </c>
      <c r="B8068" s="85" t="str">
        <f t="shared" si="1010"/>
        <v/>
      </c>
      <c r="V8068" s="60" t="str">
        <f t="shared" si="1014"/>
        <v/>
      </c>
      <c r="W8068" s="60" t="str">
        <f t="shared" si="1013"/>
        <v/>
      </c>
      <c r="X8068" s="60" t="str">
        <f t="shared" si="1011"/>
        <v/>
      </c>
      <c r="AC8068" s="51">
        <f t="shared" si="1015"/>
        <v>0</v>
      </c>
      <c r="AD8068" s="44">
        <f t="shared" si="1016"/>
        <v>0</v>
      </c>
      <c r="AE8068" s="51">
        <f t="shared" si="1012"/>
        <v>0</v>
      </c>
    </row>
    <row r="8069" spans="1:31">
      <c r="A8069" s="60" t="str">
        <f t="shared" si="1009"/>
        <v/>
      </c>
      <c r="B8069" s="85" t="str">
        <f t="shared" si="1010"/>
        <v/>
      </c>
      <c r="V8069" s="60" t="str">
        <f t="shared" si="1014"/>
        <v/>
      </c>
      <c r="W8069" s="60" t="str">
        <f t="shared" si="1013"/>
        <v/>
      </c>
      <c r="X8069" s="60" t="str">
        <f t="shared" si="1011"/>
        <v/>
      </c>
      <c r="AC8069" s="51">
        <f t="shared" si="1015"/>
        <v>0</v>
      </c>
      <c r="AD8069" s="44">
        <f t="shared" si="1016"/>
        <v>0</v>
      </c>
      <c r="AE8069" s="51">
        <f t="shared" si="1012"/>
        <v>0</v>
      </c>
    </row>
    <row r="8070" spans="1:31">
      <c r="A8070" s="60" t="str">
        <f t="shared" si="1009"/>
        <v/>
      </c>
      <c r="B8070" s="85" t="str">
        <f t="shared" si="1010"/>
        <v/>
      </c>
      <c r="V8070" s="60" t="str">
        <f t="shared" si="1014"/>
        <v/>
      </c>
      <c r="W8070" s="60" t="str">
        <f t="shared" si="1013"/>
        <v/>
      </c>
      <c r="X8070" s="60" t="str">
        <f t="shared" si="1011"/>
        <v/>
      </c>
      <c r="AC8070" s="51">
        <f t="shared" si="1015"/>
        <v>0</v>
      </c>
      <c r="AD8070" s="44">
        <f t="shared" si="1016"/>
        <v>0</v>
      </c>
      <c r="AE8070" s="51">
        <f t="shared" si="1012"/>
        <v>0</v>
      </c>
    </row>
    <row r="8071" spans="1:31">
      <c r="A8071" s="60" t="str">
        <f t="shared" si="1009"/>
        <v/>
      </c>
      <c r="B8071" s="85" t="str">
        <f t="shared" si="1010"/>
        <v/>
      </c>
      <c r="V8071" s="60" t="str">
        <f t="shared" si="1014"/>
        <v/>
      </c>
      <c r="W8071" s="60" t="str">
        <f t="shared" si="1013"/>
        <v/>
      </c>
      <c r="X8071" s="60" t="str">
        <f t="shared" si="1011"/>
        <v/>
      </c>
      <c r="AC8071" s="51">
        <f t="shared" si="1015"/>
        <v>0</v>
      </c>
      <c r="AD8071" s="44">
        <f t="shared" si="1016"/>
        <v>0</v>
      </c>
      <c r="AE8071" s="51">
        <f t="shared" si="1012"/>
        <v>0</v>
      </c>
    </row>
    <row r="8072" spans="1:31">
      <c r="A8072" s="60" t="str">
        <f t="shared" si="1009"/>
        <v/>
      </c>
      <c r="B8072" s="85" t="str">
        <f t="shared" si="1010"/>
        <v/>
      </c>
      <c r="V8072" s="60" t="str">
        <f t="shared" si="1014"/>
        <v/>
      </c>
      <c r="W8072" s="60" t="str">
        <f t="shared" si="1013"/>
        <v/>
      </c>
      <c r="X8072" s="60" t="str">
        <f t="shared" si="1011"/>
        <v/>
      </c>
      <c r="AC8072" s="51">
        <f t="shared" si="1015"/>
        <v>0</v>
      </c>
      <c r="AD8072" s="44">
        <f t="shared" si="1016"/>
        <v>0</v>
      </c>
      <c r="AE8072" s="51">
        <f t="shared" si="1012"/>
        <v>0</v>
      </c>
    </row>
    <row r="8073" spans="1:31">
      <c r="A8073" s="60" t="str">
        <f t="shared" si="1009"/>
        <v/>
      </c>
      <c r="B8073" s="85" t="str">
        <f t="shared" si="1010"/>
        <v/>
      </c>
      <c r="V8073" s="60" t="str">
        <f t="shared" si="1014"/>
        <v/>
      </c>
      <c r="W8073" s="60" t="str">
        <f t="shared" si="1013"/>
        <v/>
      </c>
      <c r="X8073" s="60" t="str">
        <f t="shared" si="1011"/>
        <v/>
      </c>
      <c r="AC8073" s="51">
        <f t="shared" si="1015"/>
        <v>0</v>
      </c>
      <c r="AD8073" s="44">
        <f t="shared" si="1016"/>
        <v>0</v>
      </c>
      <c r="AE8073" s="51">
        <f t="shared" si="1012"/>
        <v>0</v>
      </c>
    </row>
    <row r="8074" spans="1:31">
      <c r="A8074" s="60" t="str">
        <f t="shared" si="1009"/>
        <v/>
      </c>
      <c r="B8074" s="85" t="str">
        <f t="shared" si="1010"/>
        <v/>
      </c>
      <c r="V8074" s="60" t="str">
        <f t="shared" si="1014"/>
        <v/>
      </c>
      <c r="W8074" s="60" t="str">
        <f t="shared" si="1013"/>
        <v/>
      </c>
      <c r="X8074" s="60" t="str">
        <f t="shared" si="1011"/>
        <v/>
      </c>
      <c r="AC8074" s="51">
        <f t="shared" si="1015"/>
        <v>0</v>
      </c>
      <c r="AD8074" s="44">
        <f t="shared" si="1016"/>
        <v>0</v>
      </c>
      <c r="AE8074" s="51">
        <f t="shared" si="1012"/>
        <v>0</v>
      </c>
    </row>
    <row r="8075" spans="1:31">
      <c r="A8075" s="60" t="str">
        <f t="shared" si="1009"/>
        <v/>
      </c>
      <c r="B8075" s="85" t="str">
        <f t="shared" si="1010"/>
        <v/>
      </c>
      <c r="V8075" s="60" t="str">
        <f t="shared" si="1014"/>
        <v/>
      </c>
      <c r="W8075" s="60" t="str">
        <f t="shared" si="1013"/>
        <v/>
      </c>
      <c r="X8075" s="60" t="str">
        <f t="shared" si="1011"/>
        <v/>
      </c>
      <c r="AC8075" s="51">
        <f t="shared" si="1015"/>
        <v>0</v>
      </c>
      <c r="AD8075" s="44">
        <f t="shared" si="1016"/>
        <v>0</v>
      </c>
      <c r="AE8075" s="51">
        <f t="shared" si="1012"/>
        <v>0</v>
      </c>
    </row>
    <row r="8076" spans="1:31">
      <c r="A8076" s="60" t="str">
        <f t="shared" si="1009"/>
        <v/>
      </c>
      <c r="B8076" s="85" t="str">
        <f t="shared" si="1010"/>
        <v/>
      </c>
      <c r="V8076" s="60" t="str">
        <f t="shared" si="1014"/>
        <v/>
      </c>
      <c r="W8076" s="60" t="str">
        <f t="shared" si="1013"/>
        <v/>
      </c>
      <c r="X8076" s="60" t="str">
        <f t="shared" si="1011"/>
        <v/>
      </c>
      <c r="AC8076" s="51">
        <f t="shared" si="1015"/>
        <v>0</v>
      </c>
      <c r="AD8076" s="44">
        <f t="shared" si="1016"/>
        <v>0</v>
      </c>
      <c r="AE8076" s="51">
        <f t="shared" si="1012"/>
        <v>0</v>
      </c>
    </row>
    <row r="8077" spans="1:31">
      <c r="A8077" s="60" t="str">
        <f t="shared" si="1009"/>
        <v/>
      </c>
      <c r="B8077" s="85" t="str">
        <f t="shared" si="1010"/>
        <v/>
      </c>
      <c r="V8077" s="60" t="str">
        <f t="shared" si="1014"/>
        <v/>
      </c>
      <c r="W8077" s="60" t="str">
        <f t="shared" si="1013"/>
        <v/>
      </c>
      <c r="X8077" s="60" t="str">
        <f t="shared" si="1011"/>
        <v/>
      </c>
      <c r="AC8077" s="51">
        <f t="shared" si="1015"/>
        <v>0</v>
      </c>
      <c r="AD8077" s="44">
        <f t="shared" si="1016"/>
        <v>0</v>
      </c>
      <c r="AE8077" s="51">
        <f t="shared" si="1012"/>
        <v>0</v>
      </c>
    </row>
    <row r="8078" spans="1:31">
      <c r="A8078" s="60" t="str">
        <f t="shared" si="1009"/>
        <v/>
      </c>
      <c r="B8078" s="85" t="str">
        <f t="shared" si="1010"/>
        <v/>
      </c>
      <c r="V8078" s="60" t="str">
        <f t="shared" si="1014"/>
        <v/>
      </c>
      <c r="W8078" s="60" t="str">
        <f t="shared" si="1013"/>
        <v/>
      </c>
      <c r="X8078" s="60" t="str">
        <f t="shared" si="1011"/>
        <v/>
      </c>
      <c r="AC8078" s="51">
        <f t="shared" si="1015"/>
        <v>0</v>
      </c>
      <c r="AD8078" s="44">
        <f t="shared" si="1016"/>
        <v>0</v>
      </c>
      <c r="AE8078" s="51">
        <f t="shared" si="1012"/>
        <v>0</v>
      </c>
    </row>
    <row r="8079" spans="1:31">
      <c r="A8079" s="60" t="str">
        <f t="shared" si="1009"/>
        <v/>
      </c>
      <c r="B8079" s="85" t="str">
        <f t="shared" si="1010"/>
        <v/>
      </c>
      <c r="V8079" s="60" t="str">
        <f t="shared" si="1014"/>
        <v/>
      </c>
      <c r="W8079" s="60" t="str">
        <f t="shared" si="1013"/>
        <v/>
      </c>
      <c r="X8079" s="60" t="str">
        <f t="shared" si="1011"/>
        <v/>
      </c>
      <c r="AC8079" s="51">
        <f t="shared" si="1015"/>
        <v>0</v>
      </c>
      <c r="AD8079" s="44">
        <f t="shared" si="1016"/>
        <v>0</v>
      </c>
      <c r="AE8079" s="51">
        <f t="shared" si="1012"/>
        <v>0</v>
      </c>
    </row>
    <row r="8080" spans="1:31">
      <c r="A8080" s="60" t="str">
        <f t="shared" si="1009"/>
        <v/>
      </c>
      <c r="B8080" s="85" t="str">
        <f t="shared" si="1010"/>
        <v/>
      </c>
      <c r="V8080" s="60" t="str">
        <f t="shared" si="1014"/>
        <v/>
      </c>
      <c r="W8080" s="60" t="str">
        <f t="shared" si="1013"/>
        <v/>
      </c>
      <c r="X8080" s="60" t="str">
        <f t="shared" si="1011"/>
        <v/>
      </c>
      <c r="AC8080" s="51">
        <f t="shared" si="1015"/>
        <v>0</v>
      </c>
      <c r="AD8080" s="44">
        <f t="shared" si="1016"/>
        <v>0</v>
      </c>
      <c r="AE8080" s="51">
        <f t="shared" si="1012"/>
        <v>0</v>
      </c>
    </row>
    <row r="8081" spans="1:31">
      <c r="A8081" s="60" t="str">
        <f t="shared" si="1009"/>
        <v/>
      </c>
      <c r="B8081" s="85" t="str">
        <f t="shared" si="1010"/>
        <v/>
      </c>
      <c r="V8081" s="60" t="str">
        <f t="shared" si="1014"/>
        <v/>
      </c>
      <c r="W8081" s="60" t="str">
        <f t="shared" si="1013"/>
        <v/>
      </c>
      <c r="X8081" s="60" t="str">
        <f t="shared" si="1011"/>
        <v/>
      </c>
      <c r="AC8081" s="51">
        <f t="shared" si="1015"/>
        <v>0</v>
      </c>
      <c r="AD8081" s="44">
        <f t="shared" si="1016"/>
        <v>0</v>
      </c>
      <c r="AE8081" s="51">
        <f t="shared" si="1012"/>
        <v>0</v>
      </c>
    </row>
    <row r="8082" spans="1:31">
      <c r="A8082" s="60" t="str">
        <f t="shared" si="1009"/>
        <v/>
      </c>
      <c r="B8082" s="85" t="str">
        <f t="shared" si="1010"/>
        <v/>
      </c>
      <c r="V8082" s="60" t="str">
        <f t="shared" si="1014"/>
        <v/>
      </c>
      <c r="W8082" s="60" t="str">
        <f t="shared" si="1013"/>
        <v/>
      </c>
      <c r="X8082" s="60" t="str">
        <f t="shared" si="1011"/>
        <v/>
      </c>
      <c r="AC8082" s="51">
        <f t="shared" si="1015"/>
        <v>0</v>
      </c>
      <c r="AD8082" s="44">
        <f t="shared" si="1016"/>
        <v>0</v>
      </c>
      <c r="AE8082" s="51">
        <f t="shared" si="1012"/>
        <v>0</v>
      </c>
    </row>
    <row r="8083" spans="1:31">
      <c r="A8083" s="60" t="str">
        <f t="shared" si="1009"/>
        <v/>
      </c>
      <c r="B8083" s="85" t="str">
        <f t="shared" si="1010"/>
        <v/>
      </c>
      <c r="V8083" s="60" t="str">
        <f t="shared" si="1014"/>
        <v/>
      </c>
      <c r="W8083" s="60" t="str">
        <f t="shared" si="1013"/>
        <v/>
      </c>
      <c r="X8083" s="60" t="str">
        <f t="shared" si="1011"/>
        <v/>
      </c>
      <c r="AC8083" s="51">
        <f t="shared" si="1015"/>
        <v>0</v>
      </c>
      <c r="AD8083" s="44">
        <f t="shared" si="1016"/>
        <v>0</v>
      </c>
      <c r="AE8083" s="51">
        <f t="shared" si="1012"/>
        <v>0</v>
      </c>
    </row>
    <row r="8084" spans="1:31">
      <c r="A8084" s="60" t="str">
        <f t="shared" si="1009"/>
        <v/>
      </c>
      <c r="B8084" s="85" t="str">
        <f t="shared" si="1010"/>
        <v/>
      </c>
      <c r="V8084" s="60" t="str">
        <f t="shared" si="1014"/>
        <v/>
      </c>
      <c r="W8084" s="60" t="str">
        <f t="shared" si="1013"/>
        <v/>
      </c>
      <c r="X8084" s="60" t="str">
        <f t="shared" si="1011"/>
        <v/>
      </c>
      <c r="AC8084" s="51">
        <f t="shared" si="1015"/>
        <v>0</v>
      </c>
      <c r="AD8084" s="44">
        <f t="shared" si="1016"/>
        <v>0</v>
      </c>
      <c r="AE8084" s="51">
        <f t="shared" si="1012"/>
        <v>0</v>
      </c>
    </row>
    <row r="8085" spans="1:31">
      <c r="A8085" s="60" t="str">
        <f t="shared" si="1009"/>
        <v/>
      </c>
      <c r="B8085" s="85" t="str">
        <f t="shared" si="1010"/>
        <v/>
      </c>
      <c r="V8085" s="60" t="str">
        <f t="shared" si="1014"/>
        <v/>
      </c>
      <c r="W8085" s="60" t="str">
        <f t="shared" si="1013"/>
        <v/>
      </c>
      <c r="X8085" s="60" t="str">
        <f t="shared" si="1011"/>
        <v/>
      </c>
      <c r="AC8085" s="51">
        <f t="shared" si="1015"/>
        <v>0</v>
      </c>
      <c r="AD8085" s="44">
        <f t="shared" si="1016"/>
        <v>0</v>
      </c>
      <c r="AE8085" s="51">
        <f t="shared" si="1012"/>
        <v>0</v>
      </c>
    </row>
    <row r="8086" spans="1:31">
      <c r="A8086" s="60" t="str">
        <f t="shared" si="1009"/>
        <v/>
      </c>
      <c r="B8086" s="85" t="str">
        <f t="shared" si="1010"/>
        <v/>
      </c>
      <c r="V8086" s="60" t="str">
        <f t="shared" si="1014"/>
        <v/>
      </c>
      <c r="W8086" s="60" t="str">
        <f t="shared" si="1013"/>
        <v/>
      </c>
      <c r="X8086" s="60" t="str">
        <f t="shared" si="1011"/>
        <v/>
      </c>
      <c r="AC8086" s="51">
        <f t="shared" si="1015"/>
        <v>0</v>
      </c>
      <c r="AD8086" s="44">
        <f t="shared" si="1016"/>
        <v>0</v>
      </c>
      <c r="AE8086" s="51">
        <f t="shared" si="1012"/>
        <v>0</v>
      </c>
    </row>
    <row r="8087" spans="1:31">
      <c r="A8087" s="60" t="str">
        <f t="shared" si="1009"/>
        <v/>
      </c>
      <c r="B8087" s="85" t="str">
        <f t="shared" si="1010"/>
        <v/>
      </c>
      <c r="V8087" s="60" t="str">
        <f t="shared" si="1014"/>
        <v/>
      </c>
      <c r="W8087" s="60" t="str">
        <f t="shared" si="1013"/>
        <v/>
      </c>
      <c r="X8087" s="60" t="str">
        <f t="shared" si="1011"/>
        <v/>
      </c>
      <c r="AC8087" s="51">
        <f t="shared" si="1015"/>
        <v>0</v>
      </c>
      <c r="AD8087" s="44">
        <f t="shared" si="1016"/>
        <v>0</v>
      </c>
      <c r="AE8087" s="51">
        <f t="shared" si="1012"/>
        <v>0</v>
      </c>
    </row>
    <row r="8088" spans="1:31">
      <c r="A8088" s="60" t="str">
        <f t="shared" si="1009"/>
        <v/>
      </c>
      <c r="B8088" s="85" t="str">
        <f t="shared" si="1010"/>
        <v/>
      </c>
      <c r="V8088" s="60" t="str">
        <f t="shared" si="1014"/>
        <v/>
      </c>
      <c r="W8088" s="60" t="str">
        <f t="shared" si="1013"/>
        <v/>
      </c>
      <c r="X8088" s="60" t="str">
        <f t="shared" si="1011"/>
        <v/>
      </c>
      <c r="AC8088" s="51">
        <f t="shared" si="1015"/>
        <v>0</v>
      </c>
      <c r="AD8088" s="44">
        <f t="shared" si="1016"/>
        <v>0</v>
      </c>
      <c r="AE8088" s="51">
        <f t="shared" si="1012"/>
        <v>0</v>
      </c>
    </row>
    <row r="8089" spans="1:31">
      <c r="A8089" s="60" t="str">
        <f t="shared" si="1009"/>
        <v/>
      </c>
      <c r="B8089" s="85" t="str">
        <f t="shared" si="1010"/>
        <v/>
      </c>
      <c r="V8089" s="60" t="str">
        <f t="shared" si="1014"/>
        <v/>
      </c>
      <c r="W8089" s="60" t="str">
        <f t="shared" si="1013"/>
        <v/>
      </c>
      <c r="X8089" s="60" t="str">
        <f t="shared" si="1011"/>
        <v/>
      </c>
      <c r="AC8089" s="51">
        <f t="shared" si="1015"/>
        <v>0</v>
      </c>
      <c r="AD8089" s="44">
        <f t="shared" si="1016"/>
        <v>0</v>
      </c>
      <c r="AE8089" s="51">
        <f t="shared" si="1012"/>
        <v>0</v>
      </c>
    </row>
    <row r="8090" spans="1:31">
      <c r="A8090" s="60" t="str">
        <f t="shared" si="1009"/>
        <v/>
      </c>
      <c r="B8090" s="85" t="str">
        <f t="shared" si="1010"/>
        <v/>
      </c>
      <c r="V8090" s="60" t="str">
        <f t="shared" si="1014"/>
        <v/>
      </c>
      <c r="W8090" s="60" t="str">
        <f t="shared" si="1013"/>
        <v/>
      </c>
      <c r="X8090" s="60" t="str">
        <f t="shared" si="1011"/>
        <v/>
      </c>
      <c r="AC8090" s="51">
        <f t="shared" si="1015"/>
        <v>0</v>
      </c>
      <c r="AD8090" s="44">
        <f t="shared" si="1016"/>
        <v>0</v>
      </c>
      <c r="AE8090" s="51">
        <f t="shared" si="1012"/>
        <v>0</v>
      </c>
    </row>
    <row r="8091" spans="1:31">
      <c r="A8091" s="60" t="str">
        <f t="shared" si="1009"/>
        <v/>
      </c>
      <c r="B8091" s="85" t="str">
        <f t="shared" si="1010"/>
        <v/>
      </c>
      <c r="V8091" s="60" t="str">
        <f t="shared" si="1014"/>
        <v/>
      </c>
      <c r="W8091" s="60" t="str">
        <f t="shared" si="1013"/>
        <v/>
      </c>
      <c r="X8091" s="60" t="str">
        <f t="shared" si="1011"/>
        <v/>
      </c>
      <c r="AC8091" s="51">
        <f t="shared" si="1015"/>
        <v>0</v>
      </c>
      <c r="AD8091" s="44">
        <f t="shared" si="1016"/>
        <v>0</v>
      </c>
      <c r="AE8091" s="51">
        <f t="shared" si="1012"/>
        <v>0</v>
      </c>
    </row>
    <row r="8092" spans="1:31">
      <c r="A8092" s="60" t="str">
        <f t="shared" si="1009"/>
        <v/>
      </c>
      <c r="B8092" s="85" t="str">
        <f t="shared" si="1010"/>
        <v/>
      </c>
      <c r="V8092" s="60" t="str">
        <f t="shared" si="1014"/>
        <v/>
      </c>
      <c r="W8092" s="60" t="str">
        <f t="shared" si="1013"/>
        <v/>
      </c>
      <c r="X8092" s="60" t="str">
        <f t="shared" si="1011"/>
        <v/>
      </c>
      <c r="AC8092" s="51">
        <f t="shared" si="1015"/>
        <v>0</v>
      </c>
      <c r="AD8092" s="44">
        <f t="shared" si="1016"/>
        <v>0</v>
      </c>
      <c r="AE8092" s="51">
        <f t="shared" si="1012"/>
        <v>0</v>
      </c>
    </row>
    <row r="8093" spans="1:31">
      <c r="A8093" s="60" t="str">
        <f t="shared" si="1009"/>
        <v/>
      </c>
      <c r="B8093" s="85" t="str">
        <f t="shared" si="1010"/>
        <v/>
      </c>
      <c r="V8093" s="60" t="str">
        <f t="shared" si="1014"/>
        <v/>
      </c>
      <c r="W8093" s="60" t="str">
        <f t="shared" si="1013"/>
        <v/>
      </c>
      <c r="X8093" s="60" t="str">
        <f t="shared" si="1011"/>
        <v/>
      </c>
      <c r="AC8093" s="51">
        <f t="shared" si="1015"/>
        <v>0</v>
      </c>
      <c r="AD8093" s="44">
        <f t="shared" si="1016"/>
        <v>0</v>
      </c>
      <c r="AE8093" s="51">
        <f t="shared" si="1012"/>
        <v>0</v>
      </c>
    </row>
    <row r="8094" spans="1:31">
      <c r="A8094" s="60" t="str">
        <f t="shared" si="1009"/>
        <v/>
      </c>
      <c r="B8094" s="85" t="str">
        <f t="shared" si="1010"/>
        <v/>
      </c>
      <c r="V8094" s="60" t="str">
        <f t="shared" si="1014"/>
        <v/>
      </c>
      <c r="W8094" s="60" t="str">
        <f t="shared" si="1013"/>
        <v/>
      </c>
      <c r="X8094" s="60" t="str">
        <f t="shared" si="1011"/>
        <v/>
      </c>
      <c r="AC8094" s="51">
        <f t="shared" si="1015"/>
        <v>0</v>
      </c>
      <c r="AD8094" s="44">
        <f t="shared" si="1016"/>
        <v>0</v>
      </c>
      <c r="AE8094" s="51">
        <f t="shared" si="1012"/>
        <v>0</v>
      </c>
    </row>
    <row r="8095" spans="1:31">
      <c r="A8095" s="60" t="str">
        <f t="shared" si="1009"/>
        <v/>
      </c>
      <c r="B8095" s="85" t="str">
        <f t="shared" si="1010"/>
        <v/>
      </c>
      <c r="V8095" s="60" t="str">
        <f t="shared" si="1014"/>
        <v/>
      </c>
      <c r="W8095" s="60" t="str">
        <f t="shared" si="1013"/>
        <v/>
      </c>
      <c r="X8095" s="60" t="str">
        <f t="shared" si="1011"/>
        <v/>
      </c>
      <c r="AC8095" s="51">
        <f t="shared" si="1015"/>
        <v>0</v>
      </c>
      <c r="AD8095" s="44">
        <f t="shared" si="1016"/>
        <v>0</v>
      </c>
      <c r="AE8095" s="51">
        <f t="shared" si="1012"/>
        <v>0</v>
      </c>
    </row>
    <row r="8096" spans="1:31">
      <c r="A8096" s="60" t="str">
        <f t="shared" si="1009"/>
        <v/>
      </c>
      <c r="B8096" s="85" t="str">
        <f t="shared" si="1010"/>
        <v/>
      </c>
      <c r="V8096" s="60" t="str">
        <f t="shared" si="1014"/>
        <v/>
      </c>
      <c r="W8096" s="60" t="str">
        <f t="shared" si="1013"/>
        <v/>
      </c>
      <c r="X8096" s="60" t="str">
        <f t="shared" si="1011"/>
        <v/>
      </c>
      <c r="AC8096" s="51">
        <f t="shared" si="1015"/>
        <v>0</v>
      </c>
      <c r="AD8096" s="44">
        <f t="shared" si="1016"/>
        <v>0</v>
      </c>
      <c r="AE8096" s="51">
        <f t="shared" si="1012"/>
        <v>0</v>
      </c>
    </row>
    <row r="8097" spans="1:31">
      <c r="A8097" s="60" t="str">
        <f t="shared" si="1009"/>
        <v/>
      </c>
      <c r="B8097" s="85" t="str">
        <f t="shared" si="1010"/>
        <v/>
      </c>
      <c r="V8097" s="60" t="str">
        <f t="shared" si="1014"/>
        <v/>
      </c>
      <c r="W8097" s="60" t="str">
        <f t="shared" si="1013"/>
        <v/>
      </c>
      <c r="X8097" s="60" t="str">
        <f t="shared" si="1011"/>
        <v/>
      </c>
      <c r="AC8097" s="51">
        <f t="shared" si="1015"/>
        <v>0</v>
      </c>
      <c r="AD8097" s="44">
        <f t="shared" si="1016"/>
        <v>0</v>
      </c>
      <c r="AE8097" s="51">
        <f t="shared" si="1012"/>
        <v>0</v>
      </c>
    </row>
    <row r="8098" spans="1:31">
      <c r="A8098" s="60" t="str">
        <f t="shared" si="1009"/>
        <v/>
      </c>
      <c r="B8098" s="85" t="str">
        <f t="shared" si="1010"/>
        <v/>
      </c>
      <c r="V8098" s="60" t="str">
        <f t="shared" si="1014"/>
        <v/>
      </c>
      <c r="W8098" s="60" t="str">
        <f t="shared" si="1013"/>
        <v/>
      </c>
      <c r="X8098" s="60" t="str">
        <f t="shared" si="1011"/>
        <v/>
      </c>
      <c r="AC8098" s="51">
        <f t="shared" si="1015"/>
        <v>0</v>
      </c>
      <c r="AD8098" s="44">
        <f t="shared" si="1016"/>
        <v>0</v>
      </c>
      <c r="AE8098" s="51">
        <f t="shared" si="1012"/>
        <v>0</v>
      </c>
    </row>
    <row r="8099" spans="1:31">
      <c r="A8099" s="60" t="str">
        <f t="shared" si="1009"/>
        <v/>
      </c>
      <c r="B8099" s="85" t="str">
        <f t="shared" si="1010"/>
        <v/>
      </c>
      <c r="V8099" s="60" t="str">
        <f t="shared" si="1014"/>
        <v/>
      </c>
      <c r="W8099" s="60" t="str">
        <f t="shared" si="1013"/>
        <v/>
      </c>
      <c r="X8099" s="60" t="str">
        <f t="shared" si="1011"/>
        <v/>
      </c>
      <c r="AC8099" s="51">
        <f t="shared" si="1015"/>
        <v>0</v>
      </c>
      <c r="AD8099" s="44">
        <f t="shared" si="1016"/>
        <v>0</v>
      </c>
      <c r="AE8099" s="51">
        <f t="shared" si="1012"/>
        <v>0</v>
      </c>
    </row>
    <row r="8100" spans="1:31">
      <c r="A8100" s="60" t="str">
        <f t="shared" si="1009"/>
        <v/>
      </c>
      <c r="B8100" s="85" t="str">
        <f t="shared" si="1010"/>
        <v/>
      </c>
      <c r="V8100" s="60" t="str">
        <f t="shared" si="1014"/>
        <v/>
      </c>
      <c r="W8100" s="60" t="str">
        <f t="shared" si="1013"/>
        <v/>
      </c>
      <c r="X8100" s="60" t="str">
        <f t="shared" si="1011"/>
        <v/>
      </c>
      <c r="AC8100" s="51">
        <f t="shared" si="1015"/>
        <v>0</v>
      </c>
      <c r="AD8100" s="44">
        <f t="shared" si="1016"/>
        <v>0</v>
      </c>
      <c r="AE8100" s="51">
        <f t="shared" si="1012"/>
        <v>0</v>
      </c>
    </row>
    <row r="8101" spans="1:31">
      <c r="A8101" s="60" t="str">
        <f t="shared" si="1009"/>
        <v/>
      </c>
      <c r="B8101" s="85" t="str">
        <f t="shared" si="1010"/>
        <v/>
      </c>
      <c r="V8101" s="60" t="str">
        <f t="shared" si="1014"/>
        <v/>
      </c>
      <c r="W8101" s="60" t="str">
        <f t="shared" si="1013"/>
        <v/>
      </c>
      <c r="X8101" s="60" t="str">
        <f t="shared" si="1011"/>
        <v/>
      </c>
      <c r="AC8101" s="51">
        <f t="shared" si="1015"/>
        <v>0</v>
      </c>
      <c r="AD8101" s="44">
        <f t="shared" si="1016"/>
        <v>0</v>
      </c>
      <c r="AE8101" s="51">
        <f t="shared" si="1012"/>
        <v>0</v>
      </c>
    </row>
    <row r="8102" spans="1:31">
      <c r="A8102" s="60" t="str">
        <f t="shared" si="1009"/>
        <v/>
      </c>
      <c r="B8102" s="85" t="str">
        <f t="shared" si="1010"/>
        <v/>
      </c>
      <c r="V8102" s="60" t="str">
        <f t="shared" si="1014"/>
        <v/>
      </c>
      <c r="W8102" s="60" t="str">
        <f t="shared" si="1013"/>
        <v/>
      </c>
      <c r="X8102" s="60" t="str">
        <f t="shared" si="1011"/>
        <v/>
      </c>
      <c r="AC8102" s="51">
        <f t="shared" si="1015"/>
        <v>0</v>
      </c>
      <c r="AD8102" s="44">
        <f t="shared" si="1016"/>
        <v>0</v>
      </c>
      <c r="AE8102" s="51">
        <f t="shared" si="1012"/>
        <v>0</v>
      </c>
    </row>
    <row r="8103" spans="1:31">
      <c r="A8103" s="60" t="str">
        <f t="shared" si="1009"/>
        <v/>
      </c>
      <c r="B8103" s="85" t="str">
        <f t="shared" si="1010"/>
        <v/>
      </c>
      <c r="V8103" s="60" t="str">
        <f t="shared" si="1014"/>
        <v/>
      </c>
      <c r="W8103" s="60" t="str">
        <f t="shared" si="1013"/>
        <v/>
      </c>
      <c r="X8103" s="60" t="str">
        <f t="shared" si="1011"/>
        <v/>
      </c>
      <c r="AC8103" s="51">
        <f t="shared" si="1015"/>
        <v>0</v>
      </c>
      <c r="AD8103" s="44">
        <f t="shared" si="1016"/>
        <v>0</v>
      </c>
      <c r="AE8103" s="51">
        <f t="shared" si="1012"/>
        <v>0</v>
      </c>
    </row>
    <row r="8104" spans="1:31">
      <c r="A8104" s="60" t="str">
        <f t="shared" si="1009"/>
        <v/>
      </c>
      <c r="B8104" s="85" t="str">
        <f t="shared" si="1010"/>
        <v/>
      </c>
      <c r="V8104" s="60" t="str">
        <f t="shared" si="1014"/>
        <v/>
      </c>
      <c r="W8104" s="60" t="str">
        <f t="shared" si="1013"/>
        <v/>
      </c>
      <c r="X8104" s="60" t="str">
        <f t="shared" si="1011"/>
        <v/>
      </c>
      <c r="AC8104" s="51">
        <f t="shared" si="1015"/>
        <v>0</v>
      </c>
      <c r="AD8104" s="44">
        <f t="shared" si="1016"/>
        <v>0</v>
      </c>
      <c r="AE8104" s="51">
        <f t="shared" si="1012"/>
        <v>0</v>
      </c>
    </row>
    <row r="8105" spans="1:31">
      <c r="A8105" s="60" t="str">
        <f t="shared" si="1009"/>
        <v/>
      </c>
      <c r="B8105" s="85" t="str">
        <f t="shared" si="1010"/>
        <v/>
      </c>
      <c r="V8105" s="60" t="str">
        <f t="shared" si="1014"/>
        <v/>
      </c>
      <c r="W8105" s="60" t="str">
        <f t="shared" si="1013"/>
        <v/>
      </c>
      <c r="X8105" s="60" t="str">
        <f t="shared" si="1011"/>
        <v/>
      </c>
      <c r="AC8105" s="51">
        <f t="shared" si="1015"/>
        <v>0</v>
      </c>
      <c r="AD8105" s="44">
        <f t="shared" si="1016"/>
        <v>0</v>
      </c>
      <c r="AE8105" s="51">
        <f t="shared" si="1012"/>
        <v>0</v>
      </c>
    </row>
    <row r="8106" spans="1:31">
      <c r="A8106" s="60" t="str">
        <f t="shared" si="1009"/>
        <v/>
      </c>
      <c r="B8106" s="85" t="str">
        <f t="shared" si="1010"/>
        <v/>
      </c>
      <c r="V8106" s="60" t="str">
        <f t="shared" si="1014"/>
        <v/>
      </c>
      <c r="W8106" s="60" t="str">
        <f t="shared" si="1013"/>
        <v/>
      </c>
      <c r="X8106" s="60" t="str">
        <f t="shared" si="1011"/>
        <v/>
      </c>
      <c r="AC8106" s="51">
        <f t="shared" si="1015"/>
        <v>0</v>
      </c>
      <c r="AD8106" s="44">
        <f t="shared" si="1016"/>
        <v>0</v>
      </c>
      <c r="AE8106" s="51">
        <f t="shared" si="1012"/>
        <v>0</v>
      </c>
    </row>
    <row r="8107" spans="1:31">
      <c r="A8107" s="60" t="str">
        <f t="shared" si="1009"/>
        <v/>
      </c>
      <c r="B8107" s="85" t="str">
        <f t="shared" si="1010"/>
        <v/>
      </c>
      <c r="V8107" s="60" t="str">
        <f t="shared" si="1014"/>
        <v/>
      </c>
      <c r="W8107" s="60" t="str">
        <f t="shared" si="1013"/>
        <v/>
      </c>
      <c r="X8107" s="60" t="str">
        <f t="shared" si="1011"/>
        <v/>
      </c>
      <c r="AC8107" s="51">
        <f t="shared" si="1015"/>
        <v>0</v>
      </c>
      <c r="AD8107" s="44">
        <f t="shared" si="1016"/>
        <v>0</v>
      </c>
      <c r="AE8107" s="51">
        <f t="shared" si="1012"/>
        <v>0</v>
      </c>
    </row>
    <row r="8108" spans="1:31">
      <c r="A8108" s="60" t="str">
        <f t="shared" si="1009"/>
        <v/>
      </c>
      <c r="B8108" s="85" t="str">
        <f t="shared" si="1010"/>
        <v/>
      </c>
      <c r="V8108" s="60" t="str">
        <f t="shared" si="1014"/>
        <v/>
      </c>
      <c r="W8108" s="60" t="str">
        <f t="shared" si="1013"/>
        <v/>
      </c>
      <c r="X8108" s="60" t="str">
        <f t="shared" si="1011"/>
        <v/>
      </c>
      <c r="AC8108" s="51">
        <f t="shared" si="1015"/>
        <v>0</v>
      </c>
      <c r="AD8108" s="44">
        <f t="shared" si="1016"/>
        <v>0</v>
      </c>
      <c r="AE8108" s="51">
        <f t="shared" si="1012"/>
        <v>0</v>
      </c>
    </row>
    <row r="8109" spans="1:31">
      <c r="A8109" s="60" t="str">
        <f t="shared" si="1009"/>
        <v/>
      </c>
      <c r="B8109" s="85" t="str">
        <f t="shared" si="1010"/>
        <v/>
      </c>
      <c r="V8109" s="60" t="str">
        <f t="shared" si="1014"/>
        <v/>
      </c>
      <c r="W8109" s="60" t="str">
        <f t="shared" si="1013"/>
        <v/>
      </c>
      <c r="X8109" s="60" t="str">
        <f t="shared" si="1011"/>
        <v/>
      </c>
      <c r="AC8109" s="51">
        <f t="shared" si="1015"/>
        <v>0</v>
      </c>
      <c r="AD8109" s="44">
        <f t="shared" si="1016"/>
        <v>0</v>
      </c>
      <c r="AE8109" s="51">
        <f t="shared" si="1012"/>
        <v>0</v>
      </c>
    </row>
    <row r="8110" spans="1:31">
      <c r="A8110" s="60" t="str">
        <f t="shared" si="1009"/>
        <v/>
      </c>
      <c r="B8110" s="85" t="str">
        <f t="shared" si="1010"/>
        <v/>
      </c>
      <c r="V8110" s="60" t="str">
        <f t="shared" si="1014"/>
        <v/>
      </c>
      <c r="W8110" s="60" t="str">
        <f t="shared" si="1013"/>
        <v/>
      </c>
      <c r="X8110" s="60" t="str">
        <f t="shared" si="1011"/>
        <v/>
      </c>
      <c r="AC8110" s="51">
        <f t="shared" si="1015"/>
        <v>0</v>
      </c>
      <c r="AD8110" s="44">
        <f t="shared" si="1016"/>
        <v>0</v>
      </c>
      <c r="AE8110" s="51">
        <f t="shared" si="1012"/>
        <v>0</v>
      </c>
    </row>
    <row r="8111" spans="1:31">
      <c r="A8111" s="60" t="str">
        <f t="shared" si="1009"/>
        <v/>
      </c>
      <c r="B8111" s="85" t="str">
        <f t="shared" si="1010"/>
        <v/>
      </c>
      <c r="V8111" s="60" t="str">
        <f t="shared" si="1014"/>
        <v/>
      </c>
      <c r="W8111" s="60" t="str">
        <f t="shared" si="1013"/>
        <v/>
      </c>
      <c r="X8111" s="60" t="str">
        <f t="shared" si="1011"/>
        <v/>
      </c>
      <c r="AC8111" s="51">
        <f t="shared" si="1015"/>
        <v>0</v>
      </c>
      <c r="AD8111" s="44">
        <f t="shared" si="1016"/>
        <v>0</v>
      </c>
      <c r="AE8111" s="51">
        <f t="shared" si="1012"/>
        <v>0</v>
      </c>
    </row>
    <row r="8112" spans="1:31">
      <c r="A8112" s="60" t="str">
        <f t="shared" si="1009"/>
        <v/>
      </c>
      <c r="B8112" s="85" t="str">
        <f t="shared" si="1010"/>
        <v/>
      </c>
      <c r="V8112" s="60" t="str">
        <f t="shared" si="1014"/>
        <v/>
      </c>
      <c r="W8112" s="60" t="str">
        <f t="shared" si="1013"/>
        <v/>
      </c>
      <c r="X8112" s="60" t="str">
        <f t="shared" si="1011"/>
        <v/>
      </c>
      <c r="AC8112" s="51">
        <f t="shared" si="1015"/>
        <v>0</v>
      </c>
      <c r="AD8112" s="44">
        <f t="shared" si="1016"/>
        <v>0</v>
      </c>
      <c r="AE8112" s="51">
        <f t="shared" si="1012"/>
        <v>0</v>
      </c>
    </row>
    <row r="8113" spans="1:31">
      <c r="A8113" s="60" t="str">
        <f t="shared" ref="A8113:A8176" si="1017">IF(G8113&amp;Q8113&lt;&gt;"",W8113&amp;Q8113,"")</f>
        <v/>
      </c>
      <c r="B8113" s="85" t="str">
        <f t="shared" ref="B8113:B8176" si="1018">IF(C8113&lt;&gt;"",LEFT(C8113,9),"")</f>
        <v/>
      </c>
      <c r="V8113" s="60" t="str">
        <f t="shared" si="1014"/>
        <v/>
      </c>
      <c r="W8113" s="60" t="str">
        <f t="shared" si="1013"/>
        <v/>
      </c>
      <c r="X8113" s="60" t="str">
        <f t="shared" ref="X8113:X8176" si="1019">IF(A8113&lt;&gt;"",IFERROR(IF(FIND(" ",G8113)&gt;=1,MID(G8113,FIND(" ",G8113)+1,LEN(G8113)),""),""),"")</f>
        <v/>
      </c>
      <c r="AC8113" s="51">
        <f t="shared" si="1015"/>
        <v>0</v>
      </c>
      <c r="AD8113" s="44">
        <f t="shared" si="1016"/>
        <v>0</v>
      </c>
      <c r="AE8113" s="51">
        <f t="shared" ref="AE8113:AE8176" si="1020">VALUE(RIGHT("00"&amp;AC8113,2)&amp;RIGHT("000"&amp;AD8113,3))</f>
        <v>0</v>
      </c>
    </row>
    <row r="8114" spans="1:31">
      <c r="A8114" s="60" t="str">
        <f t="shared" si="1017"/>
        <v/>
      </c>
      <c r="B8114" s="85" t="str">
        <f t="shared" si="1018"/>
        <v/>
      </c>
      <c r="V8114" s="60" t="str">
        <f t="shared" si="1014"/>
        <v/>
      </c>
      <c r="W8114" s="60" t="str">
        <f t="shared" si="1013"/>
        <v/>
      </c>
      <c r="X8114" s="60" t="str">
        <f t="shared" si="1019"/>
        <v/>
      </c>
      <c r="AC8114" s="51">
        <f t="shared" si="1015"/>
        <v>0</v>
      </c>
      <c r="AD8114" s="44">
        <f t="shared" si="1016"/>
        <v>0</v>
      </c>
      <c r="AE8114" s="51">
        <f t="shared" si="1020"/>
        <v>0</v>
      </c>
    </row>
    <row r="8115" spans="1:31">
      <c r="A8115" s="60" t="str">
        <f t="shared" si="1017"/>
        <v/>
      </c>
      <c r="B8115" s="85" t="str">
        <f t="shared" si="1018"/>
        <v/>
      </c>
      <c r="V8115" s="60" t="str">
        <f t="shared" si="1014"/>
        <v/>
      </c>
      <c r="W8115" s="60" t="str">
        <f t="shared" si="1013"/>
        <v/>
      </c>
      <c r="X8115" s="60" t="str">
        <f t="shared" si="1019"/>
        <v/>
      </c>
      <c r="AC8115" s="51">
        <f t="shared" si="1015"/>
        <v>0</v>
      </c>
      <c r="AD8115" s="44">
        <f t="shared" si="1016"/>
        <v>0</v>
      </c>
      <c r="AE8115" s="51">
        <f t="shared" si="1020"/>
        <v>0</v>
      </c>
    </row>
    <row r="8116" spans="1:31">
      <c r="A8116" s="60" t="str">
        <f t="shared" si="1017"/>
        <v/>
      </c>
      <c r="B8116" s="85" t="str">
        <f t="shared" si="1018"/>
        <v/>
      </c>
      <c r="V8116" s="60" t="str">
        <f t="shared" si="1014"/>
        <v/>
      </c>
      <c r="W8116" s="60" t="str">
        <f t="shared" si="1013"/>
        <v/>
      </c>
      <c r="X8116" s="60" t="str">
        <f t="shared" si="1019"/>
        <v/>
      </c>
      <c r="AC8116" s="51">
        <f t="shared" si="1015"/>
        <v>0</v>
      </c>
      <c r="AD8116" s="44">
        <f t="shared" si="1016"/>
        <v>0</v>
      </c>
      <c r="AE8116" s="51">
        <f t="shared" si="1020"/>
        <v>0</v>
      </c>
    </row>
    <row r="8117" spans="1:31">
      <c r="A8117" s="60" t="str">
        <f t="shared" si="1017"/>
        <v/>
      </c>
      <c r="B8117" s="85" t="str">
        <f t="shared" si="1018"/>
        <v/>
      </c>
      <c r="V8117" s="60" t="str">
        <f t="shared" si="1014"/>
        <v/>
      </c>
      <c r="W8117" s="60" t="str">
        <f t="shared" si="1013"/>
        <v/>
      </c>
      <c r="X8117" s="60" t="str">
        <f t="shared" si="1019"/>
        <v/>
      </c>
      <c r="AC8117" s="51">
        <f t="shared" si="1015"/>
        <v>0</v>
      </c>
      <c r="AD8117" s="44">
        <f t="shared" si="1016"/>
        <v>0</v>
      </c>
      <c r="AE8117" s="51">
        <f t="shared" si="1020"/>
        <v>0</v>
      </c>
    </row>
    <row r="8118" spans="1:31">
      <c r="A8118" s="60" t="str">
        <f t="shared" si="1017"/>
        <v/>
      </c>
      <c r="B8118" s="85" t="str">
        <f t="shared" si="1018"/>
        <v/>
      </c>
      <c r="V8118" s="60" t="str">
        <f t="shared" si="1014"/>
        <v/>
      </c>
      <c r="W8118" s="60" t="str">
        <f t="shared" si="1013"/>
        <v/>
      </c>
      <c r="X8118" s="60" t="str">
        <f t="shared" si="1019"/>
        <v/>
      </c>
      <c r="AC8118" s="51">
        <f t="shared" si="1015"/>
        <v>0</v>
      </c>
      <c r="AD8118" s="44">
        <f t="shared" si="1016"/>
        <v>0</v>
      </c>
      <c r="AE8118" s="51">
        <f t="shared" si="1020"/>
        <v>0</v>
      </c>
    </row>
    <row r="8119" spans="1:31">
      <c r="A8119" s="60" t="str">
        <f t="shared" si="1017"/>
        <v/>
      </c>
      <c r="B8119" s="85" t="str">
        <f t="shared" si="1018"/>
        <v/>
      </c>
      <c r="V8119" s="60" t="str">
        <f t="shared" si="1014"/>
        <v/>
      </c>
      <c r="W8119" s="60" t="str">
        <f t="shared" si="1013"/>
        <v/>
      </c>
      <c r="X8119" s="60" t="str">
        <f t="shared" si="1019"/>
        <v/>
      </c>
      <c r="AC8119" s="51">
        <f t="shared" si="1015"/>
        <v>0</v>
      </c>
      <c r="AD8119" s="44">
        <f t="shared" si="1016"/>
        <v>0</v>
      </c>
      <c r="AE8119" s="51">
        <f t="shared" si="1020"/>
        <v>0</v>
      </c>
    </row>
    <row r="8120" spans="1:31">
      <c r="A8120" s="60" t="str">
        <f t="shared" si="1017"/>
        <v/>
      </c>
      <c r="B8120" s="85" t="str">
        <f t="shared" si="1018"/>
        <v/>
      </c>
      <c r="V8120" s="60" t="str">
        <f t="shared" si="1014"/>
        <v/>
      </c>
      <c r="W8120" s="60" t="str">
        <f t="shared" si="1013"/>
        <v/>
      </c>
      <c r="X8120" s="60" t="str">
        <f t="shared" si="1019"/>
        <v/>
      </c>
      <c r="AC8120" s="51">
        <f t="shared" si="1015"/>
        <v>0</v>
      </c>
      <c r="AD8120" s="44">
        <f t="shared" si="1016"/>
        <v>0</v>
      </c>
      <c r="AE8120" s="51">
        <f t="shared" si="1020"/>
        <v>0</v>
      </c>
    </row>
    <row r="8121" spans="1:31">
      <c r="A8121" s="60" t="str">
        <f t="shared" si="1017"/>
        <v/>
      </c>
      <c r="B8121" s="85" t="str">
        <f t="shared" si="1018"/>
        <v/>
      </c>
      <c r="V8121" s="60" t="str">
        <f t="shared" si="1014"/>
        <v/>
      </c>
      <c r="W8121" s="60" t="str">
        <f t="shared" si="1013"/>
        <v/>
      </c>
      <c r="X8121" s="60" t="str">
        <f t="shared" si="1019"/>
        <v/>
      </c>
      <c r="AC8121" s="51">
        <f t="shared" si="1015"/>
        <v>0</v>
      </c>
      <c r="AD8121" s="44">
        <f t="shared" si="1016"/>
        <v>0</v>
      </c>
      <c r="AE8121" s="51">
        <f t="shared" si="1020"/>
        <v>0</v>
      </c>
    </row>
    <row r="8122" spans="1:31">
      <c r="A8122" s="60" t="str">
        <f t="shared" si="1017"/>
        <v/>
      </c>
      <c r="B8122" s="85" t="str">
        <f t="shared" si="1018"/>
        <v/>
      </c>
      <c r="V8122" s="60" t="str">
        <f t="shared" si="1014"/>
        <v/>
      </c>
      <c r="W8122" s="60" t="str">
        <f t="shared" si="1013"/>
        <v/>
      </c>
      <c r="X8122" s="60" t="str">
        <f t="shared" si="1019"/>
        <v/>
      </c>
      <c r="AC8122" s="51">
        <f t="shared" si="1015"/>
        <v>0</v>
      </c>
      <c r="AD8122" s="44">
        <f t="shared" si="1016"/>
        <v>0</v>
      </c>
      <c r="AE8122" s="51">
        <f t="shared" si="1020"/>
        <v>0</v>
      </c>
    </row>
    <row r="8123" spans="1:31">
      <c r="A8123" s="60" t="str">
        <f t="shared" si="1017"/>
        <v/>
      </c>
      <c r="B8123" s="85" t="str">
        <f t="shared" si="1018"/>
        <v/>
      </c>
      <c r="V8123" s="60" t="str">
        <f t="shared" si="1014"/>
        <v/>
      </c>
      <c r="W8123" s="60" t="str">
        <f t="shared" si="1013"/>
        <v/>
      </c>
      <c r="X8123" s="60" t="str">
        <f t="shared" si="1019"/>
        <v/>
      </c>
      <c r="AC8123" s="51">
        <f t="shared" si="1015"/>
        <v>0</v>
      </c>
      <c r="AD8123" s="44">
        <f t="shared" si="1016"/>
        <v>0</v>
      </c>
      <c r="AE8123" s="51">
        <f t="shared" si="1020"/>
        <v>0</v>
      </c>
    </row>
    <row r="8124" spans="1:31">
      <c r="A8124" s="60" t="str">
        <f t="shared" si="1017"/>
        <v/>
      </c>
      <c r="B8124" s="85" t="str">
        <f t="shared" si="1018"/>
        <v/>
      </c>
      <c r="V8124" s="60" t="str">
        <f t="shared" si="1014"/>
        <v/>
      </c>
      <c r="W8124" s="60" t="str">
        <f t="shared" si="1013"/>
        <v/>
      </c>
      <c r="X8124" s="60" t="str">
        <f t="shared" si="1019"/>
        <v/>
      </c>
      <c r="AC8124" s="51">
        <f t="shared" si="1015"/>
        <v>0</v>
      </c>
      <c r="AD8124" s="44">
        <f t="shared" si="1016"/>
        <v>0</v>
      </c>
      <c r="AE8124" s="51">
        <f t="shared" si="1020"/>
        <v>0</v>
      </c>
    </row>
    <row r="8125" spans="1:31">
      <c r="A8125" s="60" t="str">
        <f t="shared" si="1017"/>
        <v/>
      </c>
      <c r="B8125" s="85" t="str">
        <f t="shared" si="1018"/>
        <v/>
      </c>
      <c r="V8125" s="60" t="str">
        <f t="shared" si="1014"/>
        <v/>
      </c>
      <c r="W8125" s="60" t="str">
        <f t="shared" si="1013"/>
        <v/>
      </c>
      <c r="X8125" s="60" t="str">
        <f t="shared" si="1019"/>
        <v/>
      </c>
      <c r="AC8125" s="51">
        <f t="shared" si="1015"/>
        <v>0</v>
      </c>
      <c r="AD8125" s="44">
        <f t="shared" si="1016"/>
        <v>0</v>
      </c>
      <c r="AE8125" s="51">
        <f t="shared" si="1020"/>
        <v>0</v>
      </c>
    </row>
    <row r="8126" spans="1:31">
      <c r="A8126" s="60" t="str">
        <f t="shared" si="1017"/>
        <v/>
      </c>
      <c r="B8126" s="85" t="str">
        <f t="shared" si="1018"/>
        <v/>
      </c>
      <c r="V8126" s="60" t="str">
        <f t="shared" si="1014"/>
        <v/>
      </c>
      <c r="W8126" s="60" t="str">
        <f t="shared" si="1013"/>
        <v/>
      </c>
      <c r="X8126" s="60" t="str">
        <f t="shared" si="1019"/>
        <v/>
      </c>
      <c r="AC8126" s="51">
        <f t="shared" si="1015"/>
        <v>0</v>
      </c>
      <c r="AD8126" s="44">
        <f t="shared" si="1016"/>
        <v>0</v>
      </c>
      <c r="AE8126" s="51">
        <f t="shared" si="1020"/>
        <v>0</v>
      </c>
    </row>
    <row r="8127" spans="1:31">
      <c r="A8127" s="60" t="str">
        <f t="shared" si="1017"/>
        <v/>
      </c>
      <c r="B8127" s="85" t="str">
        <f t="shared" si="1018"/>
        <v/>
      </c>
      <c r="V8127" s="60" t="str">
        <f t="shared" si="1014"/>
        <v/>
      </c>
      <c r="W8127" s="60" t="str">
        <f t="shared" si="1013"/>
        <v/>
      </c>
      <c r="X8127" s="60" t="str">
        <f t="shared" si="1019"/>
        <v/>
      </c>
      <c r="AC8127" s="51">
        <f t="shared" si="1015"/>
        <v>0</v>
      </c>
      <c r="AD8127" s="44">
        <f t="shared" si="1016"/>
        <v>0</v>
      </c>
      <c r="AE8127" s="51">
        <f t="shared" si="1020"/>
        <v>0</v>
      </c>
    </row>
    <row r="8128" spans="1:31">
      <c r="A8128" s="60" t="str">
        <f t="shared" si="1017"/>
        <v/>
      </c>
      <c r="B8128" s="85" t="str">
        <f t="shared" si="1018"/>
        <v/>
      </c>
      <c r="V8128" s="60" t="str">
        <f t="shared" si="1014"/>
        <v/>
      </c>
      <c r="W8128" s="60" t="str">
        <f t="shared" si="1013"/>
        <v/>
      </c>
      <c r="X8128" s="60" t="str">
        <f t="shared" si="1019"/>
        <v/>
      </c>
      <c r="AC8128" s="51">
        <f t="shared" si="1015"/>
        <v>0</v>
      </c>
      <c r="AD8128" s="44">
        <f t="shared" si="1016"/>
        <v>0</v>
      </c>
      <c r="AE8128" s="51">
        <f t="shared" si="1020"/>
        <v>0</v>
      </c>
    </row>
    <row r="8129" spans="1:31">
      <c r="A8129" s="60" t="str">
        <f t="shared" si="1017"/>
        <v/>
      </c>
      <c r="B8129" s="85" t="str">
        <f t="shared" si="1018"/>
        <v/>
      </c>
      <c r="V8129" s="60" t="str">
        <f t="shared" si="1014"/>
        <v/>
      </c>
      <c r="W8129" s="60" t="str">
        <f t="shared" si="1013"/>
        <v/>
      </c>
      <c r="X8129" s="60" t="str">
        <f t="shared" si="1019"/>
        <v/>
      </c>
      <c r="AC8129" s="51">
        <f t="shared" si="1015"/>
        <v>0</v>
      </c>
      <c r="AD8129" s="44">
        <f t="shared" si="1016"/>
        <v>0</v>
      </c>
      <c r="AE8129" s="51">
        <f t="shared" si="1020"/>
        <v>0</v>
      </c>
    </row>
    <row r="8130" spans="1:31">
      <c r="A8130" s="60" t="str">
        <f t="shared" si="1017"/>
        <v/>
      </c>
      <c r="B8130" s="85" t="str">
        <f t="shared" si="1018"/>
        <v/>
      </c>
      <c r="V8130" s="60" t="str">
        <f t="shared" si="1014"/>
        <v/>
      </c>
      <c r="W8130" s="60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60" t="str">
        <f t="shared" si="1019"/>
        <v/>
      </c>
      <c r="AC8130" s="51">
        <f t="shared" si="1015"/>
        <v>0</v>
      </c>
      <c r="AD8130" s="44">
        <f t="shared" si="1016"/>
        <v>0</v>
      </c>
      <c r="AE8130" s="51">
        <f t="shared" si="1020"/>
        <v>0</v>
      </c>
    </row>
    <row r="8131" spans="1:31">
      <c r="A8131" s="60" t="str">
        <f t="shared" si="1017"/>
        <v/>
      </c>
      <c r="B8131" s="85" t="str">
        <f t="shared" si="1018"/>
        <v/>
      </c>
      <c r="V8131" s="60" t="str">
        <f t="shared" ref="V8131:V8194" si="1022">W8131&amp;H8131</f>
        <v/>
      </c>
      <c r="W8131" s="60" t="str">
        <f t="shared" si="1021"/>
        <v/>
      </c>
      <c r="X8131" s="60" t="str">
        <f t="shared" si="1019"/>
        <v/>
      </c>
      <c r="AC8131" s="51">
        <f t="shared" ref="AC8131:AC8194" si="1023">IFERROR(VALUE(MID($C8131,1,2)),0)</f>
        <v>0</v>
      </c>
      <c r="AD8131" s="44">
        <f t="shared" ref="AD8131:AD8194" si="1024">IFERROR(VALUE(MID($C8131,4,3)),0)</f>
        <v>0</v>
      </c>
      <c r="AE8131" s="51">
        <f t="shared" si="1020"/>
        <v>0</v>
      </c>
    </row>
    <row r="8132" spans="1:31">
      <c r="A8132" s="60" t="str">
        <f t="shared" si="1017"/>
        <v/>
      </c>
      <c r="B8132" s="85" t="str">
        <f t="shared" si="1018"/>
        <v/>
      </c>
      <c r="V8132" s="60" t="str">
        <f t="shared" si="1022"/>
        <v/>
      </c>
      <c r="W8132" s="60" t="str">
        <f t="shared" si="1021"/>
        <v/>
      </c>
      <c r="X8132" s="60" t="str">
        <f t="shared" si="1019"/>
        <v/>
      </c>
      <c r="AC8132" s="51">
        <f t="shared" si="1023"/>
        <v>0</v>
      </c>
      <c r="AD8132" s="44">
        <f t="shared" si="1024"/>
        <v>0</v>
      </c>
      <c r="AE8132" s="51">
        <f t="shared" si="1020"/>
        <v>0</v>
      </c>
    </row>
    <row r="8133" spans="1:31">
      <c r="A8133" s="60" t="str">
        <f t="shared" si="1017"/>
        <v/>
      </c>
      <c r="B8133" s="85" t="str">
        <f t="shared" si="1018"/>
        <v/>
      </c>
      <c r="V8133" s="60" t="str">
        <f t="shared" si="1022"/>
        <v/>
      </c>
      <c r="W8133" s="60" t="str">
        <f t="shared" si="1021"/>
        <v/>
      </c>
      <c r="X8133" s="60" t="str">
        <f t="shared" si="1019"/>
        <v/>
      </c>
      <c r="AC8133" s="51">
        <f t="shared" si="1023"/>
        <v>0</v>
      </c>
      <c r="AD8133" s="44">
        <f t="shared" si="1024"/>
        <v>0</v>
      </c>
      <c r="AE8133" s="51">
        <f t="shared" si="1020"/>
        <v>0</v>
      </c>
    </row>
    <row r="8134" spans="1:31">
      <c r="A8134" s="60" t="str">
        <f t="shared" si="1017"/>
        <v/>
      </c>
      <c r="B8134" s="85" t="str">
        <f t="shared" si="1018"/>
        <v/>
      </c>
      <c r="V8134" s="60" t="str">
        <f t="shared" si="1022"/>
        <v/>
      </c>
      <c r="W8134" s="60" t="str">
        <f t="shared" si="1021"/>
        <v/>
      </c>
      <c r="X8134" s="60" t="str">
        <f t="shared" si="1019"/>
        <v/>
      </c>
      <c r="AC8134" s="51">
        <f t="shared" si="1023"/>
        <v>0</v>
      </c>
      <c r="AD8134" s="44">
        <f t="shared" si="1024"/>
        <v>0</v>
      </c>
      <c r="AE8134" s="51">
        <f t="shared" si="1020"/>
        <v>0</v>
      </c>
    </row>
    <row r="8135" spans="1:31">
      <c r="A8135" s="60" t="str">
        <f t="shared" si="1017"/>
        <v/>
      </c>
      <c r="B8135" s="85" t="str">
        <f t="shared" si="1018"/>
        <v/>
      </c>
      <c r="V8135" s="60" t="str">
        <f t="shared" si="1022"/>
        <v/>
      </c>
      <c r="W8135" s="60" t="str">
        <f t="shared" si="1021"/>
        <v/>
      </c>
      <c r="X8135" s="60" t="str">
        <f t="shared" si="1019"/>
        <v/>
      </c>
      <c r="AC8135" s="51">
        <f t="shared" si="1023"/>
        <v>0</v>
      </c>
      <c r="AD8135" s="44">
        <f t="shared" si="1024"/>
        <v>0</v>
      </c>
      <c r="AE8135" s="51">
        <f t="shared" si="1020"/>
        <v>0</v>
      </c>
    </row>
    <row r="8136" spans="1:31">
      <c r="A8136" s="60" t="str">
        <f t="shared" si="1017"/>
        <v/>
      </c>
      <c r="B8136" s="85" t="str">
        <f t="shared" si="1018"/>
        <v/>
      </c>
      <c r="V8136" s="60" t="str">
        <f t="shared" si="1022"/>
        <v/>
      </c>
      <c r="W8136" s="60" t="str">
        <f t="shared" si="1021"/>
        <v/>
      </c>
      <c r="X8136" s="60" t="str">
        <f t="shared" si="1019"/>
        <v/>
      </c>
      <c r="AC8136" s="51">
        <f t="shared" si="1023"/>
        <v>0</v>
      </c>
      <c r="AD8136" s="44">
        <f t="shared" si="1024"/>
        <v>0</v>
      </c>
      <c r="AE8136" s="51">
        <f t="shared" si="1020"/>
        <v>0</v>
      </c>
    </row>
    <row r="8137" spans="1:31">
      <c r="A8137" s="60" t="str">
        <f t="shared" si="1017"/>
        <v/>
      </c>
      <c r="B8137" s="85" t="str">
        <f t="shared" si="1018"/>
        <v/>
      </c>
      <c r="V8137" s="60" t="str">
        <f t="shared" si="1022"/>
        <v/>
      </c>
      <c r="W8137" s="60" t="str">
        <f t="shared" si="1021"/>
        <v/>
      </c>
      <c r="X8137" s="60" t="str">
        <f t="shared" si="1019"/>
        <v/>
      </c>
      <c r="AC8137" s="51">
        <f t="shared" si="1023"/>
        <v>0</v>
      </c>
      <c r="AD8137" s="44">
        <f t="shared" si="1024"/>
        <v>0</v>
      </c>
      <c r="AE8137" s="51">
        <f t="shared" si="1020"/>
        <v>0</v>
      </c>
    </row>
    <row r="8138" spans="1:31">
      <c r="A8138" s="60" t="str">
        <f t="shared" si="1017"/>
        <v/>
      </c>
      <c r="B8138" s="85" t="str">
        <f t="shared" si="1018"/>
        <v/>
      </c>
      <c r="V8138" s="60" t="str">
        <f t="shared" si="1022"/>
        <v/>
      </c>
      <c r="W8138" s="60" t="str">
        <f t="shared" si="1021"/>
        <v/>
      </c>
      <c r="X8138" s="60" t="str">
        <f t="shared" si="1019"/>
        <v/>
      </c>
      <c r="AC8138" s="51">
        <f t="shared" si="1023"/>
        <v>0</v>
      </c>
      <c r="AD8138" s="44">
        <f t="shared" si="1024"/>
        <v>0</v>
      </c>
      <c r="AE8138" s="51">
        <f t="shared" si="1020"/>
        <v>0</v>
      </c>
    </row>
    <row r="8139" spans="1:31">
      <c r="A8139" s="60" t="str">
        <f t="shared" si="1017"/>
        <v/>
      </c>
      <c r="B8139" s="85" t="str">
        <f t="shared" si="1018"/>
        <v/>
      </c>
      <c r="V8139" s="60" t="str">
        <f t="shared" si="1022"/>
        <v/>
      </c>
      <c r="W8139" s="60" t="str">
        <f t="shared" si="1021"/>
        <v/>
      </c>
      <c r="X8139" s="60" t="str">
        <f t="shared" si="1019"/>
        <v/>
      </c>
      <c r="AC8139" s="51">
        <f t="shared" si="1023"/>
        <v>0</v>
      </c>
      <c r="AD8139" s="44">
        <f t="shared" si="1024"/>
        <v>0</v>
      </c>
      <c r="AE8139" s="51">
        <f t="shared" si="1020"/>
        <v>0</v>
      </c>
    </row>
    <row r="8140" spans="1:31">
      <c r="A8140" s="60" t="str">
        <f t="shared" si="1017"/>
        <v/>
      </c>
      <c r="B8140" s="85" t="str">
        <f t="shared" si="1018"/>
        <v/>
      </c>
      <c r="V8140" s="60" t="str">
        <f t="shared" si="1022"/>
        <v/>
      </c>
      <c r="W8140" s="60" t="str">
        <f t="shared" si="1021"/>
        <v/>
      </c>
      <c r="X8140" s="60" t="str">
        <f t="shared" si="1019"/>
        <v/>
      </c>
      <c r="AC8140" s="51">
        <f t="shared" si="1023"/>
        <v>0</v>
      </c>
      <c r="AD8140" s="44">
        <f t="shared" si="1024"/>
        <v>0</v>
      </c>
      <c r="AE8140" s="51">
        <f t="shared" si="1020"/>
        <v>0</v>
      </c>
    </row>
    <row r="8141" spans="1:31">
      <c r="A8141" s="60" t="str">
        <f t="shared" si="1017"/>
        <v/>
      </c>
      <c r="B8141" s="85" t="str">
        <f t="shared" si="1018"/>
        <v/>
      </c>
      <c r="V8141" s="60" t="str">
        <f t="shared" si="1022"/>
        <v/>
      </c>
      <c r="W8141" s="60" t="str">
        <f t="shared" si="1021"/>
        <v/>
      </c>
      <c r="X8141" s="60" t="str">
        <f t="shared" si="1019"/>
        <v/>
      </c>
      <c r="AC8141" s="51">
        <f t="shared" si="1023"/>
        <v>0</v>
      </c>
      <c r="AD8141" s="44">
        <f t="shared" si="1024"/>
        <v>0</v>
      </c>
      <c r="AE8141" s="51">
        <f t="shared" si="1020"/>
        <v>0</v>
      </c>
    </row>
    <row r="8142" spans="1:31">
      <c r="A8142" s="60" t="str">
        <f t="shared" si="1017"/>
        <v/>
      </c>
      <c r="B8142" s="85" t="str">
        <f t="shared" si="1018"/>
        <v/>
      </c>
      <c r="V8142" s="60" t="str">
        <f t="shared" si="1022"/>
        <v/>
      </c>
      <c r="W8142" s="60" t="str">
        <f t="shared" si="1021"/>
        <v/>
      </c>
      <c r="X8142" s="60" t="str">
        <f t="shared" si="1019"/>
        <v/>
      </c>
      <c r="AC8142" s="51">
        <f t="shared" si="1023"/>
        <v>0</v>
      </c>
      <c r="AD8142" s="44">
        <f t="shared" si="1024"/>
        <v>0</v>
      </c>
      <c r="AE8142" s="51">
        <f t="shared" si="1020"/>
        <v>0</v>
      </c>
    </row>
    <row r="8143" spans="1:31">
      <c r="A8143" s="60" t="str">
        <f t="shared" si="1017"/>
        <v/>
      </c>
      <c r="B8143" s="85" t="str">
        <f t="shared" si="1018"/>
        <v/>
      </c>
      <c r="V8143" s="60" t="str">
        <f t="shared" si="1022"/>
        <v/>
      </c>
      <c r="W8143" s="60" t="str">
        <f t="shared" si="1021"/>
        <v/>
      </c>
      <c r="X8143" s="60" t="str">
        <f t="shared" si="1019"/>
        <v/>
      </c>
      <c r="AC8143" s="51">
        <f t="shared" si="1023"/>
        <v>0</v>
      </c>
      <c r="AD8143" s="44">
        <f t="shared" si="1024"/>
        <v>0</v>
      </c>
      <c r="AE8143" s="51">
        <f t="shared" si="1020"/>
        <v>0</v>
      </c>
    </row>
    <row r="8144" spans="1:31">
      <c r="A8144" s="60" t="str">
        <f t="shared" si="1017"/>
        <v/>
      </c>
      <c r="B8144" s="85" t="str">
        <f t="shared" si="1018"/>
        <v/>
      </c>
      <c r="V8144" s="60" t="str">
        <f t="shared" si="1022"/>
        <v/>
      </c>
      <c r="W8144" s="60" t="str">
        <f t="shared" si="1021"/>
        <v/>
      </c>
      <c r="X8144" s="60" t="str">
        <f t="shared" si="1019"/>
        <v/>
      </c>
      <c r="AC8144" s="51">
        <f t="shared" si="1023"/>
        <v>0</v>
      </c>
      <c r="AD8144" s="44">
        <f t="shared" si="1024"/>
        <v>0</v>
      </c>
      <c r="AE8144" s="51">
        <f t="shared" si="1020"/>
        <v>0</v>
      </c>
    </row>
    <row r="8145" spans="1:31">
      <c r="A8145" s="60" t="str">
        <f t="shared" si="1017"/>
        <v/>
      </c>
      <c r="B8145" s="85" t="str">
        <f t="shared" si="1018"/>
        <v/>
      </c>
      <c r="V8145" s="60" t="str">
        <f t="shared" si="1022"/>
        <v/>
      </c>
      <c r="W8145" s="60" t="str">
        <f t="shared" si="1021"/>
        <v/>
      </c>
      <c r="X8145" s="60" t="str">
        <f t="shared" si="1019"/>
        <v/>
      </c>
      <c r="AC8145" s="51">
        <f t="shared" si="1023"/>
        <v>0</v>
      </c>
      <c r="AD8145" s="44">
        <f t="shared" si="1024"/>
        <v>0</v>
      </c>
      <c r="AE8145" s="51">
        <f t="shared" si="1020"/>
        <v>0</v>
      </c>
    </row>
    <row r="8146" spans="1:31">
      <c r="A8146" s="60" t="str">
        <f t="shared" si="1017"/>
        <v/>
      </c>
      <c r="B8146" s="85" t="str">
        <f t="shared" si="1018"/>
        <v/>
      </c>
      <c r="V8146" s="60" t="str">
        <f t="shared" si="1022"/>
        <v/>
      </c>
      <c r="W8146" s="60" t="str">
        <f t="shared" si="1021"/>
        <v/>
      </c>
      <c r="X8146" s="60" t="str">
        <f t="shared" si="1019"/>
        <v/>
      </c>
      <c r="AC8146" s="51">
        <f t="shared" si="1023"/>
        <v>0</v>
      </c>
      <c r="AD8146" s="44">
        <f t="shared" si="1024"/>
        <v>0</v>
      </c>
      <c r="AE8146" s="51">
        <f t="shared" si="1020"/>
        <v>0</v>
      </c>
    </row>
    <row r="8147" spans="1:31">
      <c r="A8147" s="60" t="str">
        <f t="shared" si="1017"/>
        <v/>
      </c>
      <c r="B8147" s="85" t="str">
        <f t="shared" si="1018"/>
        <v/>
      </c>
      <c r="V8147" s="60" t="str">
        <f t="shared" si="1022"/>
        <v/>
      </c>
      <c r="W8147" s="60" t="str">
        <f t="shared" si="1021"/>
        <v/>
      </c>
      <c r="X8147" s="60" t="str">
        <f t="shared" si="1019"/>
        <v/>
      </c>
      <c r="AC8147" s="51">
        <f t="shared" si="1023"/>
        <v>0</v>
      </c>
      <c r="AD8147" s="44">
        <f t="shared" si="1024"/>
        <v>0</v>
      </c>
      <c r="AE8147" s="51">
        <f t="shared" si="1020"/>
        <v>0</v>
      </c>
    </row>
    <row r="8148" spans="1:31">
      <c r="A8148" s="60" t="str">
        <f t="shared" si="1017"/>
        <v/>
      </c>
      <c r="B8148" s="85" t="str">
        <f t="shared" si="1018"/>
        <v/>
      </c>
      <c r="V8148" s="60" t="str">
        <f t="shared" si="1022"/>
        <v/>
      </c>
      <c r="W8148" s="60" t="str">
        <f t="shared" si="1021"/>
        <v/>
      </c>
      <c r="X8148" s="60" t="str">
        <f t="shared" si="1019"/>
        <v/>
      </c>
      <c r="AC8148" s="51">
        <f t="shared" si="1023"/>
        <v>0</v>
      </c>
      <c r="AD8148" s="44">
        <f t="shared" si="1024"/>
        <v>0</v>
      </c>
      <c r="AE8148" s="51">
        <f t="shared" si="1020"/>
        <v>0</v>
      </c>
    </row>
    <row r="8149" spans="1:31">
      <c r="A8149" s="60" t="str">
        <f t="shared" si="1017"/>
        <v/>
      </c>
      <c r="B8149" s="85" t="str">
        <f t="shared" si="1018"/>
        <v/>
      </c>
      <c r="V8149" s="60" t="str">
        <f t="shared" si="1022"/>
        <v/>
      </c>
      <c r="W8149" s="60" t="str">
        <f t="shared" si="1021"/>
        <v/>
      </c>
      <c r="X8149" s="60" t="str">
        <f t="shared" si="1019"/>
        <v/>
      </c>
      <c r="AC8149" s="51">
        <f t="shared" si="1023"/>
        <v>0</v>
      </c>
      <c r="AD8149" s="44">
        <f t="shared" si="1024"/>
        <v>0</v>
      </c>
      <c r="AE8149" s="51">
        <f t="shared" si="1020"/>
        <v>0</v>
      </c>
    </row>
    <row r="8150" spans="1:31">
      <c r="A8150" s="60" t="str">
        <f t="shared" si="1017"/>
        <v/>
      </c>
      <c r="B8150" s="85" t="str">
        <f t="shared" si="1018"/>
        <v/>
      </c>
      <c r="V8150" s="60" t="str">
        <f t="shared" si="1022"/>
        <v/>
      </c>
      <c r="W8150" s="60" t="str">
        <f t="shared" si="1021"/>
        <v/>
      </c>
      <c r="X8150" s="60" t="str">
        <f t="shared" si="1019"/>
        <v/>
      </c>
      <c r="AC8150" s="51">
        <f t="shared" si="1023"/>
        <v>0</v>
      </c>
      <c r="AD8150" s="44">
        <f t="shared" si="1024"/>
        <v>0</v>
      </c>
      <c r="AE8150" s="51">
        <f t="shared" si="1020"/>
        <v>0</v>
      </c>
    </row>
    <row r="8151" spans="1:31">
      <c r="A8151" s="60" t="str">
        <f t="shared" si="1017"/>
        <v/>
      </c>
      <c r="B8151" s="85" t="str">
        <f t="shared" si="1018"/>
        <v/>
      </c>
      <c r="V8151" s="60" t="str">
        <f t="shared" si="1022"/>
        <v/>
      </c>
      <c r="W8151" s="60" t="str">
        <f t="shared" si="1021"/>
        <v/>
      </c>
      <c r="X8151" s="60" t="str">
        <f t="shared" si="1019"/>
        <v/>
      </c>
      <c r="AC8151" s="51">
        <f t="shared" si="1023"/>
        <v>0</v>
      </c>
      <c r="AD8151" s="44">
        <f t="shared" si="1024"/>
        <v>0</v>
      </c>
      <c r="AE8151" s="51">
        <f t="shared" si="1020"/>
        <v>0</v>
      </c>
    </row>
    <row r="8152" spans="1:31">
      <c r="A8152" s="60" t="str">
        <f t="shared" si="1017"/>
        <v/>
      </c>
      <c r="B8152" s="85" t="str">
        <f t="shared" si="1018"/>
        <v/>
      </c>
      <c r="V8152" s="60" t="str">
        <f t="shared" si="1022"/>
        <v/>
      </c>
      <c r="W8152" s="60" t="str">
        <f t="shared" si="1021"/>
        <v/>
      </c>
      <c r="X8152" s="60" t="str">
        <f t="shared" si="1019"/>
        <v/>
      </c>
      <c r="AC8152" s="51">
        <f t="shared" si="1023"/>
        <v>0</v>
      </c>
      <c r="AD8152" s="44">
        <f t="shared" si="1024"/>
        <v>0</v>
      </c>
      <c r="AE8152" s="51">
        <f t="shared" si="1020"/>
        <v>0</v>
      </c>
    </row>
    <row r="8153" spans="1:31">
      <c r="A8153" s="60" t="str">
        <f t="shared" si="1017"/>
        <v/>
      </c>
      <c r="B8153" s="85" t="str">
        <f t="shared" si="1018"/>
        <v/>
      </c>
      <c r="V8153" s="60" t="str">
        <f t="shared" si="1022"/>
        <v/>
      </c>
      <c r="W8153" s="60" t="str">
        <f t="shared" si="1021"/>
        <v/>
      </c>
      <c r="X8153" s="60" t="str">
        <f t="shared" si="1019"/>
        <v/>
      </c>
      <c r="AC8153" s="51">
        <f t="shared" si="1023"/>
        <v>0</v>
      </c>
      <c r="AD8153" s="44">
        <f t="shared" si="1024"/>
        <v>0</v>
      </c>
      <c r="AE8153" s="51">
        <f t="shared" si="1020"/>
        <v>0</v>
      </c>
    </row>
    <row r="8154" spans="1:31">
      <c r="A8154" s="60" t="str">
        <f t="shared" si="1017"/>
        <v/>
      </c>
      <c r="B8154" s="85" t="str">
        <f t="shared" si="1018"/>
        <v/>
      </c>
      <c r="V8154" s="60" t="str">
        <f t="shared" si="1022"/>
        <v/>
      </c>
      <c r="W8154" s="60" t="str">
        <f t="shared" si="1021"/>
        <v/>
      </c>
      <c r="X8154" s="60" t="str">
        <f t="shared" si="1019"/>
        <v/>
      </c>
      <c r="AC8154" s="51">
        <f t="shared" si="1023"/>
        <v>0</v>
      </c>
      <c r="AD8154" s="44">
        <f t="shared" si="1024"/>
        <v>0</v>
      </c>
      <c r="AE8154" s="51">
        <f t="shared" si="1020"/>
        <v>0</v>
      </c>
    </row>
    <row r="8155" spans="1:31">
      <c r="A8155" s="60" t="str">
        <f t="shared" si="1017"/>
        <v/>
      </c>
      <c r="B8155" s="85" t="str">
        <f t="shared" si="1018"/>
        <v/>
      </c>
      <c r="V8155" s="60" t="str">
        <f t="shared" si="1022"/>
        <v/>
      </c>
      <c r="W8155" s="60" t="str">
        <f t="shared" si="1021"/>
        <v/>
      </c>
      <c r="X8155" s="60" t="str">
        <f t="shared" si="1019"/>
        <v/>
      </c>
      <c r="AC8155" s="51">
        <f t="shared" si="1023"/>
        <v>0</v>
      </c>
      <c r="AD8155" s="44">
        <f t="shared" si="1024"/>
        <v>0</v>
      </c>
      <c r="AE8155" s="51">
        <f t="shared" si="1020"/>
        <v>0</v>
      </c>
    </row>
    <row r="8156" spans="1:31">
      <c r="A8156" s="60" t="str">
        <f t="shared" si="1017"/>
        <v/>
      </c>
      <c r="B8156" s="85" t="str">
        <f t="shared" si="1018"/>
        <v/>
      </c>
      <c r="V8156" s="60" t="str">
        <f t="shared" si="1022"/>
        <v/>
      </c>
      <c r="W8156" s="60" t="str">
        <f t="shared" si="1021"/>
        <v/>
      </c>
      <c r="X8156" s="60" t="str">
        <f t="shared" si="1019"/>
        <v/>
      </c>
      <c r="AC8156" s="51">
        <f t="shared" si="1023"/>
        <v>0</v>
      </c>
      <c r="AD8156" s="44">
        <f t="shared" si="1024"/>
        <v>0</v>
      </c>
      <c r="AE8156" s="51">
        <f t="shared" si="1020"/>
        <v>0</v>
      </c>
    </row>
    <row r="8157" spans="1:31">
      <c r="A8157" s="60" t="str">
        <f t="shared" si="1017"/>
        <v/>
      </c>
      <c r="B8157" s="85" t="str">
        <f t="shared" si="1018"/>
        <v/>
      </c>
      <c r="V8157" s="60" t="str">
        <f t="shared" si="1022"/>
        <v/>
      </c>
      <c r="W8157" s="60" t="str">
        <f t="shared" si="1021"/>
        <v/>
      </c>
      <c r="X8157" s="60" t="str">
        <f t="shared" si="1019"/>
        <v/>
      </c>
      <c r="AC8157" s="51">
        <f t="shared" si="1023"/>
        <v>0</v>
      </c>
      <c r="AD8157" s="44">
        <f t="shared" si="1024"/>
        <v>0</v>
      </c>
      <c r="AE8157" s="51">
        <f t="shared" si="1020"/>
        <v>0</v>
      </c>
    </row>
    <row r="8158" spans="1:31">
      <c r="A8158" s="60" t="str">
        <f t="shared" si="1017"/>
        <v/>
      </c>
      <c r="B8158" s="85" t="str">
        <f t="shared" si="1018"/>
        <v/>
      </c>
      <c r="V8158" s="60" t="str">
        <f t="shared" si="1022"/>
        <v/>
      </c>
      <c r="W8158" s="60" t="str">
        <f t="shared" si="1021"/>
        <v/>
      </c>
      <c r="X8158" s="60" t="str">
        <f t="shared" si="1019"/>
        <v/>
      </c>
      <c r="AC8158" s="51">
        <f t="shared" si="1023"/>
        <v>0</v>
      </c>
      <c r="AD8158" s="44">
        <f t="shared" si="1024"/>
        <v>0</v>
      </c>
      <c r="AE8158" s="51">
        <f t="shared" si="1020"/>
        <v>0</v>
      </c>
    </row>
    <row r="8159" spans="1:31">
      <c r="A8159" s="60" t="str">
        <f t="shared" si="1017"/>
        <v/>
      </c>
      <c r="B8159" s="85" t="str">
        <f t="shared" si="1018"/>
        <v/>
      </c>
      <c r="V8159" s="60" t="str">
        <f t="shared" si="1022"/>
        <v/>
      </c>
      <c r="W8159" s="60" t="str">
        <f t="shared" si="1021"/>
        <v/>
      </c>
      <c r="X8159" s="60" t="str">
        <f t="shared" si="1019"/>
        <v/>
      </c>
      <c r="AC8159" s="51">
        <f t="shared" si="1023"/>
        <v>0</v>
      </c>
      <c r="AD8159" s="44">
        <f t="shared" si="1024"/>
        <v>0</v>
      </c>
      <c r="AE8159" s="51">
        <f t="shared" si="1020"/>
        <v>0</v>
      </c>
    </row>
    <row r="8160" spans="1:31">
      <c r="A8160" s="60" t="str">
        <f t="shared" si="1017"/>
        <v/>
      </c>
      <c r="B8160" s="85" t="str">
        <f t="shared" si="1018"/>
        <v/>
      </c>
      <c r="V8160" s="60" t="str">
        <f t="shared" si="1022"/>
        <v/>
      </c>
      <c r="W8160" s="60" t="str">
        <f t="shared" si="1021"/>
        <v/>
      </c>
      <c r="X8160" s="60" t="str">
        <f t="shared" si="1019"/>
        <v/>
      </c>
      <c r="AC8160" s="51">
        <f t="shared" si="1023"/>
        <v>0</v>
      </c>
      <c r="AD8160" s="44">
        <f t="shared" si="1024"/>
        <v>0</v>
      </c>
      <c r="AE8160" s="51">
        <f t="shared" si="1020"/>
        <v>0</v>
      </c>
    </row>
    <row r="8161" spans="1:31">
      <c r="A8161" s="60" t="str">
        <f t="shared" si="1017"/>
        <v/>
      </c>
      <c r="B8161" s="85" t="str">
        <f t="shared" si="1018"/>
        <v/>
      </c>
      <c r="V8161" s="60" t="str">
        <f t="shared" si="1022"/>
        <v/>
      </c>
      <c r="W8161" s="60" t="str">
        <f t="shared" si="1021"/>
        <v/>
      </c>
      <c r="X8161" s="60" t="str">
        <f t="shared" si="1019"/>
        <v/>
      </c>
      <c r="AC8161" s="51">
        <f t="shared" si="1023"/>
        <v>0</v>
      </c>
      <c r="AD8161" s="44">
        <f t="shared" si="1024"/>
        <v>0</v>
      </c>
      <c r="AE8161" s="51">
        <f t="shared" si="1020"/>
        <v>0</v>
      </c>
    </row>
    <row r="8162" spans="1:31">
      <c r="A8162" s="60" t="str">
        <f t="shared" si="1017"/>
        <v/>
      </c>
      <c r="B8162" s="85" t="str">
        <f t="shared" si="1018"/>
        <v/>
      </c>
      <c r="V8162" s="60" t="str">
        <f t="shared" si="1022"/>
        <v/>
      </c>
      <c r="W8162" s="60" t="str">
        <f t="shared" si="1021"/>
        <v/>
      </c>
      <c r="X8162" s="60" t="str">
        <f t="shared" si="1019"/>
        <v/>
      </c>
      <c r="AC8162" s="51">
        <f t="shared" si="1023"/>
        <v>0</v>
      </c>
      <c r="AD8162" s="44">
        <f t="shared" si="1024"/>
        <v>0</v>
      </c>
      <c r="AE8162" s="51">
        <f t="shared" si="1020"/>
        <v>0</v>
      </c>
    </row>
    <row r="8163" spans="1:31">
      <c r="A8163" s="60" t="str">
        <f t="shared" si="1017"/>
        <v/>
      </c>
      <c r="B8163" s="85" t="str">
        <f t="shared" si="1018"/>
        <v/>
      </c>
      <c r="V8163" s="60" t="str">
        <f t="shared" si="1022"/>
        <v/>
      </c>
      <c r="W8163" s="60" t="str">
        <f t="shared" si="1021"/>
        <v/>
      </c>
      <c r="X8163" s="60" t="str">
        <f t="shared" si="1019"/>
        <v/>
      </c>
      <c r="AC8163" s="51">
        <f t="shared" si="1023"/>
        <v>0</v>
      </c>
      <c r="AD8163" s="44">
        <f t="shared" si="1024"/>
        <v>0</v>
      </c>
      <c r="AE8163" s="51">
        <f t="shared" si="1020"/>
        <v>0</v>
      </c>
    </row>
    <row r="8164" spans="1:31">
      <c r="A8164" s="60" t="str">
        <f t="shared" si="1017"/>
        <v/>
      </c>
      <c r="B8164" s="85" t="str">
        <f t="shared" si="1018"/>
        <v/>
      </c>
      <c r="V8164" s="60" t="str">
        <f t="shared" si="1022"/>
        <v/>
      </c>
      <c r="W8164" s="60" t="str">
        <f t="shared" si="1021"/>
        <v/>
      </c>
      <c r="X8164" s="60" t="str">
        <f t="shared" si="1019"/>
        <v/>
      </c>
      <c r="AC8164" s="51">
        <f t="shared" si="1023"/>
        <v>0</v>
      </c>
      <c r="AD8164" s="44">
        <f t="shared" si="1024"/>
        <v>0</v>
      </c>
      <c r="AE8164" s="51">
        <f t="shared" si="1020"/>
        <v>0</v>
      </c>
    </row>
    <row r="8165" spans="1:31">
      <c r="A8165" s="60" t="str">
        <f t="shared" si="1017"/>
        <v/>
      </c>
      <c r="B8165" s="85" t="str">
        <f t="shared" si="1018"/>
        <v/>
      </c>
      <c r="V8165" s="60" t="str">
        <f t="shared" si="1022"/>
        <v/>
      </c>
      <c r="W8165" s="60" t="str">
        <f t="shared" si="1021"/>
        <v/>
      </c>
      <c r="X8165" s="60" t="str">
        <f t="shared" si="1019"/>
        <v/>
      </c>
      <c r="AC8165" s="51">
        <f t="shared" si="1023"/>
        <v>0</v>
      </c>
      <c r="AD8165" s="44">
        <f t="shared" si="1024"/>
        <v>0</v>
      </c>
      <c r="AE8165" s="51">
        <f t="shared" si="1020"/>
        <v>0</v>
      </c>
    </row>
    <row r="8166" spans="1:31">
      <c r="A8166" s="60" t="str">
        <f t="shared" si="1017"/>
        <v/>
      </c>
      <c r="B8166" s="85" t="str">
        <f t="shared" si="1018"/>
        <v/>
      </c>
      <c r="V8166" s="60" t="str">
        <f t="shared" si="1022"/>
        <v/>
      </c>
      <c r="W8166" s="60" t="str">
        <f t="shared" si="1021"/>
        <v/>
      </c>
      <c r="X8166" s="60" t="str">
        <f t="shared" si="1019"/>
        <v/>
      </c>
      <c r="AC8166" s="51">
        <f t="shared" si="1023"/>
        <v>0</v>
      </c>
      <c r="AD8166" s="44">
        <f t="shared" si="1024"/>
        <v>0</v>
      </c>
      <c r="AE8166" s="51">
        <f t="shared" si="1020"/>
        <v>0</v>
      </c>
    </row>
    <row r="8167" spans="1:31">
      <c r="A8167" s="60" t="str">
        <f t="shared" si="1017"/>
        <v/>
      </c>
      <c r="B8167" s="85" t="str">
        <f t="shared" si="1018"/>
        <v/>
      </c>
      <c r="V8167" s="60" t="str">
        <f t="shared" si="1022"/>
        <v/>
      </c>
      <c r="W8167" s="60" t="str">
        <f t="shared" si="1021"/>
        <v/>
      </c>
      <c r="X8167" s="60" t="str">
        <f t="shared" si="1019"/>
        <v/>
      </c>
      <c r="AC8167" s="51">
        <f t="shared" si="1023"/>
        <v>0</v>
      </c>
      <c r="AD8167" s="44">
        <f t="shared" si="1024"/>
        <v>0</v>
      </c>
      <c r="AE8167" s="51">
        <f t="shared" si="1020"/>
        <v>0</v>
      </c>
    </row>
    <row r="8168" spans="1:31">
      <c r="A8168" s="60" t="str">
        <f t="shared" si="1017"/>
        <v/>
      </c>
      <c r="B8168" s="85" t="str">
        <f t="shared" si="1018"/>
        <v/>
      </c>
      <c r="V8168" s="60" t="str">
        <f t="shared" si="1022"/>
        <v/>
      </c>
      <c r="W8168" s="60" t="str">
        <f t="shared" si="1021"/>
        <v/>
      </c>
      <c r="X8168" s="60" t="str">
        <f t="shared" si="1019"/>
        <v/>
      </c>
      <c r="AC8168" s="51">
        <f t="shared" si="1023"/>
        <v>0</v>
      </c>
      <c r="AD8168" s="44">
        <f t="shared" si="1024"/>
        <v>0</v>
      </c>
      <c r="AE8168" s="51">
        <f t="shared" si="1020"/>
        <v>0</v>
      </c>
    </row>
    <row r="8169" spans="1:31">
      <c r="A8169" s="60" t="str">
        <f t="shared" si="1017"/>
        <v/>
      </c>
      <c r="B8169" s="85" t="str">
        <f t="shared" si="1018"/>
        <v/>
      </c>
      <c r="V8169" s="60" t="str">
        <f t="shared" si="1022"/>
        <v/>
      </c>
      <c r="W8169" s="60" t="str">
        <f t="shared" si="1021"/>
        <v/>
      </c>
      <c r="X8169" s="60" t="str">
        <f t="shared" si="1019"/>
        <v/>
      </c>
      <c r="AC8169" s="51">
        <f t="shared" si="1023"/>
        <v>0</v>
      </c>
      <c r="AD8169" s="44">
        <f t="shared" si="1024"/>
        <v>0</v>
      </c>
      <c r="AE8169" s="51">
        <f t="shared" si="1020"/>
        <v>0</v>
      </c>
    </row>
    <row r="8170" spans="1:31">
      <c r="A8170" s="60" t="str">
        <f t="shared" si="1017"/>
        <v/>
      </c>
      <c r="B8170" s="85" t="str">
        <f t="shared" si="1018"/>
        <v/>
      </c>
      <c r="V8170" s="60" t="str">
        <f t="shared" si="1022"/>
        <v/>
      </c>
      <c r="W8170" s="60" t="str">
        <f t="shared" si="1021"/>
        <v/>
      </c>
      <c r="X8170" s="60" t="str">
        <f t="shared" si="1019"/>
        <v/>
      </c>
      <c r="AC8170" s="51">
        <f t="shared" si="1023"/>
        <v>0</v>
      </c>
      <c r="AD8170" s="44">
        <f t="shared" si="1024"/>
        <v>0</v>
      </c>
      <c r="AE8170" s="51">
        <f t="shared" si="1020"/>
        <v>0</v>
      </c>
    </row>
    <row r="8171" spans="1:31">
      <c r="A8171" s="60" t="str">
        <f t="shared" si="1017"/>
        <v/>
      </c>
      <c r="B8171" s="85" t="str">
        <f t="shared" si="1018"/>
        <v/>
      </c>
      <c r="V8171" s="60" t="str">
        <f t="shared" si="1022"/>
        <v/>
      </c>
      <c r="W8171" s="60" t="str">
        <f t="shared" si="1021"/>
        <v/>
      </c>
      <c r="X8171" s="60" t="str">
        <f t="shared" si="1019"/>
        <v/>
      </c>
      <c r="AC8171" s="51">
        <f t="shared" si="1023"/>
        <v>0</v>
      </c>
      <c r="AD8171" s="44">
        <f t="shared" si="1024"/>
        <v>0</v>
      </c>
      <c r="AE8171" s="51">
        <f t="shared" si="1020"/>
        <v>0</v>
      </c>
    </row>
    <row r="8172" spans="1:31">
      <c r="A8172" s="60" t="str">
        <f t="shared" si="1017"/>
        <v/>
      </c>
      <c r="B8172" s="85" t="str">
        <f t="shared" si="1018"/>
        <v/>
      </c>
      <c r="V8172" s="60" t="str">
        <f t="shared" si="1022"/>
        <v/>
      </c>
      <c r="W8172" s="60" t="str">
        <f t="shared" si="1021"/>
        <v/>
      </c>
      <c r="X8172" s="60" t="str">
        <f t="shared" si="1019"/>
        <v/>
      </c>
      <c r="AC8172" s="51">
        <f t="shared" si="1023"/>
        <v>0</v>
      </c>
      <c r="AD8172" s="44">
        <f t="shared" si="1024"/>
        <v>0</v>
      </c>
      <c r="AE8172" s="51">
        <f t="shared" si="1020"/>
        <v>0</v>
      </c>
    </row>
    <row r="8173" spans="1:31">
      <c r="A8173" s="60" t="str">
        <f t="shared" si="1017"/>
        <v/>
      </c>
      <c r="B8173" s="85" t="str">
        <f t="shared" si="1018"/>
        <v/>
      </c>
      <c r="V8173" s="60" t="str">
        <f t="shared" si="1022"/>
        <v/>
      </c>
      <c r="W8173" s="60" t="str">
        <f t="shared" si="1021"/>
        <v/>
      </c>
      <c r="X8173" s="60" t="str">
        <f t="shared" si="1019"/>
        <v/>
      </c>
      <c r="AC8173" s="51">
        <f t="shared" si="1023"/>
        <v>0</v>
      </c>
      <c r="AD8173" s="44">
        <f t="shared" si="1024"/>
        <v>0</v>
      </c>
      <c r="AE8173" s="51">
        <f t="shared" si="1020"/>
        <v>0</v>
      </c>
    </row>
    <row r="8174" spans="1:31">
      <c r="A8174" s="60" t="str">
        <f t="shared" si="1017"/>
        <v/>
      </c>
      <c r="B8174" s="85" t="str">
        <f t="shared" si="1018"/>
        <v/>
      </c>
      <c r="V8174" s="60" t="str">
        <f t="shared" si="1022"/>
        <v/>
      </c>
      <c r="W8174" s="60" t="str">
        <f t="shared" si="1021"/>
        <v/>
      </c>
      <c r="X8174" s="60" t="str">
        <f t="shared" si="1019"/>
        <v/>
      </c>
      <c r="AC8174" s="51">
        <f t="shared" si="1023"/>
        <v>0</v>
      </c>
      <c r="AD8174" s="44">
        <f t="shared" si="1024"/>
        <v>0</v>
      </c>
      <c r="AE8174" s="51">
        <f t="shared" si="1020"/>
        <v>0</v>
      </c>
    </row>
    <row r="8175" spans="1:31">
      <c r="A8175" s="60" t="str">
        <f t="shared" si="1017"/>
        <v/>
      </c>
      <c r="B8175" s="85" t="str">
        <f t="shared" si="1018"/>
        <v/>
      </c>
      <c r="V8175" s="60" t="str">
        <f t="shared" si="1022"/>
        <v/>
      </c>
      <c r="W8175" s="60" t="str">
        <f t="shared" si="1021"/>
        <v/>
      </c>
      <c r="X8175" s="60" t="str">
        <f t="shared" si="1019"/>
        <v/>
      </c>
      <c r="AC8175" s="51">
        <f t="shared" si="1023"/>
        <v>0</v>
      </c>
      <c r="AD8175" s="44">
        <f t="shared" si="1024"/>
        <v>0</v>
      </c>
      <c r="AE8175" s="51">
        <f t="shared" si="1020"/>
        <v>0</v>
      </c>
    </row>
    <row r="8176" spans="1:31">
      <c r="A8176" s="60" t="str">
        <f t="shared" si="1017"/>
        <v/>
      </c>
      <c r="B8176" s="85" t="str">
        <f t="shared" si="1018"/>
        <v/>
      </c>
      <c r="V8176" s="60" t="str">
        <f t="shared" si="1022"/>
        <v/>
      </c>
      <c r="W8176" s="60" t="str">
        <f t="shared" si="1021"/>
        <v/>
      </c>
      <c r="X8176" s="60" t="str">
        <f t="shared" si="1019"/>
        <v/>
      </c>
      <c r="AC8176" s="51">
        <f t="shared" si="1023"/>
        <v>0</v>
      </c>
      <c r="AD8176" s="44">
        <f t="shared" si="1024"/>
        <v>0</v>
      </c>
      <c r="AE8176" s="51">
        <f t="shared" si="1020"/>
        <v>0</v>
      </c>
    </row>
    <row r="8177" spans="1:31">
      <c r="A8177" s="60" t="str">
        <f t="shared" ref="A8177:A8240" si="1025">IF(G8177&amp;Q8177&lt;&gt;"",W8177&amp;Q8177,"")</f>
        <v/>
      </c>
      <c r="B8177" s="85" t="str">
        <f t="shared" ref="B8177:B8240" si="1026">IF(C8177&lt;&gt;"",LEFT(C8177,9),"")</f>
        <v/>
      </c>
      <c r="V8177" s="60" t="str">
        <f t="shared" si="1022"/>
        <v/>
      </c>
      <c r="W8177" s="60" t="str">
        <f t="shared" si="1021"/>
        <v/>
      </c>
      <c r="X8177" s="60" t="str">
        <f t="shared" ref="X8177:X8240" si="1027">IF(A8177&lt;&gt;"",IFERROR(IF(FIND(" ",G8177)&gt;=1,MID(G8177,FIND(" ",G8177)+1,LEN(G8177)),""),""),"")</f>
        <v/>
      </c>
      <c r="AC8177" s="51">
        <f t="shared" si="1023"/>
        <v>0</v>
      </c>
      <c r="AD8177" s="44">
        <f t="shared" si="1024"/>
        <v>0</v>
      </c>
      <c r="AE8177" s="51">
        <f t="shared" ref="AE8177:AE8240" si="1028">VALUE(RIGHT("00"&amp;AC8177,2)&amp;RIGHT("000"&amp;AD8177,3))</f>
        <v>0</v>
      </c>
    </row>
    <row r="8178" spans="1:31">
      <c r="A8178" s="60" t="str">
        <f t="shared" si="1025"/>
        <v/>
      </c>
      <c r="B8178" s="85" t="str">
        <f t="shared" si="1026"/>
        <v/>
      </c>
      <c r="V8178" s="60" t="str">
        <f t="shared" si="1022"/>
        <v/>
      </c>
      <c r="W8178" s="60" t="str">
        <f t="shared" si="1021"/>
        <v/>
      </c>
      <c r="X8178" s="60" t="str">
        <f t="shared" si="1027"/>
        <v/>
      </c>
      <c r="AC8178" s="51">
        <f t="shared" si="1023"/>
        <v>0</v>
      </c>
      <c r="AD8178" s="44">
        <f t="shared" si="1024"/>
        <v>0</v>
      </c>
      <c r="AE8178" s="51">
        <f t="shared" si="1028"/>
        <v>0</v>
      </c>
    </row>
    <row r="8179" spans="1:31">
      <c r="A8179" s="60" t="str">
        <f t="shared" si="1025"/>
        <v/>
      </c>
      <c r="B8179" s="85" t="str">
        <f t="shared" si="1026"/>
        <v/>
      </c>
      <c r="V8179" s="60" t="str">
        <f t="shared" si="1022"/>
        <v/>
      </c>
      <c r="W8179" s="60" t="str">
        <f t="shared" si="1021"/>
        <v/>
      </c>
      <c r="X8179" s="60" t="str">
        <f t="shared" si="1027"/>
        <v/>
      </c>
      <c r="AC8179" s="51">
        <f t="shared" si="1023"/>
        <v>0</v>
      </c>
      <c r="AD8179" s="44">
        <f t="shared" si="1024"/>
        <v>0</v>
      </c>
      <c r="AE8179" s="51">
        <f t="shared" si="1028"/>
        <v>0</v>
      </c>
    </row>
    <row r="8180" spans="1:31">
      <c r="A8180" s="60" t="str">
        <f t="shared" si="1025"/>
        <v/>
      </c>
      <c r="B8180" s="85" t="str">
        <f t="shared" si="1026"/>
        <v/>
      </c>
      <c r="V8180" s="60" t="str">
        <f t="shared" si="1022"/>
        <v/>
      </c>
      <c r="W8180" s="60" t="str">
        <f t="shared" si="1021"/>
        <v/>
      </c>
      <c r="X8180" s="60" t="str">
        <f t="shared" si="1027"/>
        <v/>
      </c>
      <c r="AC8180" s="51">
        <f t="shared" si="1023"/>
        <v>0</v>
      </c>
      <c r="AD8180" s="44">
        <f t="shared" si="1024"/>
        <v>0</v>
      </c>
      <c r="AE8180" s="51">
        <f t="shared" si="1028"/>
        <v>0</v>
      </c>
    </row>
    <row r="8181" spans="1:31">
      <c r="A8181" s="60" t="str">
        <f t="shared" si="1025"/>
        <v/>
      </c>
      <c r="B8181" s="85" t="str">
        <f t="shared" si="1026"/>
        <v/>
      </c>
      <c r="V8181" s="60" t="str">
        <f t="shared" si="1022"/>
        <v/>
      </c>
      <c r="W8181" s="60" t="str">
        <f t="shared" si="1021"/>
        <v/>
      </c>
      <c r="X8181" s="60" t="str">
        <f t="shared" si="1027"/>
        <v/>
      </c>
      <c r="AC8181" s="51">
        <f t="shared" si="1023"/>
        <v>0</v>
      </c>
      <c r="AD8181" s="44">
        <f t="shared" si="1024"/>
        <v>0</v>
      </c>
      <c r="AE8181" s="51">
        <f t="shared" si="1028"/>
        <v>0</v>
      </c>
    </row>
    <row r="8182" spans="1:31">
      <c r="A8182" s="60" t="str">
        <f t="shared" si="1025"/>
        <v/>
      </c>
      <c r="B8182" s="85" t="str">
        <f t="shared" si="1026"/>
        <v/>
      </c>
      <c r="V8182" s="60" t="str">
        <f t="shared" si="1022"/>
        <v/>
      </c>
      <c r="W8182" s="60" t="str">
        <f t="shared" si="1021"/>
        <v/>
      </c>
      <c r="X8182" s="60" t="str">
        <f t="shared" si="1027"/>
        <v/>
      </c>
      <c r="AC8182" s="51">
        <f t="shared" si="1023"/>
        <v>0</v>
      </c>
      <c r="AD8182" s="44">
        <f t="shared" si="1024"/>
        <v>0</v>
      </c>
      <c r="AE8182" s="51">
        <f t="shared" si="1028"/>
        <v>0</v>
      </c>
    </row>
    <row r="8183" spans="1:31">
      <c r="A8183" s="60" t="str">
        <f t="shared" si="1025"/>
        <v/>
      </c>
      <c r="B8183" s="85" t="str">
        <f t="shared" si="1026"/>
        <v/>
      </c>
      <c r="V8183" s="60" t="str">
        <f t="shared" si="1022"/>
        <v/>
      </c>
      <c r="W8183" s="60" t="str">
        <f t="shared" si="1021"/>
        <v/>
      </c>
      <c r="X8183" s="60" t="str">
        <f t="shared" si="1027"/>
        <v/>
      </c>
      <c r="AC8183" s="51">
        <f t="shared" si="1023"/>
        <v>0</v>
      </c>
      <c r="AD8183" s="44">
        <f t="shared" si="1024"/>
        <v>0</v>
      </c>
      <c r="AE8183" s="51">
        <f t="shared" si="1028"/>
        <v>0</v>
      </c>
    </row>
    <row r="8184" spans="1:31">
      <c r="A8184" s="60" t="str">
        <f t="shared" si="1025"/>
        <v/>
      </c>
      <c r="B8184" s="85" t="str">
        <f t="shared" si="1026"/>
        <v/>
      </c>
      <c r="V8184" s="60" t="str">
        <f t="shared" si="1022"/>
        <v/>
      </c>
      <c r="W8184" s="60" t="str">
        <f t="shared" si="1021"/>
        <v/>
      </c>
      <c r="X8184" s="60" t="str">
        <f t="shared" si="1027"/>
        <v/>
      </c>
      <c r="AC8184" s="51">
        <f t="shared" si="1023"/>
        <v>0</v>
      </c>
      <c r="AD8184" s="44">
        <f t="shared" si="1024"/>
        <v>0</v>
      </c>
      <c r="AE8184" s="51">
        <f t="shared" si="1028"/>
        <v>0</v>
      </c>
    </row>
    <row r="8185" spans="1:31">
      <c r="A8185" s="60" t="str">
        <f t="shared" si="1025"/>
        <v/>
      </c>
      <c r="B8185" s="85" t="str">
        <f t="shared" si="1026"/>
        <v/>
      </c>
      <c r="V8185" s="60" t="str">
        <f t="shared" si="1022"/>
        <v/>
      </c>
      <c r="W8185" s="60" t="str">
        <f t="shared" si="1021"/>
        <v/>
      </c>
      <c r="X8185" s="60" t="str">
        <f t="shared" si="1027"/>
        <v/>
      </c>
      <c r="AC8185" s="51">
        <f t="shared" si="1023"/>
        <v>0</v>
      </c>
      <c r="AD8185" s="44">
        <f t="shared" si="1024"/>
        <v>0</v>
      </c>
      <c r="AE8185" s="51">
        <f t="shared" si="1028"/>
        <v>0</v>
      </c>
    </row>
    <row r="8186" spans="1:31">
      <c r="A8186" s="60" t="str">
        <f t="shared" si="1025"/>
        <v/>
      </c>
      <c r="B8186" s="85" t="str">
        <f t="shared" si="1026"/>
        <v/>
      </c>
      <c r="V8186" s="60" t="str">
        <f t="shared" si="1022"/>
        <v/>
      </c>
      <c r="W8186" s="60" t="str">
        <f t="shared" si="1021"/>
        <v/>
      </c>
      <c r="X8186" s="60" t="str">
        <f t="shared" si="1027"/>
        <v/>
      </c>
      <c r="AC8186" s="51">
        <f t="shared" si="1023"/>
        <v>0</v>
      </c>
      <c r="AD8186" s="44">
        <f t="shared" si="1024"/>
        <v>0</v>
      </c>
      <c r="AE8186" s="51">
        <f t="shared" si="1028"/>
        <v>0</v>
      </c>
    </row>
    <row r="8187" spans="1:31">
      <c r="A8187" s="60" t="str">
        <f t="shared" si="1025"/>
        <v/>
      </c>
      <c r="B8187" s="85" t="str">
        <f t="shared" si="1026"/>
        <v/>
      </c>
      <c r="V8187" s="60" t="str">
        <f t="shared" si="1022"/>
        <v/>
      </c>
      <c r="W8187" s="60" t="str">
        <f t="shared" si="1021"/>
        <v/>
      </c>
      <c r="X8187" s="60" t="str">
        <f t="shared" si="1027"/>
        <v/>
      </c>
      <c r="AC8187" s="51">
        <f t="shared" si="1023"/>
        <v>0</v>
      </c>
      <c r="AD8187" s="44">
        <f t="shared" si="1024"/>
        <v>0</v>
      </c>
      <c r="AE8187" s="51">
        <f t="shared" si="1028"/>
        <v>0</v>
      </c>
    </row>
    <row r="8188" spans="1:31">
      <c r="A8188" s="60" t="str">
        <f t="shared" si="1025"/>
        <v/>
      </c>
      <c r="B8188" s="85" t="str">
        <f t="shared" si="1026"/>
        <v/>
      </c>
      <c r="V8188" s="60" t="str">
        <f t="shared" si="1022"/>
        <v/>
      </c>
      <c r="W8188" s="60" t="str">
        <f t="shared" si="1021"/>
        <v/>
      </c>
      <c r="X8188" s="60" t="str">
        <f t="shared" si="1027"/>
        <v/>
      </c>
      <c r="AC8188" s="51">
        <f t="shared" si="1023"/>
        <v>0</v>
      </c>
      <c r="AD8188" s="44">
        <f t="shared" si="1024"/>
        <v>0</v>
      </c>
      <c r="AE8188" s="51">
        <f t="shared" si="1028"/>
        <v>0</v>
      </c>
    </row>
    <row r="8189" spans="1:31">
      <c r="A8189" s="60" t="str">
        <f t="shared" si="1025"/>
        <v/>
      </c>
      <c r="B8189" s="85" t="str">
        <f t="shared" si="1026"/>
        <v/>
      </c>
      <c r="V8189" s="60" t="str">
        <f t="shared" si="1022"/>
        <v/>
      </c>
      <c r="W8189" s="60" t="str">
        <f t="shared" si="1021"/>
        <v/>
      </c>
      <c r="X8189" s="60" t="str">
        <f t="shared" si="1027"/>
        <v/>
      </c>
      <c r="AC8189" s="51">
        <f t="shared" si="1023"/>
        <v>0</v>
      </c>
      <c r="AD8189" s="44">
        <f t="shared" si="1024"/>
        <v>0</v>
      </c>
      <c r="AE8189" s="51">
        <f t="shared" si="1028"/>
        <v>0</v>
      </c>
    </row>
    <row r="8190" spans="1:31">
      <c r="A8190" s="60" t="str">
        <f t="shared" si="1025"/>
        <v/>
      </c>
      <c r="B8190" s="85" t="str">
        <f t="shared" si="1026"/>
        <v/>
      </c>
      <c r="V8190" s="60" t="str">
        <f t="shared" si="1022"/>
        <v/>
      </c>
      <c r="W8190" s="60" t="str">
        <f t="shared" si="1021"/>
        <v/>
      </c>
      <c r="X8190" s="60" t="str">
        <f t="shared" si="1027"/>
        <v/>
      </c>
      <c r="AC8190" s="51">
        <f t="shared" si="1023"/>
        <v>0</v>
      </c>
      <c r="AD8190" s="44">
        <f t="shared" si="1024"/>
        <v>0</v>
      </c>
      <c r="AE8190" s="51">
        <f t="shared" si="1028"/>
        <v>0</v>
      </c>
    </row>
    <row r="8191" spans="1:31">
      <c r="A8191" s="60" t="str">
        <f t="shared" si="1025"/>
        <v/>
      </c>
      <c r="B8191" s="85" t="str">
        <f t="shared" si="1026"/>
        <v/>
      </c>
      <c r="V8191" s="60" t="str">
        <f t="shared" si="1022"/>
        <v/>
      </c>
      <c r="W8191" s="60" t="str">
        <f t="shared" si="1021"/>
        <v/>
      </c>
      <c r="X8191" s="60" t="str">
        <f t="shared" si="1027"/>
        <v/>
      </c>
      <c r="AC8191" s="51">
        <f t="shared" si="1023"/>
        <v>0</v>
      </c>
      <c r="AD8191" s="44">
        <f t="shared" si="1024"/>
        <v>0</v>
      </c>
      <c r="AE8191" s="51">
        <f t="shared" si="1028"/>
        <v>0</v>
      </c>
    </row>
    <row r="8192" spans="1:31">
      <c r="A8192" s="60" t="str">
        <f t="shared" si="1025"/>
        <v/>
      </c>
      <c r="B8192" s="85" t="str">
        <f t="shared" si="1026"/>
        <v/>
      </c>
      <c r="V8192" s="60" t="str">
        <f t="shared" si="1022"/>
        <v/>
      </c>
      <c r="W8192" s="60" t="str">
        <f t="shared" si="1021"/>
        <v/>
      </c>
      <c r="X8192" s="60" t="str">
        <f t="shared" si="1027"/>
        <v/>
      </c>
      <c r="AC8192" s="51">
        <f t="shared" si="1023"/>
        <v>0</v>
      </c>
      <c r="AD8192" s="44">
        <f t="shared" si="1024"/>
        <v>0</v>
      </c>
      <c r="AE8192" s="51">
        <f t="shared" si="1028"/>
        <v>0</v>
      </c>
    </row>
    <row r="8193" spans="1:31">
      <c r="A8193" s="60" t="str">
        <f t="shared" si="1025"/>
        <v/>
      </c>
      <c r="B8193" s="85" t="str">
        <f t="shared" si="1026"/>
        <v/>
      </c>
      <c r="V8193" s="60" t="str">
        <f t="shared" si="1022"/>
        <v/>
      </c>
      <c r="W8193" s="60" t="str">
        <f t="shared" si="1021"/>
        <v/>
      </c>
      <c r="X8193" s="60" t="str">
        <f t="shared" si="1027"/>
        <v/>
      </c>
      <c r="AC8193" s="51">
        <f t="shared" si="1023"/>
        <v>0</v>
      </c>
      <c r="AD8193" s="44">
        <f t="shared" si="1024"/>
        <v>0</v>
      </c>
      <c r="AE8193" s="51">
        <f t="shared" si="1028"/>
        <v>0</v>
      </c>
    </row>
    <row r="8194" spans="1:31">
      <c r="A8194" s="60" t="str">
        <f t="shared" si="1025"/>
        <v/>
      </c>
      <c r="B8194" s="85" t="str">
        <f t="shared" si="1026"/>
        <v/>
      </c>
      <c r="V8194" s="60" t="str">
        <f t="shared" si="1022"/>
        <v/>
      </c>
      <c r="W8194" s="60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60" t="str">
        <f t="shared" si="1027"/>
        <v/>
      </c>
      <c r="AC8194" s="51">
        <f t="shared" si="1023"/>
        <v>0</v>
      </c>
      <c r="AD8194" s="44">
        <f t="shared" si="1024"/>
        <v>0</v>
      </c>
      <c r="AE8194" s="51">
        <f t="shared" si="1028"/>
        <v>0</v>
      </c>
    </row>
    <row r="8195" spans="1:31">
      <c r="A8195" s="60" t="str">
        <f t="shared" si="1025"/>
        <v/>
      </c>
      <c r="B8195" s="85" t="str">
        <f t="shared" si="1026"/>
        <v/>
      </c>
      <c r="V8195" s="60" t="str">
        <f t="shared" ref="V8195:V8258" si="1030">W8195&amp;H8195</f>
        <v/>
      </c>
      <c r="W8195" s="60" t="str">
        <f t="shared" si="1029"/>
        <v/>
      </c>
      <c r="X8195" s="60" t="str">
        <f t="shared" si="1027"/>
        <v/>
      </c>
      <c r="AC8195" s="51">
        <f t="shared" ref="AC8195:AC8258" si="1031">IFERROR(VALUE(MID($C8195,1,2)),0)</f>
        <v>0</v>
      </c>
      <c r="AD8195" s="44">
        <f t="shared" ref="AD8195:AD8258" si="1032">IFERROR(VALUE(MID($C8195,4,3)),0)</f>
        <v>0</v>
      </c>
      <c r="AE8195" s="51">
        <f t="shared" si="1028"/>
        <v>0</v>
      </c>
    </row>
    <row r="8196" spans="1:31">
      <c r="A8196" s="60" t="str">
        <f t="shared" si="1025"/>
        <v/>
      </c>
      <c r="B8196" s="85" t="str">
        <f t="shared" si="1026"/>
        <v/>
      </c>
      <c r="V8196" s="60" t="str">
        <f t="shared" si="1030"/>
        <v/>
      </c>
      <c r="W8196" s="60" t="str">
        <f t="shared" si="1029"/>
        <v/>
      </c>
      <c r="X8196" s="60" t="str">
        <f t="shared" si="1027"/>
        <v/>
      </c>
      <c r="AC8196" s="51">
        <f t="shared" si="1031"/>
        <v>0</v>
      </c>
      <c r="AD8196" s="44">
        <f t="shared" si="1032"/>
        <v>0</v>
      </c>
      <c r="AE8196" s="51">
        <f t="shared" si="1028"/>
        <v>0</v>
      </c>
    </row>
    <row r="8197" spans="1:31">
      <c r="A8197" s="60" t="str">
        <f t="shared" si="1025"/>
        <v/>
      </c>
      <c r="B8197" s="85" t="str">
        <f t="shared" si="1026"/>
        <v/>
      </c>
      <c r="V8197" s="60" t="str">
        <f t="shared" si="1030"/>
        <v/>
      </c>
      <c r="W8197" s="60" t="str">
        <f t="shared" si="1029"/>
        <v/>
      </c>
      <c r="X8197" s="60" t="str">
        <f t="shared" si="1027"/>
        <v/>
      </c>
      <c r="AC8197" s="51">
        <f t="shared" si="1031"/>
        <v>0</v>
      </c>
      <c r="AD8197" s="44">
        <f t="shared" si="1032"/>
        <v>0</v>
      </c>
      <c r="AE8197" s="51">
        <f t="shared" si="1028"/>
        <v>0</v>
      </c>
    </row>
    <row r="8198" spans="1:31">
      <c r="A8198" s="60" t="str">
        <f t="shared" si="1025"/>
        <v/>
      </c>
      <c r="B8198" s="85" t="str">
        <f t="shared" si="1026"/>
        <v/>
      </c>
      <c r="V8198" s="60" t="str">
        <f t="shared" si="1030"/>
        <v/>
      </c>
      <c r="W8198" s="60" t="str">
        <f t="shared" si="1029"/>
        <v/>
      </c>
      <c r="X8198" s="60" t="str">
        <f t="shared" si="1027"/>
        <v/>
      </c>
      <c r="AC8198" s="51">
        <f t="shared" si="1031"/>
        <v>0</v>
      </c>
      <c r="AD8198" s="44">
        <f t="shared" si="1032"/>
        <v>0</v>
      </c>
      <c r="AE8198" s="51">
        <f t="shared" si="1028"/>
        <v>0</v>
      </c>
    </row>
    <row r="8199" spans="1:31">
      <c r="A8199" s="60" t="str">
        <f t="shared" si="1025"/>
        <v/>
      </c>
      <c r="B8199" s="85" t="str">
        <f t="shared" si="1026"/>
        <v/>
      </c>
      <c r="V8199" s="60" t="str">
        <f t="shared" si="1030"/>
        <v/>
      </c>
      <c r="W8199" s="60" t="str">
        <f t="shared" si="1029"/>
        <v/>
      </c>
      <c r="X8199" s="60" t="str">
        <f t="shared" si="1027"/>
        <v/>
      </c>
      <c r="AC8199" s="51">
        <f t="shared" si="1031"/>
        <v>0</v>
      </c>
      <c r="AD8199" s="44">
        <f t="shared" si="1032"/>
        <v>0</v>
      </c>
      <c r="AE8199" s="51">
        <f t="shared" si="1028"/>
        <v>0</v>
      </c>
    </row>
    <row r="8200" spans="1:31">
      <c r="A8200" s="60" t="str">
        <f t="shared" si="1025"/>
        <v/>
      </c>
      <c r="B8200" s="85" t="str">
        <f t="shared" si="1026"/>
        <v/>
      </c>
      <c r="V8200" s="60" t="str">
        <f t="shared" si="1030"/>
        <v/>
      </c>
      <c r="W8200" s="60" t="str">
        <f t="shared" si="1029"/>
        <v/>
      </c>
      <c r="X8200" s="60" t="str">
        <f t="shared" si="1027"/>
        <v/>
      </c>
      <c r="AC8200" s="51">
        <f t="shared" si="1031"/>
        <v>0</v>
      </c>
      <c r="AD8200" s="44">
        <f t="shared" si="1032"/>
        <v>0</v>
      </c>
      <c r="AE8200" s="51">
        <f t="shared" si="1028"/>
        <v>0</v>
      </c>
    </row>
    <row r="8201" spans="1:31">
      <c r="A8201" s="60" t="str">
        <f t="shared" si="1025"/>
        <v/>
      </c>
      <c r="B8201" s="85" t="str">
        <f t="shared" si="1026"/>
        <v/>
      </c>
      <c r="V8201" s="60" t="str">
        <f t="shared" si="1030"/>
        <v/>
      </c>
      <c r="W8201" s="60" t="str">
        <f t="shared" si="1029"/>
        <v/>
      </c>
      <c r="X8201" s="60" t="str">
        <f t="shared" si="1027"/>
        <v/>
      </c>
      <c r="AC8201" s="51">
        <f t="shared" si="1031"/>
        <v>0</v>
      </c>
      <c r="AD8201" s="44">
        <f t="shared" si="1032"/>
        <v>0</v>
      </c>
      <c r="AE8201" s="51">
        <f t="shared" si="1028"/>
        <v>0</v>
      </c>
    </row>
    <row r="8202" spans="1:31">
      <c r="A8202" s="60" t="str">
        <f t="shared" si="1025"/>
        <v/>
      </c>
      <c r="B8202" s="85" t="str">
        <f t="shared" si="1026"/>
        <v/>
      </c>
      <c r="V8202" s="60" t="str">
        <f t="shared" si="1030"/>
        <v/>
      </c>
      <c r="W8202" s="60" t="str">
        <f t="shared" si="1029"/>
        <v/>
      </c>
      <c r="X8202" s="60" t="str">
        <f t="shared" si="1027"/>
        <v/>
      </c>
      <c r="AC8202" s="51">
        <f t="shared" si="1031"/>
        <v>0</v>
      </c>
      <c r="AD8202" s="44">
        <f t="shared" si="1032"/>
        <v>0</v>
      </c>
      <c r="AE8202" s="51">
        <f t="shared" si="1028"/>
        <v>0</v>
      </c>
    </row>
    <row r="8203" spans="1:31">
      <c r="A8203" s="60" t="str">
        <f t="shared" si="1025"/>
        <v/>
      </c>
      <c r="B8203" s="85" t="str">
        <f t="shared" si="1026"/>
        <v/>
      </c>
      <c r="V8203" s="60" t="str">
        <f t="shared" si="1030"/>
        <v/>
      </c>
      <c r="W8203" s="60" t="str">
        <f t="shared" si="1029"/>
        <v/>
      </c>
      <c r="X8203" s="60" t="str">
        <f t="shared" si="1027"/>
        <v/>
      </c>
      <c r="AC8203" s="51">
        <f t="shared" si="1031"/>
        <v>0</v>
      </c>
      <c r="AD8203" s="44">
        <f t="shared" si="1032"/>
        <v>0</v>
      </c>
      <c r="AE8203" s="51">
        <f t="shared" si="1028"/>
        <v>0</v>
      </c>
    </row>
    <row r="8204" spans="1:31">
      <c r="A8204" s="60" t="str">
        <f t="shared" si="1025"/>
        <v/>
      </c>
      <c r="B8204" s="85" t="str">
        <f t="shared" si="1026"/>
        <v/>
      </c>
      <c r="V8204" s="60" t="str">
        <f t="shared" si="1030"/>
        <v/>
      </c>
      <c r="W8204" s="60" t="str">
        <f t="shared" si="1029"/>
        <v/>
      </c>
      <c r="X8204" s="60" t="str">
        <f t="shared" si="1027"/>
        <v/>
      </c>
      <c r="AC8204" s="51">
        <f t="shared" si="1031"/>
        <v>0</v>
      </c>
      <c r="AD8204" s="44">
        <f t="shared" si="1032"/>
        <v>0</v>
      </c>
      <c r="AE8204" s="51">
        <f t="shared" si="1028"/>
        <v>0</v>
      </c>
    </row>
    <row r="8205" spans="1:31">
      <c r="A8205" s="60" t="str">
        <f t="shared" si="1025"/>
        <v/>
      </c>
      <c r="B8205" s="85" t="str">
        <f t="shared" si="1026"/>
        <v/>
      </c>
      <c r="V8205" s="60" t="str">
        <f t="shared" si="1030"/>
        <v/>
      </c>
      <c r="W8205" s="60" t="str">
        <f t="shared" si="1029"/>
        <v/>
      </c>
      <c r="X8205" s="60" t="str">
        <f t="shared" si="1027"/>
        <v/>
      </c>
      <c r="AC8205" s="51">
        <f t="shared" si="1031"/>
        <v>0</v>
      </c>
      <c r="AD8205" s="44">
        <f t="shared" si="1032"/>
        <v>0</v>
      </c>
      <c r="AE8205" s="51">
        <f t="shared" si="1028"/>
        <v>0</v>
      </c>
    </row>
    <row r="8206" spans="1:31">
      <c r="A8206" s="60" t="str">
        <f t="shared" si="1025"/>
        <v/>
      </c>
      <c r="B8206" s="85" t="str">
        <f t="shared" si="1026"/>
        <v/>
      </c>
      <c r="V8206" s="60" t="str">
        <f t="shared" si="1030"/>
        <v/>
      </c>
      <c r="W8206" s="60" t="str">
        <f t="shared" si="1029"/>
        <v/>
      </c>
      <c r="X8206" s="60" t="str">
        <f t="shared" si="1027"/>
        <v/>
      </c>
      <c r="AC8206" s="51">
        <f t="shared" si="1031"/>
        <v>0</v>
      </c>
      <c r="AD8206" s="44">
        <f t="shared" si="1032"/>
        <v>0</v>
      </c>
      <c r="AE8206" s="51">
        <f t="shared" si="1028"/>
        <v>0</v>
      </c>
    </row>
    <row r="8207" spans="1:31">
      <c r="A8207" s="60" t="str">
        <f t="shared" si="1025"/>
        <v/>
      </c>
      <c r="B8207" s="85" t="str">
        <f t="shared" si="1026"/>
        <v/>
      </c>
      <c r="V8207" s="60" t="str">
        <f t="shared" si="1030"/>
        <v/>
      </c>
      <c r="W8207" s="60" t="str">
        <f t="shared" si="1029"/>
        <v/>
      </c>
      <c r="X8207" s="60" t="str">
        <f t="shared" si="1027"/>
        <v/>
      </c>
      <c r="AC8207" s="51">
        <f t="shared" si="1031"/>
        <v>0</v>
      </c>
      <c r="AD8207" s="44">
        <f t="shared" si="1032"/>
        <v>0</v>
      </c>
      <c r="AE8207" s="51">
        <f t="shared" si="1028"/>
        <v>0</v>
      </c>
    </row>
    <row r="8208" spans="1:31">
      <c r="A8208" s="60" t="str">
        <f t="shared" si="1025"/>
        <v/>
      </c>
      <c r="B8208" s="85" t="str">
        <f t="shared" si="1026"/>
        <v/>
      </c>
      <c r="V8208" s="60" t="str">
        <f t="shared" si="1030"/>
        <v/>
      </c>
      <c r="W8208" s="60" t="str">
        <f t="shared" si="1029"/>
        <v/>
      </c>
      <c r="X8208" s="60" t="str">
        <f t="shared" si="1027"/>
        <v/>
      </c>
      <c r="AC8208" s="51">
        <f t="shared" si="1031"/>
        <v>0</v>
      </c>
      <c r="AD8208" s="44">
        <f t="shared" si="1032"/>
        <v>0</v>
      </c>
      <c r="AE8208" s="51">
        <f t="shared" si="1028"/>
        <v>0</v>
      </c>
    </row>
    <row r="8209" spans="1:31">
      <c r="A8209" s="60" t="str">
        <f t="shared" si="1025"/>
        <v/>
      </c>
      <c r="B8209" s="85" t="str">
        <f t="shared" si="1026"/>
        <v/>
      </c>
      <c r="V8209" s="60" t="str">
        <f t="shared" si="1030"/>
        <v/>
      </c>
      <c r="W8209" s="60" t="str">
        <f t="shared" si="1029"/>
        <v/>
      </c>
      <c r="X8209" s="60" t="str">
        <f t="shared" si="1027"/>
        <v/>
      </c>
      <c r="AC8209" s="51">
        <f t="shared" si="1031"/>
        <v>0</v>
      </c>
      <c r="AD8209" s="44">
        <f t="shared" si="1032"/>
        <v>0</v>
      </c>
      <c r="AE8209" s="51">
        <f t="shared" si="1028"/>
        <v>0</v>
      </c>
    </row>
    <row r="8210" spans="1:31">
      <c r="A8210" s="60" t="str">
        <f t="shared" si="1025"/>
        <v/>
      </c>
      <c r="B8210" s="85" t="str">
        <f t="shared" si="1026"/>
        <v/>
      </c>
      <c r="V8210" s="60" t="str">
        <f t="shared" si="1030"/>
        <v/>
      </c>
      <c r="W8210" s="60" t="str">
        <f t="shared" si="1029"/>
        <v/>
      </c>
      <c r="X8210" s="60" t="str">
        <f t="shared" si="1027"/>
        <v/>
      </c>
      <c r="AC8210" s="51">
        <f t="shared" si="1031"/>
        <v>0</v>
      </c>
      <c r="AD8210" s="44">
        <f t="shared" si="1032"/>
        <v>0</v>
      </c>
      <c r="AE8210" s="51">
        <f t="shared" si="1028"/>
        <v>0</v>
      </c>
    </row>
    <row r="8211" spans="1:31">
      <c r="A8211" s="60" t="str">
        <f t="shared" si="1025"/>
        <v/>
      </c>
      <c r="B8211" s="85" t="str">
        <f t="shared" si="1026"/>
        <v/>
      </c>
      <c r="V8211" s="60" t="str">
        <f t="shared" si="1030"/>
        <v/>
      </c>
      <c r="W8211" s="60" t="str">
        <f t="shared" si="1029"/>
        <v/>
      </c>
      <c r="X8211" s="60" t="str">
        <f t="shared" si="1027"/>
        <v/>
      </c>
      <c r="AC8211" s="51">
        <f t="shared" si="1031"/>
        <v>0</v>
      </c>
      <c r="AD8211" s="44">
        <f t="shared" si="1032"/>
        <v>0</v>
      </c>
      <c r="AE8211" s="51">
        <f t="shared" si="1028"/>
        <v>0</v>
      </c>
    </row>
    <row r="8212" spans="1:31">
      <c r="A8212" s="60" t="str">
        <f t="shared" si="1025"/>
        <v/>
      </c>
      <c r="B8212" s="85" t="str">
        <f t="shared" si="1026"/>
        <v/>
      </c>
      <c r="V8212" s="60" t="str">
        <f t="shared" si="1030"/>
        <v/>
      </c>
      <c r="W8212" s="60" t="str">
        <f t="shared" si="1029"/>
        <v/>
      </c>
      <c r="X8212" s="60" t="str">
        <f t="shared" si="1027"/>
        <v/>
      </c>
      <c r="AC8212" s="51">
        <f t="shared" si="1031"/>
        <v>0</v>
      </c>
      <c r="AD8212" s="44">
        <f t="shared" si="1032"/>
        <v>0</v>
      </c>
      <c r="AE8212" s="51">
        <f t="shared" si="1028"/>
        <v>0</v>
      </c>
    </row>
    <row r="8213" spans="1:31">
      <c r="A8213" s="60" t="str">
        <f t="shared" si="1025"/>
        <v/>
      </c>
      <c r="B8213" s="85" t="str">
        <f t="shared" si="1026"/>
        <v/>
      </c>
      <c r="V8213" s="60" t="str">
        <f t="shared" si="1030"/>
        <v/>
      </c>
      <c r="W8213" s="60" t="str">
        <f t="shared" si="1029"/>
        <v/>
      </c>
      <c r="X8213" s="60" t="str">
        <f t="shared" si="1027"/>
        <v/>
      </c>
      <c r="AC8213" s="51">
        <f t="shared" si="1031"/>
        <v>0</v>
      </c>
      <c r="AD8213" s="44">
        <f t="shared" si="1032"/>
        <v>0</v>
      </c>
      <c r="AE8213" s="51">
        <f t="shared" si="1028"/>
        <v>0</v>
      </c>
    </row>
    <row r="8214" spans="1:31">
      <c r="A8214" s="60" t="str">
        <f t="shared" si="1025"/>
        <v/>
      </c>
      <c r="B8214" s="85" t="str">
        <f t="shared" si="1026"/>
        <v/>
      </c>
      <c r="V8214" s="60" t="str">
        <f t="shared" si="1030"/>
        <v/>
      </c>
      <c r="W8214" s="60" t="str">
        <f t="shared" si="1029"/>
        <v/>
      </c>
      <c r="X8214" s="60" t="str">
        <f t="shared" si="1027"/>
        <v/>
      </c>
      <c r="AC8214" s="51">
        <f t="shared" si="1031"/>
        <v>0</v>
      </c>
      <c r="AD8214" s="44">
        <f t="shared" si="1032"/>
        <v>0</v>
      </c>
      <c r="AE8214" s="51">
        <f t="shared" si="1028"/>
        <v>0</v>
      </c>
    </row>
    <row r="8215" spans="1:31">
      <c r="A8215" s="60" t="str">
        <f t="shared" si="1025"/>
        <v/>
      </c>
      <c r="B8215" s="85" t="str">
        <f t="shared" si="1026"/>
        <v/>
      </c>
      <c r="V8215" s="60" t="str">
        <f t="shared" si="1030"/>
        <v/>
      </c>
      <c r="W8215" s="60" t="str">
        <f t="shared" si="1029"/>
        <v/>
      </c>
      <c r="X8215" s="60" t="str">
        <f t="shared" si="1027"/>
        <v/>
      </c>
      <c r="AC8215" s="51">
        <f t="shared" si="1031"/>
        <v>0</v>
      </c>
      <c r="AD8215" s="44">
        <f t="shared" si="1032"/>
        <v>0</v>
      </c>
      <c r="AE8215" s="51">
        <f t="shared" si="1028"/>
        <v>0</v>
      </c>
    </row>
    <row r="8216" spans="1:31">
      <c r="A8216" s="60" t="str">
        <f t="shared" si="1025"/>
        <v/>
      </c>
      <c r="B8216" s="85" t="str">
        <f t="shared" si="1026"/>
        <v/>
      </c>
      <c r="V8216" s="60" t="str">
        <f t="shared" si="1030"/>
        <v/>
      </c>
      <c r="W8216" s="60" t="str">
        <f t="shared" si="1029"/>
        <v/>
      </c>
      <c r="X8216" s="60" t="str">
        <f t="shared" si="1027"/>
        <v/>
      </c>
      <c r="AC8216" s="51">
        <f t="shared" si="1031"/>
        <v>0</v>
      </c>
      <c r="AD8216" s="44">
        <f t="shared" si="1032"/>
        <v>0</v>
      </c>
      <c r="AE8216" s="51">
        <f t="shared" si="1028"/>
        <v>0</v>
      </c>
    </row>
    <row r="8217" spans="1:31">
      <c r="A8217" s="60" t="str">
        <f t="shared" si="1025"/>
        <v/>
      </c>
      <c r="B8217" s="85" t="str">
        <f t="shared" si="1026"/>
        <v/>
      </c>
      <c r="V8217" s="60" t="str">
        <f t="shared" si="1030"/>
        <v/>
      </c>
      <c r="W8217" s="60" t="str">
        <f t="shared" si="1029"/>
        <v/>
      </c>
      <c r="X8217" s="60" t="str">
        <f t="shared" si="1027"/>
        <v/>
      </c>
      <c r="AC8217" s="51">
        <f t="shared" si="1031"/>
        <v>0</v>
      </c>
      <c r="AD8217" s="44">
        <f t="shared" si="1032"/>
        <v>0</v>
      </c>
      <c r="AE8217" s="51">
        <f t="shared" si="1028"/>
        <v>0</v>
      </c>
    </row>
    <row r="8218" spans="1:31">
      <c r="A8218" s="60" t="str">
        <f t="shared" si="1025"/>
        <v/>
      </c>
      <c r="B8218" s="85" t="str">
        <f t="shared" si="1026"/>
        <v/>
      </c>
      <c r="V8218" s="60" t="str">
        <f t="shared" si="1030"/>
        <v/>
      </c>
      <c r="W8218" s="60" t="str">
        <f t="shared" si="1029"/>
        <v/>
      </c>
      <c r="X8218" s="60" t="str">
        <f t="shared" si="1027"/>
        <v/>
      </c>
      <c r="AC8218" s="51">
        <f t="shared" si="1031"/>
        <v>0</v>
      </c>
      <c r="AD8218" s="44">
        <f t="shared" si="1032"/>
        <v>0</v>
      </c>
      <c r="AE8218" s="51">
        <f t="shared" si="1028"/>
        <v>0</v>
      </c>
    </row>
    <row r="8219" spans="1:31">
      <c r="A8219" s="60" t="str">
        <f t="shared" si="1025"/>
        <v/>
      </c>
      <c r="B8219" s="85" t="str">
        <f t="shared" si="1026"/>
        <v/>
      </c>
      <c r="V8219" s="60" t="str">
        <f t="shared" si="1030"/>
        <v/>
      </c>
      <c r="W8219" s="60" t="str">
        <f t="shared" si="1029"/>
        <v/>
      </c>
      <c r="X8219" s="60" t="str">
        <f t="shared" si="1027"/>
        <v/>
      </c>
      <c r="AC8219" s="51">
        <f t="shared" si="1031"/>
        <v>0</v>
      </c>
      <c r="AD8219" s="44">
        <f t="shared" si="1032"/>
        <v>0</v>
      </c>
      <c r="AE8219" s="51">
        <f t="shared" si="1028"/>
        <v>0</v>
      </c>
    </row>
    <row r="8220" spans="1:31">
      <c r="A8220" s="60" t="str">
        <f t="shared" si="1025"/>
        <v/>
      </c>
      <c r="B8220" s="85" t="str">
        <f t="shared" si="1026"/>
        <v/>
      </c>
      <c r="V8220" s="60" t="str">
        <f t="shared" si="1030"/>
        <v/>
      </c>
      <c r="W8220" s="60" t="str">
        <f t="shared" si="1029"/>
        <v/>
      </c>
      <c r="X8220" s="60" t="str">
        <f t="shared" si="1027"/>
        <v/>
      </c>
      <c r="AC8220" s="51">
        <f t="shared" si="1031"/>
        <v>0</v>
      </c>
      <c r="AD8220" s="44">
        <f t="shared" si="1032"/>
        <v>0</v>
      </c>
      <c r="AE8220" s="51">
        <f t="shared" si="1028"/>
        <v>0</v>
      </c>
    </row>
    <row r="8221" spans="1:31">
      <c r="A8221" s="60" t="str">
        <f t="shared" si="1025"/>
        <v/>
      </c>
      <c r="B8221" s="85" t="str">
        <f t="shared" si="1026"/>
        <v/>
      </c>
      <c r="V8221" s="60" t="str">
        <f t="shared" si="1030"/>
        <v/>
      </c>
      <c r="W8221" s="60" t="str">
        <f t="shared" si="1029"/>
        <v/>
      </c>
      <c r="X8221" s="60" t="str">
        <f t="shared" si="1027"/>
        <v/>
      </c>
      <c r="AC8221" s="51">
        <f t="shared" si="1031"/>
        <v>0</v>
      </c>
      <c r="AD8221" s="44">
        <f t="shared" si="1032"/>
        <v>0</v>
      </c>
      <c r="AE8221" s="51">
        <f t="shared" si="1028"/>
        <v>0</v>
      </c>
    </row>
    <row r="8222" spans="1:31">
      <c r="A8222" s="60" t="str">
        <f t="shared" si="1025"/>
        <v/>
      </c>
      <c r="B8222" s="85" t="str">
        <f t="shared" si="1026"/>
        <v/>
      </c>
      <c r="V8222" s="60" t="str">
        <f t="shared" si="1030"/>
        <v/>
      </c>
      <c r="W8222" s="60" t="str">
        <f t="shared" si="1029"/>
        <v/>
      </c>
      <c r="X8222" s="60" t="str">
        <f t="shared" si="1027"/>
        <v/>
      </c>
      <c r="AC8222" s="51">
        <f t="shared" si="1031"/>
        <v>0</v>
      </c>
      <c r="AD8222" s="44">
        <f t="shared" si="1032"/>
        <v>0</v>
      </c>
      <c r="AE8222" s="51">
        <f t="shared" si="1028"/>
        <v>0</v>
      </c>
    </row>
    <row r="8223" spans="1:31">
      <c r="A8223" s="60" t="str">
        <f t="shared" si="1025"/>
        <v/>
      </c>
      <c r="B8223" s="85" t="str">
        <f t="shared" si="1026"/>
        <v/>
      </c>
      <c r="V8223" s="60" t="str">
        <f t="shared" si="1030"/>
        <v/>
      </c>
      <c r="W8223" s="60" t="str">
        <f t="shared" si="1029"/>
        <v/>
      </c>
      <c r="X8223" s="60" t="str">
        <f t="shared" si="1027"/>
        <v/>
      </c>
      <c r="AC8223" s="51">
        <f t="shared" si="1031"/>
        <v>0</v>
      </c>
      <c r="AD8223" s="44">
        <f t="shared" si="1032"/>
        <v>0</v>
      </c>
      <c r="AE8223" s="51">
        <f t="shared" si="1028"/>
        <v>0</v>
      </c>
    </row>
    <row r="8224" spans="1:31">
      <c r="A8224" s="60" t="str">
        <f t="shared" si="1025"/>
        <v/>
      </c>
      <c r="B8224" s="85" t="str">
        <f t="shared" si="1026"/>
        <v/>
      </c>
      <c r="V8224" s="60" t="str">
        <f t="shared" si="1030"/>
        <v/>
      </c>
      <c r="W8224" s="60" t="str">
        <f t="shared" si="1029"/>
        <v/>
      </c>
      <c r="X8224" s="60" t="str">
        <f t="shared" si="1027"/>
        <v/>
      </c>
      <c r="AC8224" s="51">
        <f t="shared" si="1031"/>
        <v>0</v>
      </c>
      <c r="AD8224" s="44">
        <f t="shared" si="1032"/>
        <v>0</v>
      </c>
      <c r="AE8224" s="51">
        <f t="shared" si="1028"/>
        <v>0</v>
      </c>
    </row>
    <row r="8225" spans="1:31">
      <c r="A8225" s="60" t="str">
        <f t="shared" si="1025"/>
        <v/>
      </c>
      <c r="B8225" s="85" t="str">
        <f t="shared" si="1026"/>
        <v/>
      </c>
      <c r="V8225" s="60" t="str">
        <f t="shared" si="1030"/>
        <v/>
      </c>
      <c r="W8225" s="60" t="str">
        <f t="shared" si="1029"/>
        <v/>
      </c>
      <c r="X8225" s="60" t="str">
        <f t="shared" si="1027"/>
        <v/>
      </c>
      <c r="AC8225" s="51">
        <f t="shared" si="1031"/>
        <v>0</v>
      </c>
      <c r="AD8225" s="44">
        <f t="shared" si="1032"/>
        <v>0</v>
      </c>
      <c r="AE8225" s="51">
        <f t="shared" si="1028"/>
        <v>0</v>
      </c>
    </row>
    <row r="8226" spans="1:31">
      <c r="A8226" s="60" t="str">
        <f t="shared" si="1025"/>
        <v/>
      </c>
      <c r="B8226" s="85" t="str">
        <f t="shared" si="1026"/>
        <v/>
      </c>
      <c r="V8226" s="60" t="str">
        <f t="shared" si="1030"/>
        <v/>
      </c>
      <c r="W8226" s="60" t="str">
        <f t="shared" si="1029"/>
        <v/>
      </c>
      <c r="X8226" s="60" t="str">
        <f t="shared" si="1027"/>
        <v/>
      </c>
      <c r="AC8226" s="51">
        <f t="shared" si="1031"/>
        <v>0</v>
      </c>
      <c r="AD8226" s="44">
        <f t="shared" si="1032"/>
        <v>0</v>
      </c>
      <c r="AE8226" s="51">
        <f t="shared" si="1028"/>
        <v>0</v>
      </c>
    </row>
    <row r="8227" spans="1:31">
      <c r="A8227" s="60" t="str">
        <f t="shared" si="1025"/>
        <v/>
      </c>
      <c r="B8227" s="85" t="str">
        <f t="shared" si="1026"/>
        <v/>
      </c>
      <c r="V8227" s="60" t="str">
        <f t="shared" si="1030"/>
        <v/>
      </c>
      <c r="W8227" s="60" t="str">
        <f t="shared" si="1029"/>
        <v/>
      </c>
      <c r="X8227" s="60" t="str">
        <f t="shared" si="1027"/>
        <v/>
      </c>
      <c r="AC8227" s="51">
        <f t="shared" si="1031"/>
        <v>0</v>
      </c>
      <c r="AD8227" s="44">
        <f t="shared" si="1032"/>
        <v>0</v>
      </c>
      <c r="AE8227" s="51">
        <f t="shared" si="1028"/>
        <v>0</v>
      </c>
    </row>
    <row r="8228" spans="1:31">
      <c r="A8228" s="60" t="str">
        <f t="shared" si="1025"/>
        <v/>
      </c>
      <c r="B8228" s="85" t="str">
        <f t="shared" si="1026"/>
        <v/>
      </c>
      <c r="V8228" s="60" t="str">
        <f t="shared" si="1030"/>
        <v/>
      </c>
      <c r="W8228" s="60" t="str">
        <f t="shared" si="1029"/>
        <v/>
      </c>
      <c r="X8228" s="60" t="str">
        <f t="shared" si="1027"/>
        <v/>
      </c>
      <c r="AC8228" s="51">
        <f t="shared" si="1031"/>
        <v>0</v>
      </c>
      <c r="AD8228" s="44">
        <f t="shared" si="1032"/>
        <v>0</v>
      </c>
      <c r="AE8228" s="51">
        <f t="shared" si="1028"/>
        <v>0</v>
      </c>
    </row>
    <row r="8229" spans="1:31">
      <c r="A8229" s="60" t="str">
        <f t="shared" si="1025"/>
        <v/>
      </c>
      <c r="B8229" s="85" t="str">
        <f t="shared" si="1026"/>
        <v/>
      </c>
      <c r="V8229" s="60" t="str">
        <f t="shared" si="1030"/>
        <v/>
      </c>
      <c r="W8229" s="60" t="str">
        <f t="shared" si="1029"/>
        <v/>
      </c>
      <c r="X8229" s="60" t="str">
        <f t="shared" si="1027"/>
        <v/>
      </c>
      <c r="AC8229" s="51">
        <f t="shared" si="1031"/>
        <v>0</v>
      </c>
      <c r="AD8229" s="44">
        <f t="shared" si="1032"/>
        <v>0</v>
      </c>
      <c r="AE8229" s="51">
        <f t="shared" si="1028"/>
        <v>0</v>
      </c>
    </row>
    <row r="8230" spans="1:31">
      <c r="A8230" s="60" t="str">
        <f t="shared" si="1025"/>
        <v/>
      </c>
      <c r="B8230" s="85" t="str">
        <f t="shared" si="1026"/>
        <v/>
      </c>
      <c r="V8230" s="60" t="str">
        <f t="shared" si="1030"/>
        <v/>
      </c>
      <c r="W8230" s="60" t="str">
        <f t="shared" si="1029"/>
        <v/>
      </c>
      <c r="X8230" s="60" t="str">
        <f t="shared" si="1027"/>
        <v/>
      </c>
      <c r="AC8230" s="51">
        <f t="shared" si="1031"/>
        <v>0</v>
      </c>
      <c r="AD8230" s="44">
        <f t="shared" si="1032"/>
        <v>0</v>
      </c>
      <c r="AE8230" s="51">
        <f t="shared" si="1028"/>
        <v>0</v>
      </c>
    </row>
    <row r="8231" spans="1:31">
      <c r="A8231" s="60" t="str">
        <f t="shared" si="1025"/>
        <v/>
      </c>
      <c r="B8231" s="85" t="str">
        <f t="shared" si="1026"/>
        <v/>
      </c>
      <c r="V8231" s="60" t="str">
        <f t="shared" si="1030"/>
        <v/>
      </c>
      <c r="W8231" s="60" t="str">
        <f t="shared" si="1029"/>
        <v/>
      </c>
      <c r="X8231" s="60" t="str">
        <f t="shared" si="1027"/>
        <v/>
      </c>
      <c r="AC8231" s="51">
        <f t="shared" si="1031"/>
        <v>0</v>
      </c>
      <c r="AD8231" s="44">
        <f t="shared" si="1032"/>
        <v>0</v>
      </c>
      <c r="AE8231" s="51">
        <f t="shared" si="1028"/>
        <v>0</v>
      </c>
    </row>
    <row r="8232" spans="1:31">
      <c r="A8232" s="60" t="str">
        <f t="shared" si="1025"/>
        <v/>
      </c>
      <c r="B8232" s="85" t="str">
        <f t="shared" si="1026"/>
        <v/>
      </c>
      <c r="V8232" s="60" t="str">
        <f t="shared" si="1030"/>
        <v/>
      </c>
      <c r="W8232" s="60" t="str">
        <f t="shared" si="1029"/>
        <v/>
      </c>
      <c r="X8232" s="60" t="str">
        <f t="shared" si="1027"/>
        <v/>
      </c>
      <c r="AC8232" s="51">
        <f t="shared" si="1031"/>
        <v>0</v>
      </c>
      <c r="AD8232" s="44">
        <f t="shared" si="1032"/>
        <v>0</v>
      </c>
      <c r="AE8232" s="51">
        <f t="shared" si="1028"/>
        <v>0</v>
      </c>
    </row>
    <row r="8233" spans="1:31">
      <c r="A8233" s="60" t="str">
        <f t="shared" si="1025"/>
        <v/>
      </c>
      <c r="B8233" s="85" t="str">
        <f t="shared" si="1026"/>
        <v/>
      </c>
      <c r="V8233" s="60" t="str">
        <f t="shared" si="1030"/>
        <v/>
      </c>
      <c r="W8233" s="60" t="str">
        <f t="shared" si="1029"/>
        <v/>
      </c>
      <c r="X8233" s="60" t="str">
        <f t="shared" si="1027"/>
        <v/>
      </c>
      <c r="AC8233" s="51">
        <f t="shared" si="1031"/>
        <v>0</v>
      </c>
      <c r="AD8233" s="44">
        <f t="shared" si="1032"/>
        <v>0</v>
      </c>
      <c r="AE8233" s="51">
        <f t="shared" si="1028"/>
        <v>0</v>
      </c>
    </row>
    <row r="8234" spans="1:31">
      <c r="A8234" s="60" t="str">
        <f t="shared" si="1025"/>
        <v/>
      </c>
      <c r="B8234" s="85" t="str">
        <f t="shared" si="1026"/>
        <v/>
      </c>
      <c r="V8234" s="60" t="str">
        <f t="shared" si="1030"/>
        <v/>
      </c>
      <c r="W8234" s="60" t="str">
        <f t="shared" si="1029"/>
        <v/>
      </c>
      <c r="X8234" s="60" t="str">
        <f t="shared" si="1027"/>
        <v/>
      </c>
      <c r="AC8234" s="51">
        <f t="shared" si="1031"/>
        <v>0</v>
      </c>
      <c r="AD8234" s="44">
        <f t="shared" si="1032"/>
        <v>0</v>
      </c>
      <c r="AE8234" s="51">
        <f t="shared" si="1028"/>
        <v>0</v>
      </c>
    </row>
    <row r="8235" spans="1:31">
      <c r="A8235" s="60" t="str">
        <f t="shared" si="1025"/>
        <v/>
      </c>
      <c r="B8235" s="85" t="str">
        <f t="shared" si="1026"/>
        <v/>
      </c>
      <c r="V8235" s="60" t="str">
        <f t="shared" si="1030"/>
        <v/>
      </c>
      <c r="W8235" s="60" t="str">
        <f t="shared" si="1029"/>
        <v/>
      </c>
      <c r="X8235" s="60" t="str">
        <f t="shared" si="1027"/>
        <v/>
      </c>
      <c r="AC8235" s="51">
        <f t="shared" si="1031"/>
        <v>0</v>
      </c>
      <c r="AD8235" s="44">
        <f t="shared" si="1032"/>
        <v>0</v>
      </c>
      <c r="AE8235" s="51">
        <f t="shared" si="1028"/>
        <v>0</v>
      </c>
    </row>
    <row r="8236" spans="1:31">
      <c r="A8236" s="60" t="str">
        <f t="shared" si="1025"/>
        <v/>
      </c>
      <c r="B8236" s="85" t="str">
        <f t="shared" si="1026"/>
        <v/>
      </c>
      <c r="V8236" s="60" t="str">
        <f t="shared" si="1030"/>
        <v/>
      </c>
      <c r="W8236" s="60" t="str">
        <f t="shared" si="1029"/>
        <v/>
      </c>
      <c r="X8236" s="60" t="str">
        <f t="shared" si="1027"/>
        <v/>
      </c>
      <c r="AC8236" s="51">
        <f t="shared" si="1031"/>
        <v>0</v>
      </c>
      <c r="AD8236" s="44">
        <f t="shared" si="1032"/>
        <v>0</v>
      </c>
      <c r="AE8236" s="51">
        <f t="shared" si="1028"/>
        <v>0</v>
      </c>
    </row>
    <row r="8237" spans="1:31">
      <c r="A8237" s="60" t="str">
        <f t="shared" si="1025"/>
        <v/>
      </c>
      <c r="B8237" s="85" t="str">
        <f t="shared" si="1026"/>
        <v/>
      </c>
      <c r="V8237" s="60" t="str">
        <f t="shared" si="1030"/>
        <v/>
      </c>
      <c r="W8237" s="60" t="str">
        <f t="shared" si="1029"/>
        <v/>
      </c>
      <c r="X8237" s="60" t="str">
        <f t="shared" si="1027"/>
        <v/>
      </c>
      <c r="AC8237" s="51">
        <f t="shared" si="1031"/>
        <v>0</v>
      </c>
      <c r="AD8237" s="44">
        <f t="shared" si="1032"/>
        <v>0</v>
      </c>
      <c r="AE8237" s="51">
        <f t="shared" si="1028"/>
        <v>0</v>
      </c>
    </row>
    <row r="8238" spans="1:31">
      <c r="A8238" s="60" t="str">
        <f t="shared" si="1025"/>
        <v/>
      </c>
      <c r="B8238" s="85" t="str">
        <f t="shared" si="1026"/>
        <v/>
      </c>
      <c r="V8238" s="60" t="str">
        <f t="shared" si="1030"/>
        <v/>
      </c>
      <c r="W8238" s="60" t="str">
        <f t="shared" si="1029"/>
        <v/>
      </c>
      <c r="X8238" s="60" t="str">
        <f t="shared" si="1027"/>
        <v/>
      </c>
      <c r="AC8238" s="51">
        <f t="shared" si="1031"/>
        <v>0</v>
      </c>
      <c r="AD8238" s="44">
        <f t="shared" si="1032"/>
        <v>0</v>
      </c>
      <c r="AE8238" s="51">
        <f t="shared" si="1028"/>
        <v>0</v>
      </c>
    </row>
    <row r="8239" spans="1:31">
      <c r="A8239" s="60" t="str">
        <f t="shared" si="1025"/>
        <v/>
      </c>
      <c r="B8239" s="85" t="str">
        <f t="shared" si="1026"/>
        <v/>
      </c>
      <c r="V8239" s="60" t="str">
        <f t="shared" si="1030"/>
        <v/>
      </c>
      <c r="W8239" s="60" t="str">
        <f t="shared" si="1029"/>
        <v/>
      </c>
      <c r="X8239" s="60" t="str">
        <f t="shared" si="1027"/>
        <v/>
      </c>
      <c r="AC8239" s="51">
        <f t="shared" si="1031"/>
        <v>0</v>
      </c>
      <c r="AD8239" s="44">
        <f t="shared" si="1032"/>
        <v>0</v>
      </c>
      <c r="AE8239" s="51">
        <f t="shared" si="1028"/>
        <v>0</v>
      </c>
    </row>
    <row r="8240" spans="1:31">
      <c r="A8240" s="60" t="str">
        <f t="shared" si="1025"/>
        <v/>
      </c>
      <c r="B8240" s="85" t="str">
        <f t="shared" si="1026"/>
        <v/>
      </c>
      <c r="V8240" s="60" t="str">
        <f t="shared" si="1030"/>
        <v/>
      </c>
      <c r="W8240" s="60" t="str">
        <f t="shared" si="1029"/>
        <v/>
      </c>
      <c r="X8240" s="60" t="str">
        <f t="shared" si="1027"/>
        <v/>
      </c>
      <c r="AC8240" s="51">
        <f t="shared" si="1031"/>
        <v>0</v>
      </c>
      <c r="AD8240" s="44">
        <f t="shared" si="1032"/>
        <v>0</v>
      </c>
      <c r="AE8240" s="51">
        <f t="shared" si="1028"/>
        <v>0</v>
      </c>
    </row>
    <row r="8241" spans="1:31">
      <c r="A8241" s="60" t="str">
        <f t="shared" ref="A8241:A8304" si="1033">IF(G8241&amp;Q8241&lt;&gt;"",W8241&amp;Q8241,"")</f>
        <v/>
      </c>
      <c r="B8241" s="85" t="str">
        <f t="shared" ref="B8241:B8304" si="1034">IF(C8241&lt;&gt;"",LEFT(C8241,9),"")</f>
        <v/>
      </c>
      <c r="V8241" s="60" t="str">
        <f t="shared" si="1030"/>
        <v/>
      </c>
      <c r="W8241" s="60" t="str">
        <f t="shared" si="1029"/>
        <v/>
      </c>
      <c r="X8241" s="60" t="str">
        <f t="shared" ref="X8241:X8304" si="1035">IF(A8241&lt;&gt;"",IFERROR(IF(FIND(" ",G8241)&gt;=1,MID(G8241,FIND(" ",G8241)+1,LEN(G8241)),""),""),"")</f>
        <v/>
      </c>
      <c r="AC8241" s="51">
        <f t="shared" si="1031"/>
        <v>0</v>
      </c>
      <c r="AD8241" s="44">
        <f t="shared" si="1032"/>
        <v>0</v>
      </c>
      <c r="AE8241" s="51">
        <f t="shared" ref="AE8241:AE8304" si="1036">VALUE(RIGHT("00"&amp;AC8241,2)&amp;RIGHT("000"&amp;AD8241,3))</f>
        <v>0</v>
      </c>
    </row>
    <row r="8242" spans="1:31">
      <c r="A8242" s="60" t="str">
        <f t="shared" si="1033"/>
        <v/>
      </c>
      <c r="B8242" s="85" t="str">
        <f t="shared" si="1034"/>
        <v/>
      </c>
      <c r="V8242" s="60" t="str">
        <f t="shared" si="1030"/>
        <v/>
      </c>
      <c r="W8242" s="60" t="str">
        <f t="shared" si="1029"/>
        <v/>
      </c>
      <c r="X8242" s="60" t="str">
        <f t="shared" si="1035"/>
        <v/>
      </c>
      <c r="AC8242" s="51">
        <f t="shared" si="1031"/>
        <v>0</v>
      </c>
      <c r="AD8242" s="44">
        <f t="shared" si="1032"/>
        <v>0</v>
      </c>
      <c r="AE8242" s="51">
        <f t="shared" si="1036"/>
        <v>0</v>
      </c>
    </row>
    <row r="8243" spans="1:31">
      <c r="A8243" s="60" t="str">
        <f t="shared" si="1033"/>
        <v/>
      </c>
      <c r="B8243" s="85" t="str">
        <f t="shared" si="1034"/>
        <v/>
      </c>
      <c r="V8243" s="60" t="str">
        <f t="shared" si="1030"/>
        <v/>
      </c>
      <c r="W8243" s="60" t="str">
        <f t="shared" si="1029"/>
        <v/>
      </c>
      <c r="X8243" s="60" t="str">
        <f t="shared" si="1035"/>
        <v/>
      </c>
      <c r="AC8243" s="51">
        <f t="shared" si="1031"/>
        <v>0</v>
      </c>
      <c r="AD8243" s="44">
        <f t="shared" si="1032"/>
        <v>0</v>
      </c>
      <c r="AE8243" s="51">
        <f t="shared" si="1036"/>
        <v>0</v>
      </c>
    </row>
    <row r="8244" spans="1:31">
      <c r="A8244" s="60" t="str">
        <f t="shared" si="1033"/>
        <v/>
      </c>
      <c r="B8244" s="85" t="str">
        <f t="shared" si="1034"/>
        <v/>
      </c>
      <c r="V8244" s="60" t="str">
        <f t="shared" si="1030"/>
        <v/>
      </c>
      <c r="W8244" s="60" t="str">
        <f t="shared" si="1029"/>
        <v/>
      </c>
      <c r="X8244" s="60" t="str">
        <f t="shared" si="1035"/>
        <v/>
      </c>
      <c r="AC8244" s="51">
        <f t="shared" si="1031"/>
        <v>0</v>
      </c>
      <c r="AD8244" s="44">
        <f t="shared" si="1032"/>
        <v>0</v>
      </c>
      <c r="AE8244" s="51">
        <f t="shared" si="1036"/>
        <v>0</v>
      </c>
    </row>
    <row r="8245" spans="1:31">
      <c r="A8245" s="60" t="str">
        <f t="shared" si="1033"/>
        <v/>
      </c>
      <c r="B8245" s="85" t="str">
        <f t="shared" si="1034"/>
        <v/>
      </c>
      <c r="V8245" s="60" t="str">
        <f t="shared" si="1030"/>
        <v/>
      </c>
      <c r="W8245" s="60" t="str">
        <f t="shared" si="1029"/>
        <v/>
      </c>
      <c r="X8245" s="60" t="str">
        <f t="shared" si="1035"/>
        <v/>
      </c>
      <c r="AC8245" s="51">
        <f t="shared" si="1031"/>
        <v>0</v>
      </c>
      <c r="AD8245" s="44">
        <f t="shared" si="1032"/>
        <v>0</v>
      </c>
      <c r="AE8245" s="51">
        <f t="shared" si="1036"/>
        <v>0</v>
      </c>
    </row>
    <row r="8246" spans="1:31">
      <c r="A8246" s="60" t="str">
        <f t="shared" si="1033"/>
        <v/>
      </c>
      <c r="B8246" s="85" t="str">
        <f t="shared" si="1034"/>
        <v/>
      </c>
      <c r="V8246" s="60" t="str">
        <f t="shared" si="1030"/>
        <v/>
      </c>
      <c r="W8246" s="60" t="str">
        <f t="shared" si="1029"/>
        <v/>
      </c>
      <c r="X8246" s="60" t="str">
        <f t="shared" si="1035"/>
        <v/>
      </c>
      <c r="AC8246" s="51">
        <f t="shared" si="1031"/>
        <v>0</v>
      </c>
      <c r="AD8246" s="44">
        <f t="shared" si="1032"/>
        <v>0</v>
      </c>
      <c r="AE8246" s="51">
        <f t="shared" si="1036"/>
        <v>0</v>
      </c>
    </row>
    <row r="8247" spans="1:31">
      <c r="A8247" s="60" t="str">
        <f t="shared" si="1033"/>
        <v/>
      </c>
      <c r="B8247" s="85" t="str">
        <f t="shared" si="1034"/>
        <v/>
      </c>
      <c r="V8247" s="60" t="str">
        <f t="shared" si="1030"/>
        <v/>
      </c>
      <c r="W8247" s="60" t="str">
        <f t="shared" si="1029"/>
        <v/>
      </c>
      <c r="X8247" s="60" t="str">
        <f t="shared" si="1035"/>
        <v/>
      </c>
      <c r="AC8247" s="51">
        <f t="shared" si="1031"/>
        <v>0</v>
      </c>
      <c r="AD8247" s="44">
        <f t="shared" si="1032"/>
        <v>0</v>
      </c>
      <c r="AE8247" s="51">
        <f t="shared" si="1036"/>
        <v>0</v>
      </c>
    </row>
    <row r="8248" spans="1:31">
      <c r="A8248" s="60" t="str">
        <f t="shared" si="1033"/>
        <v/>
      </c>
      <c r="B8248" s="85" t="str">
        <f t="shared" si="1034"/>
        <v/>
      </c>
      <c r="V8248" s="60" t="str">
        <f t="shared" si="1030"/>
        <v/>
      </c>
      <c r="W8248" s="60" t="str">
        <f t="shared" si="1029"/>
        <v/>
      </c>
      <c r="X8248" s="60" t="str">
        <f t="shared" si="1035"/>
        <v/>
      </c>
      <c r="AC8248" s="51">
        <f t="shared" si="1031"/>
        <v>0</v>
      </c>
      <c r="AD8248" s="44">
        <f t="shared" si="1032"/>
        <v>0</v>
      </c>
      <c r="AE8248" s="51">
        <f t="shared" si="1036"/>
        <v>0</v>
      </c>
    </row>
    <row r="8249" spans="1:31">
      <c r="A8249" s="60" t="str">
        <f t="shared" si="1033"/>
        <v/>
      </c>
      <c r="B8249" s="85" t="str">
        <f t="shared" si="1034"/>
        <v/>
      </c>
      <c r="V8249" s="60" t="str">
        <f t="shared" si="1030"/>
        <v/>
      </c>
      <c r="W8249" s="60" t="str">
        <f t="shared" si="1029"/>
        <v/>
      </c>
      <c r="X8249" s="60" t="str">
        <f t="shared" si="1035"/>
        <v/>
      </c>
      <c r="AC8249" s="51">
        <f t="shared" si="1031"/>
        <v>0</v>
      </c>
      <c r="AD8249" s="44">
        <f t="shared" si="1032"/>
        <v>0</v>
      </c>
      <c r="AE8249" s="51">
        <f t="shared" si="1036"/>
        <v>0</v>
      </c>
    </row>
    <row r="8250" spans="1:31">
      <c r="A8250" s="60" t="str">
        <f t="shared" si="1033"/>
        <v/>
      </c>
      <c r="B8250" s="85" t="str">
        <f t="shared" si="1034"/>
        <v/>
      </c>
      <c r="V8250" s="60" t="str">
        <f t="shared" si="1030"/>
        <v/>
      </c>
      <c r="W8250" s="60" t="str">
        <f t="shared" si="1029"/>
        <v/>
      </c>
      <c r="X8250" s="60" t="str">
        <f t="shared" si="1035"/>
        <v/>
      </c>
      <c r="AC8250" s="51">
        <f t="shared" si="1031"/>
        <v>0</v>
      </c>
      <c r="AD8250" s="44">
        <f t="shared" si="1032"/>
        <v>0</v>
      </c>
      <c r="AE8250" s="51">
        <f t="shared" si="1036"/>
        <v>0</v>
      </c>
    </row>
    <row r="8251" spans="1:31">
      <c r="A8251" s="60" t="str">
        <f t="shared" si="1033"/>
        <v/>
      </c>
      <c r="B8251" s="85" t="str">
        <f t="shared" si="1034"/>
        <v/>
      </c>
      <c r="V8251" s="60" t="str">
        <f t="shared" si="1030"/>
        <v/>
      </c>
      <c r="W8251" s="60" t="str">
        <f t="shared" si="1029"/>
        <v/>
      </c>
      <c r="X8251" s="60" t="str">
        <f t="shared" si="1035"/>
        <v/>
      </c>
      <c r="AC8251" s="51">
        <f t="shared" si="1031"/>
        <v>0</v>
      </c>
      <c r="AD8251" s="44">
        <f t="shared" si="1032"/>
        <v>0</v>
      </c>
      <c r="AE8251" s="51">
        <f t="shared" si="1036"/>
        <v>0</v>
      </c>
    </row>
    <row r="8252" spans="1:31">
      <c r="A8252" s="60" t="str">
        <f t="shared" si="1033"/>
        <v/>
      </c>
      <c r="B8252" s="85" t="str">
        <f t="shared" si="1034"/>
        <v/>
      </c>
      <c r="V8252" s="60" t="str">
        <f t="shared" si="1030"/>
        <v/>
      </c>
      <c r="W8252" s="60" t="str">
        <f t="shared" si="1029"/>
        <v/>
      </c>
      <c r="X8252" s="60" t="str">
        <f t="shared" si="1035"/>
        <v/>
      </c>
      <c r="AC8252" s="51">
        <f t="shared" si="1031"/>
        <v>0</v>
      </c>
      <c r="AD8252" s="44">
        <f t="shared" si="1032"/>
        <v>0</v>
      </c>
      <c r="AE8252" s="51">
        <f t="shared" si="1036"/>
        <v>0</v>
      </c>
    </row>
    <row r="8253" spans="1:31">
      <c r="A8253" s="60" t="str">
        <f t="shared" si="1033"/>
        <v/>
      </c>
      <c r="B8253" s="85" t="str">
        <f t="shared" si="1034"/>
        <v/>
      </c>
      <c r="V8253" s="60" t="str">
        <f t="shared" si="1030"/>
        <v/>
      </c>
      <c r="W8253" s="60" t="str">
        <f t="shared" si="1029"/>
        <v/>
      </c>
      <c r="X8253" s="60" t="str">
        <f t="shared" si="1035"/>
        <v/>
      </c>
      <c r="AC8253" s="51">
        <f t="shared" si="1031"/>
        <v>0</v>
      </c>
      <c r="AD8253" s="44">
        <f t="shared" si="1032"/>
        <v>0</v>
      </c>
      <c r="AE8253" s="51">
        <f t="shared" si="1036"/>
        <v>0</v>
      </c>
    </row>
    <row r="8254" spans="1:31">
      <c r="A8254" s="60" t="str">
        <f t="shared" si="1033"/>
        <v/>
      </c>
      <c r="B8254" s="85" t="str">
        <f t="shared" si="1034"/>
        <v/>
      </c>
      <c r="V8254" s="60" t="str">
        <f t="shared" si="1030"/>
        <v/>
      </c>
      <c r="W8254" s="60" t="str">
        <f t="shared" si="1029"/>
        <v/>
      </c>
      <c r="X8254" s="60" t="str">
        <f t="shared" si="1035"/>
        <v/>
      </c>
      <c r="AC8254" s="51">
        <f t="shared" si="1031"/>
        <v>0</v>
      </c>
      <c r="AD8254" s="44">
        <f t="shared" si="1032"/>
        <v>0</v>
      </c>
      <c r="AE8254" s="51">
        <f t="shared" si="1036"/>
        <v>0</v>
      </c>
    </row>
    <row r="8255" spans="1:31">
      <c r="A8255" s="60" t="str">
        <f t="shared" si="1033"/>
        <v/>
      </c>
      <c r="B8255" s="85" t="str">
        <f t="shared" si="1034"/>
        <v/>
      </c>
      <c r="V8255" s="60" t="str">
        <f t="shared" si="1030"/>
        <v/>
      </c>
      <c r="W8255" s="60" t="str">
        <f t="shared" si="1029"/>
        <v/>
      </c>
      <c r="X8255" s="60" t="str">
        <f t="shared" si="1035"/>
        <v/>
      </c>
      <c r="AC8255" s="51">
        <f t="shared" si="1031"/>
        <v>0</v>
      </c>
      <c r="AD8255" s="44">
        <f t="shared" si="1032"/>
        <v>0</v>
      </c>
      <c r="AE8255" s="51">
        <f t="shared" si="1036"/>
        <v>0</v>
      </c>
    </row>
    <row r="8256" spans="1:31">
      <c r="A8256" s="60" t="str">
        <f t="shared" si="1033"/>
        <v/>
      </c>
      <c r="B8256" s="85" t="str">
        <f t="shared" si="1034"/>
        <v/>
      </c>
      <c r="V8256" s="60" t="str">
        <f t="shared" si="1030"/>
        <v/>
      </c>
      <c r="W8256" s="60" t="str">
        <f t="shared" si="1029"/>
        <v/>
      </c>
      <c r="X8256" s="60" t="str">
        <f t="shared" si="1035"/>
        <v/>
      </c>
      <c r="AC8256" s="51">
        <f t="shared" si="1031"/>
        <v>0</v>
      </c>
      <c r="AD8256" s="44">
        <f t="shared" si="1032"/>
        <v>0</v>
      </c>
      <c r="AE8256" s="51">
        <f t="shared" si="1036"/>
        <v>0</v>
      </c>
    </row>
    <row r="8257" spans="1:31">
      <c r="A8257" s="60" t="str">
        <f t="shared" si="1033"/>
        <v/>
      </c>
      <c r="B8257" s="85" t="str">
        <f t="shared" si="1034"/>
        <v/>
      </c>
      <c r="V8257" s="60" t="str">
        <f t="shared" si="1030"/>
        <v/>
      </c>
      <c r="W8257" s="60" t="str">
        <f t="shared" si="1029"/>
        <v/>
      </c>
      <c r="X8257" s="60" t="str">
        <f t="shared" si="1035"/>
        <v/>
      </c>
      <c r="AC8257" s="51">
        <f t="shared" si="1031"/>
        <v>0</v>
      </c>
      <c r="AD8257" s="44">
        <f t="shared" si="1032"/>
        <v>0</v>
      </c>
      <c r="AE8257" s="51">
        <f t="shared" si="1036"/>
        <v>0</v>
      </c>
    </row>
    <row r="8258" spans="1:31">
      <c r="A8258" s="60" t="str">
        <f t="shared" si="1033"/>
        <v/>
      </c>
      <c r="B8258" s="85" t="str">
        <f t="shared" si="1034"/>
        <v/>
      </c>
      <c r="V8258" s="60" t="str">
        <f t="shared" si="1030"/>
        <v/>
      </c>
      <c r="W8258" s="60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60" t="str">
        <f t="shared" si="1035"/>
        <v/>
      </c>
      <c r="AC8258" s="51">
        <f t="shared" si="1031"/>
        <v>0</v>
      </c>
      <c r="AD8258" s="44">
        <f t="shared" si="1032"/>
        <v>0</v>
      </c>
      <c r="AE8258" s="51">
        <f t="shared" si="1036"/>
        <v>0</v>
      </c>
    </row>
    <row r="8259" spans="1:31">
      <c r="A8259" s="60" t="str">
        <f t="shared" si="1033"/>
        <v/>
      </c>
      <c r="B8259" s="85" t="str">
        <f t="shared" si="1034"/>
        <v/>
      </c>
      <c r="V8259" s="60" t="str">
        <f t="shared" ref="V8259:V8322" si="1038">W8259&amp;H8259</f>
        <v/>
      </c>
      <c r="W8259" s="60" t="str">
        <f t="shared" si="1037"/>
        <v/>
      </c>
      <c r="X8259" s="60" t="str">
        <f t="shared" si="1035"/>
        <v/>
      </c>
      <c r="AC8259" s="51">
        <f t="shared" ref="AC8259:AC8322" si="1039">IFERROR(VALUE(MID($C8259,1,2)),0)</f>
        <v>0</v>
      </c>
      <c r="AD8259" s="44">
        <f t="shared" ref="AD8259:AD8322" si="1040">IFERROR(VALUE(MID($C8259,4,3)),0)</f>
        <v>0</v>
      </c>
      <c r="AE8259" s="51">
        <f t="shared" si="1036"/>
        <v>0</v>
      </c>
    </row>
    <row r="8260" spans="1:31">
      <c r="A8260" s="60" t="str">
        <f t="shared" si="1033"/>
        <v/>
      </c>
      <c r="B8260" s="85" t="str">
        <f t="shared" si="1034"/>
        <v/>
      </c>
      <c r="V8260" s="60" t="str">
        <f t="shared" si="1038"/>
        <v/>
      </c>
      <c r="W8260" s="60" t="str">
        <f t="shared" si="1037"/>
        <v/>
      </c>
      <c r="X8260" s="60" t="str">
        <f t="shared" si="1035"/>
        <v/>
      </c>
      <c r="AC8260" s="51">
        <f t="shared" si="1039"/>
        <v>0</v>
      </c>
      <c r="AD8260" s="44">
        <f t="shared" si="1040"/>
        <v>0</v>
      </c>
      <c r="AE8260" s="51">
        <f t="shared" si="1036"/>
        <v>0</v>
      </c>
    </row>
    <row r="8261" spans="1:31">
      <c r="A8261" s="60" t="str">
        <f t="shared" si="1033"/>
        <v/>
      </c>
      <c r="B8261" s="85" t="str">
        <f t="shared" si="1034"/>
        <v/>
      </c>
      <c r="V8261" s="60" t="str">
        <f t="shared" si="1038"/>
        <v/>
      </c>
      <c r="W8261" s="60" t="str">
        <f t="shared" si="1037"/>
        <v/>
      </c>
      <c r="X8261" s="60" t="str">
        <f t="shared" si="1035"/>
        <v/>
      </c>
      <c r="AC8261" s="51">
        <f t="shared" si="1039"/>
        <v>0</v>
      </c>
      <c r="AD8261" s="44">
        <f t="shared" si="1040"/>
        <v>0</v>
      </c>
      <c r="AE8261" s="51">
        <f t="shared" si="1036"/>
        <v>0</v>
      </c>
    </row>
    <row r="8262" spans="1:31">
      <c r="A8262" s="60" t="str">
        <f t="shared" si="1033"/>
        <v/>
      </c>
      <c r="B8262" s="85" t="str">
        <f t="shared" si="1034"/>
        <v/>
      </c>
      <c r="V8262" s="60" t="str">
        <f t="shared" si="1038"/>
        <v/>
      </c>
      <c r="W8262" s="60" t="str">
        <f t="shared" si="1037"/>
        <v/>
      </c>
      <c r="X8262" s="60" t="str">
        <f t="shared" si="1035"/>
        <v/>
      </c>
      <c r="AC8262" s="51">
        <f t="shared" si="1039"/>
        <v>0</v>
      </c>
      <c r="AD8262" s="44">
        <f t="shared" si="1040"/>
        <v>0</v>
      </c>
      <c r="AE8262" s="51">
        <f t="shared" si="1036"/>
        <v>0</v>
      </c>
    </row>
    <row r="8263" spans="1:31">
      <c r="A8263" s="60" t="str">
        <f t="shared" si="1033"/>
        <v/>
      </c>
      <c r="B8263" s="85" t="str">
        <f t="shared" si="1034"/>
        <v/>
      </c>
      <c r="V8263" s="60" t="str">
        <f t="shared" si="1038"/>
        <v/>
      </c>
      <c r="W8263" s="60" t="str">
        <f t="shared" si="1037"/>
        <v/>
      </c>
      <c r="X8263" s="60" t="str">
        <f t="shared" si="1035"/>
        <v/>
      </c>
      <c r="AC8263" s="51">
        <f t="shared" si="1039"/>
        <v>0</v>
      </c>
      <c r="AD8263" s="44">
        <f t="shared" si="1040"/>
        <v>0</v>
      </c>
      <c r="AE8263" s="51">
        <f t="shared" si="1036"/>
        <v>0</v>
      </c>
    </row>
    <row r="8264" spans="1:31">
      <c r="A8264" s="60" t="str">
        <f t="shared" si="1033"/>
        <v/>
      </c>
      <c r="B8264" s="85" t="str">
        <f t="shared" si="1034"/>
        <v/>
      </c>
      <c r="V8264" s="60" t="str">
        <f t="shared" si="1038"/>
        <v/>
      </c>
      <c r="W8264" s="60" t="str">
        <f t="shared" si="1037"/>
        <v/>
      </c>
      <c r="X8264" s="60" t="str">
        <f t="shared" si="1035"/>
        <v/>
      </c>
      <c r="AC8264" s="51">
        <f t="shared" si="1039"/>
        <v>0</v>
      </c>
      <c r="AD8264" s="44">
        <f t="shared" si="1040"/>
        <v>0</v>
      </c>
      <c r="AE8264" s="51">
        <f t="shared" si="1036"/>
        <v>0</v>
      </c>
    </row>
    <row r="8265" spans="1:31">
      <c r="A8265" s="60" t="str">
        <f t="shared" si="1033"/>
        <v/>
      </c>
      <c r="B8265" s="85" t="str">
        <f t="shared" si="1034"/>
        <v/>
      </c>
      <c r="V8265" s="60" t="str">
        <f t="shared" si="1038"/>
        <v/>
      </c>
      <c r="W8265" s="60" t="str">
        <f t="shared" si="1037"/>
        <v/>
      </c>
      <c r="X8265" s="60" t="str">
        <f t="shared" si="1035"/>
        <v/>
      </c>
      <c r="AC8265" s="51">
        <f t="shared" si="1039"/>
        <v>0</v>
      </c>
      <c r="AD8265" s="44">
        <f t="shared" si="1040"/>
        <v>0</v>
      </c>
      <c r="AE8265" s="51">
        <f t="shared" si="1036"/>
        <v>0</v>
      </c>
    </row>
    <row r="8266" spans="1:31">
      <c r="A8266" s="60" t="str">
        <f t="shared" si="1033"/>
        <v/>
      </c>
      <c r="B8266" s="85" t="str">
        <f t="shared" si="1034"/>
        <v/>
      </c>
      <c r="V8266" s="60" t="str">
        <f t="shared" si="1038"/>
        <v/>
      </c>
      <c r="W8266" s="60" t="str">
        <f t="shared" si="1037"/>
        <v/>
      </c>
      <c r="X8266" s="60" t="str">
        <f t="shared" si="1035"/>
        <v/>
      </c>
      <c r="AC8266" s="51">
        <f t="shared" si="1039"/>
        <v>0</v>
      </c>
      <c r="AD8266" s="44">
        <f t="shared" si="1040"/>
        <v>0</v>
      </c>
      <c r="AE8266" s="51">
        <f t="shared" si="1036"/>
        <v>0</v>
      </c>
    </row>
    <row r="8267" spans="1:31">
      <c r="A8267" s="60" t="str">
        <f t="shared" si="1033"/>
        <v/>
      </c>
      <c r="B8267" s="85" t="str">
        <f t="shared" si="1034"/>
        <v/>
      </c>
      <c r="V8267" s="60" t="str">
        <f t="shared" si="1038"/>
        <v/>
      </c>
      <c r="W8267" s="60" t="str">
        <f t="shared" si="1037"/>
        <v/>
      </c>
      <c r="X8267" s="60" t="str">
        <f t="shared" si="1035"/>
        <v/>
      </c>
      <c r="AC8267" s="51">
        <f t="shared" si="1039"/>
        <v>0</v>
      </c>
      <c r="AD8267" s="44">
        <f t="shared" si="1040"/>
        <v>0</v>
      </c>
      <c r="AE8267" s="51">
        <f t="shared" si="1036"/>
        <v>0</v>
      </c>
    </row>
    <row r="8268" spans="1:31">
      <c r="A8268" s="60" t="str">
        <f t="shared" si="1033"/>
        <v/>
      </c>
      <c r="B8268" s="85" t="str">
        <f t="shared" si="1034"/>
        <v/>
      </c>
      <c r="V8268" s="60" t="str">
        <f t="shared" si="1038"/>
        <v/>
      </c>
      <c r="W8268" s="60" t="str">
        <f t="shared" si="1037"/>
        <v/>
      </c>
      <c r="X8268" s="60" t="str">
        <f t="shared" si="1035"/>
        <v/>
      </c>
      <c r="AC8268" s="51">
        <f t="shared" si="1039"/>
        <v>0</v>
      </c>
      <c r="AD8268" s="44">
        <f t="shared" si="1040"/>
        <v>0</v>
      </c>
      <c r="AE8268" s="51">
        <f t="shared" si="1036"/>
        <v>0</v>
      </c>
    </row>
    <row r="8269" spans="1:31">
      <c r="A8269" s="60" t="str">
        <f t="shared" si="1033"/>
        <v/>
      </c>
      <c r="B8269" s="85" t="str">
        <f t="shared" si="1034"/>
        <v/>
      </c>
      <c r="V8269" s="60" t="str">
        <f t="shared" si="1038"/>
        <v/>
      </c>
      <c r="W8269" s="60" t="str">
        <f t="shared" si="1037"/>
        <v/>
      </c>
      <c r="X8269" s="60" t="str">
        <f t="shared" si="1035"/>
        <v/>
      </c>
      <c r="AC8269" s="51">
        <f t="shared" si="1039"/>
        <v>0</v>
      </c>
      <c r="AD8269" s="44">
        <f t="shared" si="1040"/>
        <v>0</v>
      </c>
      <c r="AE8269" s="51">
        <f t="shared" si="1036"/>
        <v>0</v>
      </c>
    </row>
    <row r="8270" spans="1:31">
      <c r="A8270" s="60" t="str">
        <f t="shared" si="1033"/>
        <v/>
      </c>
      <c r="B8270" s="85" t="str">
        <f t="shared" si="1034"/>
        <v/>
      </c>
      <c r="V8270" s="60" t="str">
        <f t="shared" si="1038"/>
        <v/>
      </c>
      <c r="W8270" s="60" t="str">
        <f t="shared" si="1037"/>
        <v/>
      </c>
      <c r="X8270" s="60" t="str">
        <f t="shared" si="1035"/>
        <v/>
      </c>
      <c r="AC8270" s="51">
        <f t="shared" si="1039"/>
        <v>0</v>
      </c>
      <c r="AD8270" s="44">
        <f t="shared" si="1040"/>
        <v>0</v>
      </c>
      <c r="AE8270" s="51">
        <f t="shared" si="1036"/>
        <v>0</v>
      </c>
    </row>
    <row r="8271" spans="1:31">
      <c r="A8271" s="60" t="str">
        <f t="shared" si="1033"/>
        <v/>
      </c>
      <c r="B8271" s="85" t="str">
        <f t="shared" si="1034"/>
        <v/>
      </c>
      <c r="V8271" s="60" t="str">
        <f t="shared" si="1038"/>
        <v/>
      </c>
      <c r="W8271" s="60" t="str">
        <f t="shared" si="1037"/>
        <v/>
      </c>
      <c r="X8271" s="60" t="str">
        <f t="shared" si="1035"/>
        <v/>
      </c>
      <c r="AC8271" s="51">
        <f t="shared" si="1039"/>
        <v>0</v>
      </c>
      <c r="AD8271" s="44">
        <f t="shared" si="1040"/>
        <v>0</v>
      </c>
      <c r="AE8271" s="51">
        <f t="shared" si="1036"/>
        <v>0</v>
      </c>
    </row>
    <row r="8272" spans="1:31">
      <c r="A8272" s="60" t="str">
        <f t="shared" si="1033"/>
        <v/>
      </c>
      <c r="B8272" s="85" t="str">
        <f t="shared" si="1034"/>
        <v/>
      </c>
      <c r="V8272" s="60" t="str">
        <f t="shared" si="1038"/>
        <v/>
      </c>
      <c r="W8272" s="60" t="str">
        <f t="shared" si="1037"/>
        <v/>
      </c>
      <c r="X8272" s="60" t="str">
        <f t="shared" si="1035"/>
        <v/>
      </c>
      <c r="AC8272" s="51">
        <f t="shared" si="1039"/>
        <v>0</v>
      </c>
      <c r="AD8272" s="44">
        <f t="shared" si="1040"/>
        <v>0</v>
      </c>
      <c r="AE8272" s="51">
        <f t="shared" si="1036"/>
        <v>0</v>
      </c>
    </row>
    <row r="8273" spans="1:31">
      <c r="A8273" s="60" t="str">
        <f t="shared" si="1033"/>
        <v/>
      </c>
      <c r="B8273" s="85" t="str">
        <f t="shared" si="1034"/>
        <v/>
      </c>
      <c r="V8273" s="60" t="str">
        <f t="shared" si="1038"/>
        <v/>
      </c>
      <c r="W8273" s="60" t="str">
        <f t="shared" si="1037"/>
        <v/>
      </c>
      <c r="X8273" s="60" t="str">
        <f t="shared" si="1035"/>
        <v/>
      </c>
      <c r="AC8273" s="51">
        <f t="shared" si="1039"/>
        <v>0</v>
      </c>
      <c r="AD8273" s="44">
        <f t="shared" si="1040"/>
        <v>0</v>
      </c>
      <c r="AE8273" s="51">
        <f t="shared" si="1036"/>
        <v>0</v>
      </c>
    </row>
    <row r="8274" spans="1:31">
      <c r="A8274" s="60" t="str">
        <f t="shared" si="1033"/>
        <v/>
      </c>
      <c r="B8274" s="85" t="str">
        <f t="shared" si="1034"/>
        <v/>
      </c>
      <c r="V8274" s="60" t="str">
        <f t="shared" si="1038"/>
        <v/>
      </c>
      <c r="W8274" s="60" t="str">
        <f t="shared" si="1037"/>
        <v/>
      </c>
      <c r="X8274" s="60" t="str">
        <f t="shared" si="1035"/>
        <v/>
      </c>
      <c r="AC8274" s="51">
        <f t="shared" si="1039"/>
        <v>0</v>
      </c>
      <c r="AD8274" s="44">
        <f t="shared" si="1040"/>
        <v>0</v>
      </c>
      <c r="AE8274" s="51">
        <f t="shared" si="1036"/>
        <v>0</v>
      </c>
    </row>
    <row r="8275" spans="1:31">
      <c r="A8275" s="60" t="str">
        <f t="shared" si="1033"/>
        <v/>
      </c>
      <c r="B8275" s="85" t="str">
        <f t="shared" si="1034"/>
        <v/>
      </c>
      <c r="V8275" s="60" t="str">
        <f t="shared" si="1038"/>
        <v/>
      </c>
      <c r="W8275" s="60" t="str">
        <f t="shared" si="1037"/>
        <v/>
      </c>
      <c r="X8275" s="60" t="str">
        <f t="shared" si="1035"/>
        <v/>
      </c>
      <c r="AC8275" s="51">
        <f t="shared" si="1039"/>
        <v>0</v>
      </c>
      <c r="AD8275" s="44">
        <f t="shared" si="1040"/>
        <v>0</v>
      </c>
      <c r="AE8275" s="51">
        <f t="shared" si="1036"/>
        <v>0</v>
      </c>
    </row>
    <row r="8276" spans="1:31">
      <c r="A8276" s="60" t="str">
        <f t="shared" si="1033"/>
        <v/>
      </c>
      <c r="B8276" s="85" t="str">
        <f t="shared" si="1034"/>
        <v/>
      </c>
      <c r="V8276" s="60" t="str">
        <f t="shared" si="1038"/>
        <v/>
      </c>
      <c r="W8276" s="60" t="str">
        <f t="shared" si="1037"/>
        <v/>
      </c>
      <c r="X8276" s="60" t="str">
        <f t="shared" si="1035"/>
        <v/>
      </c>
      <c r="AC8276" s="51">
        <f t="shared" si="1039"/>
        <v>0</v>
      </c>
      <c r="AD8276" s="44">
        <f t="shared" si="1040"/>
        <v>0</v>
      </c>
      <c r="AE8276" s="51">
        <f t="shared" si="1036"/>
        <v>0</v>
      </c>
    </row>
    <row r="8277" spans="1:31">
      <c r="A8277" s="60" t="str">
        <f t="shared" si="1033"/>
        <v/>
      </c>
      <c r="B8277" s="85" t="str">
        <f t="shared" si="1034"/>
        <v/>
      </c>
      <c r="V8277" s="60" t="str">
        <f t="shared" si="1038"/>
        <v/>
      </c>
      <c r="W8277" s="60" t="str">
        <f t="shared" si="1037"/>
        <v/>
      </c>
      <c r="X8277" s="60" t="str">
        <f t="shared" si="1035"/>
        <v/>
      </c>
      <c r="AC8277" s="51">
        <f t="shared" si="1039"/>
        <v>0</v>
      </c>
      <c r="AD8277" s="44">
        <f t="shared" si="1040"/>
        <v>0</v>
      </c>
      <c r="AE8277" s="51">
        <f t="shared" si="1036"/>
        <v>0</v>
      </c>
    </row>
    <row r="8278" spans="1:31">
      <c r="A8278" s="60" t="str">
        <f t="shared" si="1033"/>
        <v/>
      </c>
      <c r="B8278" s="85" t="str">
        <f t="shared" si="1034"/>
        <v/>
      </c>
      <c r="V8278" s="60" t="str">
        <f t="shared" si="1038"/>
        <v/>
      </c>
      <c r="W8278" s="60" t="str">
        <f t="shared" si="1037"/>
        <v/>
      </c>
      <c r="X8278" s="60" t="str">
        <f t="shared" si="1035"/>
        <v/>
      </c>
      <c r="AC8278" s="51">
        <f t="shared" si="1039"/>
        <v>0</v>
      </c>
      <c r="AD8278" s="44">
        <f t="shared" si="1040"/>
        <v>0</v>
      </c>
      <c r="AE8278" s="51">
        <f t="shared" si="1036"/>
        <v>0</v>
      </c>
    </row>
    <row r="8279" spans="1:31">
      <c r="A8279" s="60" t="str">
        <f t="shared" si="1033"/>
        <v/>
      </c>
      <c r="B8279" s="85" t="str">
        <f t="shared" si="1034"/>
        <v/>
      </c>
      <c r="V8279" s="60" t="str">
        <f t="shared" si="1038"/>
        <v/>
      </c>
      <c r="W8279" s="60" t="str">
        <f t="shared" si="1037"/>
        <v/>
      </c>
      <c r="X8279" s="60" t="str">
        <f t="shared" si="1035"/>
        <v/>
      </c>
      <c r="AC8279" s="51">
        <f t="shared" si="1039"/>
        <v>0</v>
      </c>
      <c r="AD8279" s="44">
        <f t="shared" si="1040"/>
        <v>0</v>
      </c>
      <c r="AE8279" s="51">
        <f t="shared" si="1036"/>
        <v>0</v>
      </c>
    </row>
    <row r="8280" spans="1:31">
      <c r="A8280" s="60" t="str">
        <f t="shared" si="1033"/>
        <v/>
      </c>
      <c r="B8280" s="85" t="str">
        <f t="shared" si="1034"/>
        <v/>
      </c>
      <c r="V8280" s="60" t="str">
        <f t="shared" si="1038"/>
        <v/>
      </c>
      <c r="W8280" s="60" t="str">
        <f t="shared" si="1037"/>
        <v/>
      </c>
      <c r="X8280" s="60" t="str">
        <f t="shared" si="1035"/>
        <v/>
      </c>
      <c r="AC8280" s="51">
        <f t="shared" si="1039"/>
        <v>0</v>
      </c>
      <c r="AD8280" s="44">
        <f t="shared" si="1040"/>
        <v>0</v>
      </c>
      <c r="AE8280" s="51">
        <f t="shared" si="1036"/>
        <v>0</v>
      </c>
    </row>
    <row r="8281" spans="1:31">
      <c r="A8281" s="60" t="str">
        <f t="shared" si="1033"/>
        <v/>
      </c>
      <c r="B8281" s="85" t="str">
        <f t="shared" si="1034"/>
        <v/>
      </c>
      <c r="V8281" s="60" t="str">
        <f t="shared" si="1038"/>
        <v/>
      </c>
      <c r="W8281" s="60" t="str">
        <f t="shared" si="1037"/>
        <v/>
      </c>
      <c r="X8281" s="60" t="str">
        <f t="shared" si="1035"/>
        <v/>
      </c>
      <c r="AC8281" s="51">
        <f t="shared" si="1039"/>
        <v>0</v>
      </c>
      <c r="AD8281" s="44">
        <f t="shared" si="1040"/>
        <v>0</v>
      </c>
      <c r="AE8281" s="51">
        <f t="shared" si="1036"/>
        <v>0</v>
      </c>
    </row>
    <row r="8282" spans="1:31">
      <c r="A8282" s="60" t="str">
        <f t="shared" si="1033"/>
        <v/>
      </c>
      <c r="B8282" s="85" t="str">
        <f t="shared" si="1034"/>
        <v/>
      </c>
      <c r="V8282" s="60" t="str">
        <f t="shared" si="1038"/>
        <v/>
      </c>
      <c r="W8282" s="60" t="str">
        <f t="shared" si="1037"/>
        <v/>
      </c>
      <c r="X8282" s="60" t="str">
        <f t="shared" si="1035"/>
        <v/>
      </c>
      <c r="AC8282" s="51">
        <f t="shared" si="1039"/>
        <v>0</v>
      </c>
      <c r="AD8282" s="44">
        <f t="shared" si="1040"/>
        <v>0</v>
      </c>
      <c r="AE8282" s="51">
        <f t="shared" si="1036"/>
        <v>0</v>
      </c>
    </row>
    <row r="8283" spans="1:31">
      <c r="A8283" s="60" t="str">
        <f t="shared" si="1033"/>
        <v/>
      </c>
      <c r="B8283" s="85" t="str">
        <f t="shared" si="1034"/>
        <v/>
      </c>
      <c r="V8283" s="60" t="str">
        <f t="shared" si="1038"/>
        <v/>
      </c>
      <c r="W8283" s="60" t="str">
        <f t="shared" si="1037"/>
        <v/>
      </c>
      <c r="X8283" s="60" t="str">
        <f t="shared" si="1035"/>
        <v/>
      </c>
      <c r="AC8283" s="51">
        <f t="shared" si="1039"/>
        <v>0</v>
      </c>
      <c r="AD8283" s="44">
        <f t="shared" si="1040"/>
        <v>0</v>
      </c>
      <c r="AE8283" s="51">
        <f t="shared" si="1036"/>
        <v>0</v>
      </c>
    </row>
    <row r="8284" spans="1:31">
      <c r="A8284" s="60" t="str">
        <f t="shared" si="1033"/>
        <v/>
      </c>
      <c r="B8284" s="85" t="str">
        <f t="shared" si="1034"/>
        <v/>
      </c>
      <c r="V8284" s="60" t="str">
        <f t="shared" si="1038"/>
        <v/>
      </c>
      <c r="W8284" s="60" t="str">
        <f t="shared" si="1037"/>
        <v/>
      </c>
      <c r="X8284" s="60" t="str">
        <f t="shared" si="1035"/>
        <v/>
      </c>
      <c r="AC8284" s="51">
        <f t="shared" si="1039"/>
        <v>0</v>
      </c>
      <c r="AD8284" s="44">
        <f t="shared" si="1040"/>
        <v>0</v>
      </c>
      <c r="AE8284" s="51">
        <f t="shared" si="1036"/>
        <v>0</v>
      </c>
    </row>
    <row r="8285" spans="1:31">
      <c r="A8285" s="60" t="str">
        <f t="shared" si="1033"/>
        <v/>
      </c>
      <c r="B8285" s="85" t="str">
        <f t="shared" si="1034"/>
        <v/>
      </c>
      <c r="V8285" s="60" t="str">
        <f t="shared" si="1038"/>
        <v/>
      </c>
      <c r="W8285" s="60" t="str">
        <f t="shared" si="1037"/>
        <v/>
      </c>
      <c r="X8285" s="60" t="str">
        <f t="shared" si="1035"/>
        <v/>
      </c>
      <c r="AC8285" s="51">
        <f t="shared" si="1039"/>
        <v>0</v>
      </c>
      <c r="AD8285" s="44">
        <f t="shared" si="1040"/>
        <v>0</v>
      </c>
      <c r="AE8285" s="51">
        <f t="shared" si="1036"/>
        <v>0</v>
      </c>
    </row>
    <row r="8286" spans="1:31">
      <c r="A8286" s="60" t="str">
        <f t="shared" si="1033"/>
        <v/>
      </c>
      <c r="B8286" s="85" t="str">
        <f t="shared" si="1034"/>
        <v/>
      </c>
      <c r="V8286" s="60" t="str">
        <f t="shared" si="1038"/>
        <v/>
      </c>
      <c r="W8286" s="60" t="str">
        <f t="shared" si="1037"/>
        <v/>
      </c>
      <c r="X8286" s="60" t="str">
        <f t="shared" si="1035"/>
        <v/>
      </c>
      <c r="AC8286" s="51">
        <f t="shared" si="1039"/>
        <v>0</v>
      </c>
      <c r="AD8286" s="44">
        <f t="shared" si="1040"/>
        <v>0</v>
      </c>
      <c r="AE8286" s="51">
        <f t="shared" si="1036"/>
        <v>0</v>
      </c>
    </row>
    <row r="8287" spans="1:31">
      <c r="A8287" s="60" t="str">
        <f t="shared" si="1033"/>
        <v/>
      </c>
      <c r="B8287" s="85" t="str">
        <f t="shared" si="1034"/>
        <v/>
      </c>
      <c r="V8287" s="60" t="str">
        <f t="shared" si="1038"/>
        <v/>
      </c>
      <c r="W8287" s="60" t="str">
        <f t="shared" si="1037"/>
        <v/>
      </c>
      <c r="X8287" s="60" t="str">
        <f t="shared" si="1035"/>
        <v/>
      </c>
      <c r="AC8287" s="51">
        <f t="shared" si="1039"/>
        <v>0</v>
      </c>
      <c r="AD8287" s="44">
        <f t="shared" si="1040"/>
        <v>0</v>
      </c>
      <c r="AE8287" s="51">
        <f t="shared" si="1036"/>
        <v>0</v>
      </c>
    </row>
    <row r="8288" spans="1:31">
      <c r="A8288" s="60" t="str">
        <f t="shared" si="1033"/>
        <v/>
      </c>
      <c r="B8288" s="85" t="str">
        <f t="shared" si="1034"/>
        <v/>
      </c>
      <c r="V8288" s="60" t="str">
        <f t="shared" si="1038"/>
        <v/>
      </c>
      <c r="W8288" s="60" t="str">
        <f t="shared" si="1037"/>
        <v/>
      </c>
      <c r="X8288" s="60" t="str">
        <f t="shared" si="1035"/>
        <v/>
      </c>
      <c r="AC8288" s="51">
        <f t="shared" si="1039"/>
        <v>0</v>
      </c>
      <c r="AD8288" s="44">
        <f t="shared" si="1040"/>
        <v>0</v>
      </c>
      <c r="AE8288" s="51">
        <f t="shared" si="1036"/>
        <v>0</v>
      </c>
    </row>
    <row r="8289" spans="1:31">
      <c r="A8289" s="60" t="str">
        <f t="shared" si="1033"/>
        <v/>
      </c>
      <c r="B8289" s="85" t="str">
        <f t="shared" si="1034"/>
        <v/>
      </c>
      <c r="V8289" s="60" t="str">
        <f t="shared" si="1038"/>
        <v/>
      </c>
      <c r="W8289" s="60" t="str">
        <f t="shared" si="1037"/>
        <v/>
      </c>
      <c r="X8289" s="60" t="str">
        <f t="shared" si="1035"/>
        <v/>
      </c>
      <c r="AC8289" s="51">
        <f t="shared" si="1039"/>
        <v>0</v>
      </c>
      <c r="AD8289" s="44">
        <f t="shared" si="1040"/>
        <v>0</v>
      </c>
      <c r="AE8289" s="51">
        <f t="shared" si="1036"/>
        <v>0</v>
      </c>
    </row>
    <row r="8290" spans="1:31">
      <c r="A8290" s="60" t="str">
        <f t="shared" si="1033"/>
        <v/>
      </c>
      <c r="B8290" s="85" t="str">
        <f t="shared" si="1034"/>
        <v/>
      </c>
      <c r="V8290" s="60" t="str">
        <f t="shared" si="1038"/>
        <v/>
      </c>
      <c r="W8290" s="60" t="str">
        <f t="shared" si="1037"/>
        <v/>
      </c>
      <c r="X8290" s="60" t="str">
        <f t="shared" si="1035"/>
        <v/>
      </c>
      <c r="AC8290" s="51">
        <f t="shared" si="1039"/>
        <v>0</v>
      </c>
      <c r="AD8290" s="44">
        <f t="shared" si="1040"/>
        <v>0</v>
      </c>
      <c r="AE8290" s="51">
        <f t="shared" si="1036"/>
        <v>0</v>
      </c>
    </row>
    <row r="8291" spans="1:31">
      <c r="A8291" s="60" t="str">
        <f t="shared" si="1033"/>
        <v/>
      </c>
      <c r="B8291" s="85" t="str">
        <f t="shared" si="1034"/>
        <v/>
      </c>
      <c r="V8291" s="60" t="str">
        <f t="shared" si="1038"/>
        <v/>
      </c>
      <c r="W8291" s="60" t="str">
        <f t="shared" si="1037"/>
        <v/>
      </c>
      <c r="X8291" s="60" t="str">
        <f t="shared" si="1035"/>
        <v/>
      </c>
      <c r="AC8291" s="51">
        <f t="shared" si="1039"/>
        <v>0</v>
      </c>
      <c r="AD8291" s="44">
        <f t="shared" si="1040"/>
        <v>0</v>
      </c>
      <c r="AE8291" s="51">
        <f t="shared" si="1036"/>
        <v>0</v>
      </c>
    </row>
    <row r="8292" spans="1:31">
      <c r="A8292" s="60" t="str">
        <f t="shared" si="1033"/>
        <v/>
      </c>
      <c r="B8292" s="85" t="str">
        <f t="shared" si="1034"/>
        <v/>
      </c>
      <c r="V8292" s="60" t="str">
        <f t="shared" si="1038"/>
        <v/>
      </c>
      <c r="W8292" s="60" t="str">
        <f t="shared" si="1037"/>
        <v/>
      </c>
      <c r="X8292" s="60" t="str">
        <f t="shared" si="1035"/>
        <v/>
      </c>
      <c r="AC8292" s="51">
        <f t="shared" si="1039"/>
        <v>0</v>
      </c>
      <c r="AD8292" s="44">
        <f t="shared" si="1040"/>
        <v>0</v>
      </c>
      <c r="AE8292" s="51">
        <f t="shared" si="1036"/>
        <v>0</v>
      </c>
    </row>
    <row r="8293" spans="1:31">
      <c r="A8293" s="60" t="str">
        <f t="shared" si="1033"/>
        <v/>
      </c>
      <c r="B8293" s="85" t="str">
        <f t="shared" si="1034"/>
        <v/>
      </c>
      <c r="V8293" s="60" t="str">
        <f t="shared" si="1038"/>
        <v/>
      </c>
      <c r="W8293" s="60" t="str">
        <f t="shared" si="1037"/>
        <v/>
      </c>
      <c r="X8293" s="60" t="str">
        <f t="shared" si="1035"/>
        <v/>
      </c>
      <c r="AC8293" s="51">
        <f t="shared" si="1039"/>
        <v>0</v>
      </c>
      <c r="AD8293" s="44">
        <f t="shared" si="1040"/>
        <v>0</v>
      </c>
      <c r="AE8293" s="51">
        <f t="shared" si="1036"/>
        <v>0</v>
      </c>
    </row>
    <row r="8294" spans="1:31">
      <c r="A8294" s="60" t="str">
        <f t="shared" si="1033"/>
        <v/>
      </c>
      <c r="B8294" s="85" t="str">
        <f t="shared" si="1034"/>
        <v/>
      </c>
      <c r="V8294" s="60" t="str">
        <f t="shared" si="1038"/>
        <v/>
      </c>
      <c r="W8294" s="60" t="str">
        <f t="shared" si="1037"/>
        <v/>
      </c>
      <c r="X8294" s="60" t="str">
        <f t="shared" si="1035"/>
        <v/>
      </c>
      <c r="AC8294" s="51">
        <f t="shared" si="1039"/>
        <v>0</v>
      </c>
      <c r="AD8294" s="44">
        <f t="shared" si="1040"/>
        <v>0</v>
      </c>
      <c r="AE8294" s="51">
        <f t="shared" si="1036"/>
        <v>0</v>
      </c>
    </row>
    <row r="8295" spans="1:31">
      <c r="A8295" s="60" t="str">
        <f t="shared" si="1033"/>
        <v/>
      </c>
      <c r="B8295" s="85" t="str">
        <f t="shared" si="1034"/>
        <v/>
      </c>
      <c r="V8295" s="60" t="str">
        <f t="shared" si="1038"/>
        <v/>
      </c>
      <c r="W8295" s="60" t="str">
        <f t="shared" si="1037"/>
        <v/>
      </c>
      <c r="X8295" s="60" t="str">
        <f t="shared" si="1035"/>
        <v/>
      </c>
      <c r="AC8295" s="51">
        <f t="shared" si="1039"/>
        <v>0</v>
      </c>
      <c r="AD8295" s="44">
        <f t="shared" si="1040"/>
        <v>0</v>
      </c>
      <c r="AE8295" s="51">
        <f t="shared" si="1036"/>
        <v>0</v>
      </c>
    </row>
    <row r="8296" spans="1:31">
      <c r="A8296" s="60" t="str">
        <f t="shared" si="1033"/>
        <v/>
      </c>
      <c r="B8296" s="85" t="str">
        <f t="shared" si="1034"/>
        <v/>
      </c>
      <c r="V8296" s="60" t="str">
        <f t="shared" si="1038"/>
        <v/>
      </c>
      <c r="W8296" s="60" t="str">
        <f t="shared" si="1037"/>
        <v/>
      </c>
      <c r="X8296" s="60" t="str">
        <f t="shared" si="1035"/>
        <v/>
      </c>
      <c r="AC8296" s="51">
        <f t="shared" si="1039"/>
        <v>0</v>
      </c>
      <c r="AD8296" s="44">
        <f t="shared" si="1040"/>
        <v>0</v>
      </c>
      <c r="AE8296" s="51">
        <f t="shared" si="1036"/>
        <v>0</v>
      </c>
    </row>
    <row r="8297" spans="1:31">
      <c r="A8297" s="60" t="str">
        <f t="shared" si="1033"/>
        <v/>
      </c>
      <c r="B8297" s="85" t="str">
        <f t="shared" si="1034"/>
        <v/>
      </c>
      <c r="V8297" s="60" t="str">
        <f t="shared" si="1038"/>
        <v/>
      </c>
      <c r="W8297" s="60" t="str">
        <f t="shared" si="1037"/>
        <v/>
      </c>
      <c r="X8297" s="60" t="str">
        <f t="shared" si="1035"/>
        <v/>
      </c>
      <c r="AC8297" s="51">
        <f t="shared" si="1039"/>
        <v>0</v>
      </c>
      <c r="AD8297" s="44">
        <f t="shared" si="1040"/>
        <v>0</v>
      </c>
      <c r="AE8297" s="51">
        <f t="shared" si="1036"/>
        <v>0</v>
      </c>
    </row>
    <row r="8298" spans="1:31">
      <c r="A8298" s="60" t="str">
        <f t="shared" si="1033"/>
        <v/>
      </c>
      <c r="B8298" s="85" t="str">
        <f t="shared" si="1034"/>
        <v/>
      </c>
      <c r="V8298" s="60" t="str">
        <f t="shared" si="1038"/>
        <v/>
      </c>
      <c r="W8298" s="60" t="str">
        <f t="shared" si="1037"/>
        <v/>
      </c>
      <c r="X8298" s="60" t="str">
        <f t="shared" si="1035"/>
        <v/>
      </c>
      <c r="AC8298" s="51">
        <f t="shared" si="1039"/>
        <v>0</v>
      </c>
      <c r="AD8298" s="44">
        <f t="shared" si="1040"/>
        <v>0</v>
      </c>
      <c r="AE8298" s="51">
        <f t="shared" si="1036"/>
        <v>0</v>
      </c>
    </row>
    <row r="8299" spans="1:31">
      <c r="A8299" s="60" t="str">
        <f t="shared" si="1033"/>
        <v/>
      </c>
      <c r="B8299" s="85" t="str">
        <f t="shared" si="1034"/>
        <v/>
      </c>
      <c r="V8299" s="60" t="str">
        <f t="shared" si="1038"/>
        <v/>
      </c>
      <c r="W8299" s="60" t="str">
        <f t="shared" si="1037"/>
        <v/>
      </c>
      <c r="X8299" s="60" t="str">
        <f t="shared" si="1035"/>
        <v/>
      </c>
      <c r="AC8299" s="51">
        <f t="shared" si="1039"/>
        <v>0</v>
      </c>
      <c r="AD8299" s="44">
        <f t="shared" si="1040"/>
        <v>0</v>
      </c>
      <c r="AE8299" s="51">
        <f t="shared" si="1036"/>
        <v>0</v>
      </c>
    </row>
    <row r="8300" spans="1:31">
      <c r="A8300" s="60" t="str">
        <f t="shared" si="1033"/>
        <v/>
      </c>
      <c r="B8300" s="85" t="str">
        <f t="shared" si="1034"/>
        <v/>
      </c>
      <c r="V8300" s="60" t="str">
        <f t="shared" si="1038"/>
        <v/>
      </c>
      <c r="W8300" s="60" t="str">
        <f t="shared" si="1037"/>
        <v/>
      </c>
      <c r="X8300" s="60" t="str">
        <f t="shared" si="1035"/>
        <v/>
      </c>
      <c r="AC8300" s="51">
        <f t="shared" si="1039"/>
        <v>0</v>
      </c>
      <c r="AD8300" s="44">
        <f t="shared" si="1040"/>
        <v>0</v>
      </c>
      <c r="AE8300" s="51">
        <f t="shared" si="1036"/>
        <v>0</v>
      </c>
    </row>
    <row r="8301" spans="1:31">
      <c r="A8301" s="60" t="str">
        <f t="shared" si="1033"/>
        <v/>
      </c>
      <c r="B8301" s="85" t="str">
        <f t="shared" si="1034"/>
        <v/>
      </c>
      <c r="V8301" s="60" t="str">
        <f t="shared" si="1038"/>
        <v/>
      </c>
      <c r="W8301" s="60" t="str">
        <f t="shared" si="1037"/>
        <v/>
      </c>
      <c r="X8301" s="60" t="str">
        <f t="shared" si="1035"/>
        <v/>
      </c>
      <c r="AC8301" s="51">
        <f t="shared" si="1039"/>
        <v>0</v>
      </c>
      <c r="AD8301" s="44">
        <f t="shared" si="1040"/>
        <v>0</v>
      </c>
      <c r="AE8301" s="51">
        <f t="shared" si="1036"/>
        <v>0</v>
      </c>
    </row>
    <row r="8302" spans="1:31">
      <c r="A8302" s="60" t="str">
        <f t="shared" si="1033"/>
        <v/>
      </c>
      <c r="B8302" s="85" t="str">
        <f t="shared" si="1034"/>
        <v/>
      </c>
      <c r="V8302" s="60" t="str">
        <f t="shared" si="1038"/>
        <v/>
      </c>
      <c r="W8302" s="60" t="str">
        <f t="shared" si="1037"/>
        <v/>
      </c>
      <c r="X8302" s="60" t="str">
        <f t="shared" si="1035"/>
        <v/>
      </c>
      <c r="AC8302" s="51">
        <f t="shared" si="1039"/>
        <v>0</v>
      </c>
      <c r="AD8302" s="44">
        <f t="shared" si="1040"/>
        <v>0</v>
      </c>
      <c r="AE8302" s="51">
        <f t="shared" si="1036"/>
        <v>0</v>
      </c>
    </row>
    <row r="8303" spans="1:31">
      <c r="A8303" s="60" t="str">
        <f t="shared" si="1033"/>
        <v/>
      </c>
      <c r="B8303" s="85" t="str">
        <f t="shared" si="1034"/>
        <v/>
      </c>
      <c r="V8303" s="60" t="str">
        <f t="shared" si="1038"/>
        <v/>
      </c>
      <c r="W8303" s="60" t="str">
        <f t="shared" si="1037"/>
        <v/>
      </c>
      <c r="X8303" s="60" t="str">
        <f t="shared" si="1035"/>
        <v/>
      </c>
      <c r="AC8303" s="51">
        <f t="shared" si="1039"/>
        <v>0</v>
      </c>
      <c r="AD8303" s="44">
        <f t="shared" si="1040"/>
        <v>0</v>
      </c>
      <c r="AE8303" s="51">
        <f t="shared" si="1036"/>
        <v>0</v>
      </c>
    </row>
    <row r="8304" spans="1:31">
      <c r="A8304" s="60" t="str">
        <f t="shared" si="1033"/>
        <v/>
      </c>
      <c r="B8304" s="85" t="str">
        <f t="shared" si="1034"/>
        <v/>
      </c>
      <c r="V8304" s="60" t="str">
        <f t="shared" si="1038"/>
        <v/>
      </c>
      <c r="W8304" s="60" t="str">
        <f t="shared" si="1037"/>
        <v/>
      </c>
      <c r="X8304" s="60" t="str">
        <f t="shared" si="1035"/>
        <v/>
      </c>
      <c r="AC8304" s="51">
        <f t="shared" si="1039"/>
        <v>0</v>
      </c>
      <c r="AD8304" s="44">
        <f t="shared" si="1040"/>
        <v>0</v>
      </c>
      <c r="AE8304" s="51">
        <f t="shared" si="1036"/>
        <v>0</v>
      </c>
    </row>
    <row r="8305" spans="1:31">
      <c r="A8305" s="60" t="str">
        <f t="shared" ref="A8305:A8368" si="1041">IF(G8305&amp;Q8305&lt;&gt;"",W8305&amp;Q8305,"")</f>
        <v/>
      </c>
      <c r="B8305" s="85" t="str">
        <f t="shared" ref="B8305:B8368" si="1042">IF(C8305&lt;&gt;"",LEFT(C8305,9),"")</f>
        <v/>
      </c>
      <c r="V8305" s="60" t="str">
        <f t="shared" si="1038"/>
        <v/>
      </c>
      <c r="W8305" s="60" t="str">
        <f t="shared" si="1037"/>
        <v/>
      </c>
      <c r="X8305" s="60" t="str">
        <f t="shared" ref="X8305:X8368" si="1043">IF(A8305&lt;&gt;"",IFERROR(IF(FIND(" ",G8305)&gt;=1,MID(G8305,FIND(" ",G8305)+1,LEN(G8305)),""),""),"")</f>
        <v/>
      </c>
      <c r="AC8305" s="51">
        <f t="shared" si="1039"/>
        <v>0</v>
      </c>
      <c r="AD8305" s="44">
        <f t="shared" si="1040"/>
        <v>0</v>
      </c>
      <c r="AE8305" s="51">
        <f t="shared" ref="AE8305:AE8368" si="1044">VALUE(RIGHT("00"&amp;AC8305,2)&amp;RIGHT("000"&amp;AD8305,3))</f>
        <v>0</v>
      </c>
    </row>
    <row r="8306" spans="1:31">
      <c r="A8306" s="60" t="str">
        <f t="shared" si="1041"/>
        <v/>
      </c>
      <c r="B8306" s="85" t="str">
        <f t="shared" si="1042"/>
        <v/>
      </c>
      <c r="V8306" s="60" t="str">
        <f t="shared" si="1038"/>
        <v/>
      </c>
      <c r="W8306" s="60" t="str">
        <f t="shared" si="1037"/>
        <v/>
      </c>
      <c r="X8306" s="60" t="str">
        <f t="shared" si="1043"/>
        <v/>
      </c>
      <c r="AC8306" s="51">
        <f t="shared" si="1039"/>
        <v>0</v>
      </c>
      <c r="AD8306" s="44">
        <f t="shared" si="1040"/>
        <v>0</v>
      </c>
      <c r="AE8306" s="51">
        <f t="shared" si="1044"/>
        <v>0</v>
      </c>
    </row>
    <row r="8307" spans="1:31">
      <c r="A8307" s="60" t="str">
        <f t="shared" si="1041"/>
        <v/>
      </c>
      <c r="B8307" s="85" t="str">
        <f t="shared" si="1042"/>
        <v/>
      </c>
      <c r="V8307" s="60" t="str">
        <f t="shared" si="1038"/>
        <v/>
      </c>
      <c r="W8307" s="60" t="str">
        <f t="shared" si="1037"/>
        <v/>
      </c>
      <c r="X8307" s="60" t="str">
        <f t="shared" si="1043"/>
        <v/>
      </c>
      <c r="AC8307" s="51">
        <f t="shared" si="1039"/>
        <v>0</v>
      </c>
      <c r="AD8307" s="44">
        <f t="shared" si="1040"/>
        <v>0</v>
      </c>
      <c r="AE8307" s="51">
        <f t="shared" si="1044"/>
        <v>0</v>
      </c>
    </row>
    <row r="8308" spans="1:31">
      <c r="A8308" s="60" t="str">
        <f t="shared" si="1041"/>
        <v/>
      </c>
      <c r="B8308" s="85" t="str">
        <f t="shared" si="1042"/>
        <v/>
      </c>
      <c r="V8308" s="60" t="str">
        <f t="shared" si="1038"/>
        <v/>
      </c>
      <c r="W8308" s="60" t="str">
        <f t="shared" si="1037"/>
        <v/>
      </c>
      <c r="X8308" s="60" t="str">
        <f t="shared" si="1043"/>
        <v/>
      </c>
      <c r="AC8308" s="51">
        <f t="shared" si="1039"/>
        <v>0</v>
      </c>
      <c r="AD8308" s="44">
        <f t="shared" si="1040"/>
        <v>0</v>
      </c>
      <c r="AE8308" s="51">
        <f t="shared" si="1044"/>
        <v>0</v>
      </c>
    </row>
    <row r="8309" spans="1:31">
      <c r="A8309" s="60" t="str">
        <f t="shared" si="1041"/>
        <v/>
      </c>
      <c r="B8309" s="85" t="str">
        <f t="shared" si="1042"/>
        <v/>
      </c>
      <c r="V8309" s="60" t="str">
        <f t="shared" si="1038"/>
        <v/>
      </c>
      <c r="W8309" s="60" t="str">
        <f t="shared" si="1037"/>
        <v/>
      </c>
      <c r="X8309" s="60" t="str">
        <f t="shared" si="1043"/>
        <v/>
      </c>
      <c r="AC8309" s="51">
        <f t="shared" si="1039"/>
        <v>0</v>
      </c>
      <c r="AD8309" s="44">
        <f t="shared" si="1040"/>
        <v>0</v>
      </c>
      <c r="AE8309" s="51">
        <f t="shared" si="1044"/>
        <v>0</v>
      </c>
    </row>
    <row r="8310" spans="1:31">
      <c r="A8310" s="60" t="str">
        <f t="shared" si="1041"/>
        <v/>
      </c>
      <c r="B8310" s="85" t="str">
        <f t="shared" si="1042"/>
        <v/>
      </c>
      <c r="V8310" s="60" t="str">
        <f t="shared" si="1038"/>
        <v/>
      </c>
      <c r="W8310" s="60" t="str">
        <f t="shared" si="1037"/>
        <v/>
      </c>
      <c r="X8310" s="60" t="str">
        <f t="shared" si="1043"/>
        <v/>
      </c>
      <c r="AC8310" s="51">
        <f t="shared" si="1039"/>
        <v>0</v>
      </c>
      <c r="AD8310" s="44">
        <f t="shared" si="1040"/>
        <v>0</v>
      </c>
      <c r="AE8310" s="51">
        <f t="shared" si="1044"/>
        <v>0</v>
      </c>
    </row>
    <row r="8311" spans="1:31">
      <c r="A8311" s="60" t="str">
        <f t="shared" si="1041"/>
        <v/>
      </c>
      <c r="B8311" s="85" t="str">
        <f t="shared" si="1042"/>
        <v/>
      </c>
      <c r="V8311" s="60" t="str">
        <f t="shared" si="1038"/>
        <v/>
      </c>
      <c r="W8311" s="60" t="str">
        <f t="shared" si="1037"/>
        <v/>
      </c>
      <c r="X8311" s="60" t="str">
        <f t="shared" si="1043"/>
        <v/>
      </c>
      <c r="AC8311" s="51">
        <f t="shared" si="1039"/>
        <v>0</v>
      </c>
      <c r="AD8311" s="44">
        <f t="shared" si="1040"/>
        <v>0</v>
      </c>
      <c r="AE8311" s="51">
        <f t="shared" si="1044"/>
        <v>0</v>
      </c>
    </row>
    <row r="8312" spans="1:31">
      <c r="A8312" s="60" t="str">
        <f t="shared" si="1041"/>
        <v/>
      </c>
      <c r="B8312" s="85" t="str">
        <f t="shared" si="1042"/>
        <v/>
      </c>
      <c r="V8312" s="60" t="str">
        <f t="shared" si="1038"/>
        <v/>
      </c>
      <c r="W8312" s="60" t="str">
        <f t="shared" si="1037"/>
        <v/>
      </c>
      <c r="X8312" s="60" t="str">
        <f t="shared" si="1043"/>
        <v/>
      </c>
      <c r="AC8312" s="51">
        <f t="shared" si="1039"/>
        <v>0</v>
      </c>
      <c r="AD8312" s="44">
        <f t="shared" si="1040"/>
        <v>0</v>
      </c>
      <c r="AE8312" s="51">
        <f t="shared" si="1044"/>
        <v>0</v>
      </c>
    </row>
    <row r="8313" spans="1:31">
      <c r="A8313" s="60" t="str">
        <f t="shared" si="1041"/>
        <v/>
      </c>
      <c r="B8313" s="85" t="str">
        <f t="shared" si="1042"/>
        <v/>
      </c>
      <c r="V8313" s="60" t="str">
        <f t="shared" si="1038"/>
        <v/>
      </c>
      <c r="W8313" s="60" t="str">
        <f t="shared" si="1037"/>
        <v/>
      </c>
      <c r="X8313" s="60" t="str">
        <f t="shared" si="1043"/>
        <v/>
      </c>
      <c r="AC8313" s="51">
        <f t="shared" si="1039"/>
        <v>0</v>
      </c>
      <c r="AD8313" s="44">
        <f t="shared" si="1040"/>
        <v>0</v>
      </c>
      <c r="AE8313" s="51">
        <f t="shared" si="1044"/>
        <v>0</v>
      </c>
    </row>
    <row r="8314" spans="1:31">
      <c r="A8314" s="60" t="str">
        <f t="shared" si="1041"/>
        <v/>
      </c>
      <c r="B8314" s="85" t="str">
        <f t="shared" si="1042"/>
        <v/>
      </c>
      <c r="V8314" s="60" t="str">
        <f t="shared" si="1038"/>
        <v/>
      </c>
      <c r="W8314" s="60" t="str">
        <f t="shared" si="1037"/>
        <v/>
      </c>
      <c r="X8314" s="60" t="str">
        <f t="shared" si="1043"/>
        <v/>
      </c>
      <c r="AC8314" s="51">
        <f t="shared" si="1039"/>
        <v>0</v>
      </c>
      <c r="AD8314" s="44">
        <f t="shared" si="1040"/>
        <v>0</v>
      </c>
      <c r="AE8314" s="51">
        <f t="shared" si="1044"/>
        <v>0</v>
      </c>
    </row>
    <row r="8315" spans="1:31">
      <c r="A8315" s="60" t="str">
        <f t="shared" si="1041"/>
        <v/>
      </c>
      <c r="B8315" s="85" t="str">
        <f t="shared" si="1042"/>
        <v/>
      </c>
      <c r="V8315" s="60" t="str">
        <f t="shared" si="1038"/>
        <v/>
      </c>
      <c r="W8315" s="60" t="str">
        <f t="shared" si="1037"/>
        <v/>
      </c>
      <c r="X8315" s="60" t="str">
        <f t="shared" si="1043"/>
        <v/>
      </c>
      <c r="AC8315" s="51">
        <f t="shared" si="1039"/>
        <v>0</v>
      </c>
      <c r="AD8315" s="44">
        <f t="shared" si="1040"/>
        <v>0</v>
      </c>
      <c r="AE8315" s="51">
        <f t="shared" si="1044"/>
        <v>0</v>
      </c>
    </row>
    <row r="8316" spans="1:31">
      <c r="A8316" s="60" t="str">
        <f t="shared" si="1041"/>
        <v/>
      </c>
      <c r="B8316" s="85" t="str">
        <f t="shared" si="1042"/>
        <v/>
      </c>
      <c r="V8316" s="60" t="str">
        <f t="shared" si="1038"/>
        <v/>
      </c>
      <c r="W8316" s="60" t="str">
        <f t="shared" si="1037"/>
        <v/>
      </c>
      <c r="X8316" s="60" t="str">
        <f t="shared" si="1043"/>
        <v/>
      </c>
      <c r="AC8316" s="51">
        <f t="shared" si="1039"/>
        <v>0</v>
      </c>
      <c r="AD8316" s="44">
        <f t="shared" si="1040"/>
        <v>0</v>
      </c>
      <c r="AE8316" s="51">
        <f t="shared" si="1044"/>
        <v>0</v>
      </c>
    </row>
    <row r="8317" spans="1:31">
      <c r="A8317" s="60" t="str">
        <f t="shared" si="1041"/>
        <v/>
      </c>
      <c r="B8317" s="85" t="str">
        <f t="shared" si="1042"/>
        <v/>
      </c>
      <c r="V8317" s="60" t="str">
        <f t="shared" si="1038"/>
        <v/>
      </c>
      <c r="W8317" s="60" t="str">
        <f t="shared" si="1037"/>
        <v/>
      </c>
      <c r="X8317" s="60" t="str">
        <f t="shared" si="1043"/>
        <v/>
      </c>
      <c r="AC8317" s="51">
        <f t="shared" si="1039"/>
        <v>0</v>
      </c>
      <c r="AD8317" s="44">
        <f t="shared" si="1040"/>
        <v>0</v>
      </c>
      <c r="AE8317" s="51">
        <f t="shared" si="1044"/>
        <v>0</v>
      </c>
    </row>
    <row r="8318" spans="1:31">
      <c r="A8318" s="60" t="str">
        <f t="shared" si="1041"/>
        <v/>
      </c>
      <c r="B8318" s="85" t="str">
        <f t="shared" si="1042"/>
        <v/>
      </c>
      <c r="V8318" s="60" t="str">
        <f t="shared" si="1038"/>
        <v/>
      </c>
      <c r="W8318" s="60" t="str">
        <f t="shared" si="1037"/>
        <v/>
      </c>
      <c r="X8318" s="60" t="str">
        <f t="shared" si="1043"/>
        <v/>
      </c>
      <c r="AC8318" s="51">
        <f t="shared" si="1039"/>
        <v>0</v>
      </c>
      <c r="AD8318" s="44">
        <f t="shared" si="1040"/>
        <v>0</v>
      </c>
      <c r="AE8318" s="51">
        <f t="shared" si="1044"/>
        <v>0</v>
      </c>
    </row>
    <row r="8319" spans="1:31">
      <c r="A8319" s="60" t="str">
        <f t="shared" si="1041"/>
        <v/>
      </c>
      <c r="B8319" s="85" t="str">
        <f t="shared" si="1042"/>
        <v/>
      </c>
      <c r="V8319" s="60" t="str">
        <f t="shared" si="1038"/>
        <v/>
      </c>
      <c r="W8319" s="60" t="str">
        <f t="shared" si="1037"/>
        <v/>
      </c>
      <c r="X8319" s="60" t="str">
        <f t="shared" si="1043"/>
        <v/>
      </c>
      <c r="AC8319" s="51">
        <f t="shared" si="1039"/>
        <v>0</v>
      </c>
      <c r="AD8319" s="44">
        <f t="shared" si="1040"/>
        <v>0</v>
      </c>
      <c r="AE8319" s="51">
        <f t="shared" si="1044"/>
        <v>0</v>
      </c>
    </row>
    <row r="8320" spans="1:31">
      <c r="A8320" s="60" t="str">
        <f t="shared" si="1041"/>
        <v/>
      </c>
      <c r="B8320" s="85" t="str">
        <f t="shared" si="1042"/>
        <v/>
      </c>
      <c r="V8320" s="60" t="str">
        <f t="shared" si="1038"/>
        <v/>
      </c>
      <c r="W8320" s="60" t="str">
        <f t="shared" si="1037"/>
        <v/>
      </c>
      <c r="X8320" s="60" t="str">
        <f t="shared" si="1043"/>
        <v/>
      </c>
      <c r="AC8320" s="51">
        <f t="shared" si="1039"/>
        <v>0</v>
      </c>
      <c r="AD8320" s="44">
        <f t="shared" si="1040"/>
        <v>0</v>
      </c>
      <c r="AE8320" s="51">
        <f t="shared" si="1044"/>
        <v>0</v>
      </c>
    </row>
    <row r="8321" spans="1:31">
      <c r="A8321" s="60" t="str">
        <f t="shared" si="1041"/>
        <v/>
      </c>
      <c r="B8321" s="85" t="str">
        <f t="shared" si="1042"/>
        <v/>
      </c>
      <c r="V8321" s="60" t="str">
        <f t="shared" si="1038"/>
        <v/>
      </c>
      <c r="W8321" s="60" t="str">
        <f t="shared" si="1037"/>
        <v/>
      </c>
      <c r="X8321" s="60" t="str">
        <f t="shared" si="1043"/>
        <v/>
      </c>
      <c r="AC8321" s="51">
        <f t="shared" si="1039"/>
        <v>0</v>
      </c>
      <c r="AD8321" s="44">
        <f t="shared" si="1040"/>
        <v>0</v>
      </c>
      <c r="AE8321" s="51">
        <f t="shared" si="1044"/>
        <v>0</v>
      </c>
    </row>
    <row r="8322" spans="1:31">
      <c r="A8322" s="60" t="str">
        <f t="shared" si="1041"/>
        <v/>
      </c>
      <c r="B8322" s="85" t="str">
        <f t="shared" si="1042"/>
        <v/>
      </c>
      <c r="V8322" s="60" t="str">
        <f t="shared" si="1038"/>
        <v/>
      </c>
      <c r="W8322" s="60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60" t="str">
        <f t="shared" si="1043"/>
        <v/>
      </c>
      <c r="AC8322" s="51">
        <f t="shared" si="1039"/>
        <v>0</v>
      </c>
      <c r="AD8322" s="44">
        <f t="shared" si="1040"/>
        <v>0</v>
      </c>
      <c r="AE8322" s="51">
        <f t="shared" si="1044"/>
        <v>0</v>
      </c>
    </row>
    <row r="8323" spans="1:31">
      <c r="A8323" s="60" t="str">
        <f t="shared" si="1041"/>
        <v/>
      </c>
      <c r="B8323" s="85" t="str">
        <f t="shared" si="1042"/>
        <v/>
      </c>
      <c r="V8323" s="60" t="str">
        <f t="shared" ref="V8323:V8386" si="1046">W8323&amp;H8323</f>
        <v/>
      </c>
      <c r="W8323" s="60" t="str">
        <f t="shared" si="1045"/>
        <v/>
      </c>
      <c r="X8323" s="60" t="str">
        <f t="shared" si="1043"/>
        <v/>
      </c>
      <c r="AC8323" s="51">
        <f t="shared" ref="AC8323:AC8386" si="1047">IFERROR(VALUE(MID($C8323,1,2)),0)</f>
        <v>0</v>
      </c>
      <c r="AD8323" s="44">
        <f t="shared" ref="AD8323:AD8386" si="1048">IFERROR(VALUE(MID($C8323,4,3)),0)</f>
        <v>0</v>
      </c>
      <c r="AE8323" s="51">
        <f t="shared" si="1044"/>
        <v>0</v>
      </c>
    </row>
    <row r="8324" spans="1:31">
      <c r="A8324" s="60" t="str">
        <f t="shared" si="1041"/>
        <v/>
      </c>
      <c r="B8324" s="85" t="str">
        <f t="shared" si="1042"/>
        <v/>
      </c>
      <c r="V8324" s="60" t="str">
        <f t="shared" si="1046"/>
        <v/>
      </c>
      <c r="W8324" s="60" t="str">
        <f t="shared" si="1045"/>
        <v/>
      </c>
      <c r="X8324" s="60" t="str">
        <f t="shared" si="1043"/>
        <v/>
      </c>
      <c r="AC8324" s="51">
        <f t="shared" si="1047"/>
        <v>0</v>
      </c>
      <c r="AD8324" s="44">
        <f t="shared" si="1048"/>
        <v>0</v>
      </c>
      <c r="AE8324" s="51">
        <f t="shared" si="1044"/>
        <v>0</v>
      </c>
    </row>
    <row r="8325" spans="1:31">
      <c r="A8325" s="60" t="str">
        <f t="shared" si="1041"/>
        <v/>
      </c>
      <c r="B8325" s="85" t="str">
        <f t="shared" si="1042"/>
        <v/>
      </c>
      <c r="V8325" s="60" t="str">
        <f t="shared" si="1046"/>
        <v/>
      </c>
      <c r="W8325" s="60" t="str">
        <f t="shared" si="1045"/>
        <v/>
      </c>
      <c r="X8325" s="60" t="str">
        <f t="shared" si="1043"/>
        <v/>
      </c>
      <c r="AC8325" s="51">
        <f t="shared" si="1047"/>
        <v>0</v>
      </c>
      <c r="AD8325" s="44">
        <f t="shared" si="1048"/>
        <v>0</v>
      </c>
      <c r="AE8325" s="51">
        <f t="shared" si="1044"/>
        <v>0</v>
      </c>
    </row>
    <row r="8326" spans="1:31">
      <c r="A8326" s="60" t="str">
        <f t="shared" si="1041"/>
        <v/>
      </c>
      <c r="B8326" s="85" t="str">
        <f t="shared" si="1042"/>
        <v/>
      </c>
      <c r="V8326" s="60" t="str">
        <f t="shared" si="1046"/>
        <v/>
      </c>
      <c r="W8326" s="60" t="str">
        <f t="shared" si="1045"/>
        <v/>
      </c>
      <c r="X8326" s="60" t="str">
        <f t="shared" si="1043"/>
        <v/>
      </c>
      <c r="AC8326" s="51">
        <f t="shared" si="1047"/>
        <v>0</v>
      </c>
      <c r="AD8326" s="44">
        <f t="shared" si="1048"/>
        <v>0</v>
      </c>
      <c r="AE8326" s="51">
        <f t="shared" si="1044"/>
        <v>0</v>
      </c>
    </row>
    <row r="8327" spans="1:31">
      <c r="A8327" s="60" t="str">
        <f t="shared" si="1041"/>
        <v/>
      </c>
      <c r="B8327" s="85" t="str">
        <f t="shared" si="1042"/>
        <v/>
      </c>
      <c r="V8327" s="60" t="str">
        <f t="shared" si="1046"/>
        <v/>
      </c>
      <c r="W8327" s="60" t="str">
        <f t="shared" si="1045"/>
        <v/>
      </c>
      <c r="X8327" s="60" t="str">
        <f t="shared" si="1043"/>
        <v/>
      </c>
      <c r="AC8327" s="51">
        <f t="shared" si="1047"/>
        <v>0</v>
      </c>
      <c r="AD8327" s="44">
        <f t="shared" si="1048"/>
        <v>0</v>
      </c>
      <c r="AE8327" s="51">
        <f t="shared" si="1044"/>
        <v>0</v>
      </c>
    </row>
    <row r="8328" spans="1:31">
      <c r="A8328" s="60" t="str">
        <f t="shared" si="1041"/>
        <v/>
      </c>
      <c r="B8328" s="85" t="str">
        <f t="shared" si="1042"/>
        <v/>
      </c>
      <c r="V8328" s="60" t="str">
        <f t="shared" si="1046"/>
        <v/>
      </c>
      <c r="W8328" s="60" t="str">
        <f t="shared" si="1045"/>
        <v/>
      </c>
      <c r="X8328" s="60" t="str">
        <f t="shared" si="1043"/>
        <v/>
      </c>
      <c r="AC8328" s="51">
        <f t="shared" si="1047"/>
        <v>0</v>
      </c>
      <c r="AD8328" s="44">
        <f t="shared" si="1048"/>
        <v>0</v>
      </c>
      <c r="AE8328" s="51">
        <f t="shared" si="1044"/>
        <v>0</v>
      </c>
    </row>
    <row r="8329" spans="1:31">
      <c r="A8329" s="60" t="str">
        <f t="shared" si="1041"/>
        <v/>
      </c>
      <c r="B8329" s="85" t="str">
        <f t="shared" si="1042"/>
        <v/>
      </c>
      <c r="V8329" s="60" t="str">
        <f t="shared" si="1046"/>
        <v/>
      </c>
      <c r="W8329" s="60" t="str">
        <f t="shared" si="1045"/>
        <v/>
      </c>
      <c r="X8329" s="60" t="str">
        <f t="shared" si="1043"/>
        <v/>
      </c>
      <c r="AC8329" s="51">
        <f t="shared" si="1047"/>
        <v>0</v>
      </c>
      <c r="AD8329" s="44">
        <f t="shared" si="1048"/>
        <v>0</v>
      </c>
      <c r="AE8329" s="51">
        <f t="shared" si="1044"/>
        <v>0</v>
      </c>
    </row>
    <row r="8330" spans="1:31">
      <c r="A8330" s="60" t="str">
        <f t="shared" si="1041"/>
        <v/>
      </c>
      <c r="B8330" s="85" t="str">
        <f t="shared" si="1042"/>
        <v/>
      </c>
      <c r="V8330" s="60" t="str">
        <f t="shared" si="1046"/>
        <v/>
      </c>
      <c r="W8330" s="60" t="str">
        <f t="shared" si="1045"/>
        <v/>
      </c>
      <c r="X8330" s="60" t="str">
        <f t="shared" si="1043"/>
        <v/>
      </c>
      <c r="AC8330" s="51">
        <f t="shared" si="1047"/>
        <v>0</v>
      </c>
      <c r="AD8330" s="44">
        <f t="shared" si="1048"/>
        <v>0</v>
      </c>
      <c r="AE8330" s="51">
        <f t="shared" si="1044"/>
        <v>0</v>
      </c>
    </row>
    <row r="8331" spans="1:31">
      <c r="A8331" s="60" t="str">
        <f t="shared" si="1041"/>
        <v/>
      </c>
      <c r="B8331" s="85" t="str">
        <f t="shared" si="1042"/>
        <v/>
      </c>
      <c r="V8331" s="60" t="str">
        <f t="shared" si="1046"/>
        <v/>
      </c>
      <c r="W8331" s="60" t="str">
        <f t="shared" si="1045"/>
        <v/>
      </c>
      <c r="X8331" s="60" t="str">
        <f t="shared" si="1043"/>
        <v/>
      </c>
      <c r="AC8331" s="51">
        <f t="shared" si="1047"/>
        <v>0</v>
      </c>
      <c r="AD8331" s="44">
        <f t="shared" si="1048"/>
        <v>0</v>
      </c>
      <c r="AE8331" s="51">
        <f t="shared" si="1044"/>
        <v>0</v>
      </c>
    </row>
    <row r="8332" spans="1:31">
      <c r="A8332" s="60" t="str">
        <f t="shared" si="1041"/>
        <v/>
      </c>
      <c r="B8332" s="85" t="str">
        <f t="shared" si="1042"/>
        <v/>
      </c>
      <c r="V8332" s="60" t="str">
        <f t="shared" si="1046"/>
        <v/>
      </c>
      <c r="W8332" s="60" t="str">
        <f t="shared" si="1045"/>
        <v/>
      </c>
      <c r="X8332" s="60" t="str">
        <f t="shared" si="1043"/>
        <v/>
      </c>
      <c r="AC8332" s="51">
        <f t="shared" si="1047"/>
        <v>0</v>
      </c>
      <c r="AD8332" s="44">
        <f t="shared" si="1048"/>
        <v>0</v>
      </c>
      <c r="AE8332" s="51">
        <f t="shared" si="1044"/>
        <v>0</v>
      </c>
    </row>
    <row r="8333" spans="1:31">
      <c r="A8333" s="60" t="str">
        <f t="shared" si="1041"/>
        <v/>
      </c>
      <c r="B8333" s="85" t="str">
        <f t="shared" si="1042"/>
        <v/>
      </c>
      <c r="V8333" s="60" t="str">
        <f t="shared" si="1046"/>
        <v/>
      </c>
      <c r="W8333" s="60" t="str">
        <f t="shared" si="1045"/>
        <v/>
      </c>
      <c r="X8333" s="60" t="str">
        <f t="shared" si="1043"/>
        <v/>
      </c>
      <c r="AC8333" s="51">
        <f t="shared" si="1047"/>
        <v>0</v>
      </c>
      <c r="AD8333" s="44">
        <f t="shared" si="1048"/>
        <v>0</v>
      </c>
      <c r="AE8333" s="51">
        <f t="shared" si="1044"/>
        <v>0</v>
      </c>
    </row>
    <row r="8334" spans="1:31">
      <c r="A8334" s="60" t="str">
        <f t="shared" si="1041"/>
        <v/>
      </c>
      <c r="B8334" s="85" t="str">
        <f t="shared" si="1042"/>
        <v/>
      </c>
      <c r="V8334" s="60" t="str">
        <f t="shared" si="1046"/>
        <v/>
      </c>
      <c r="W8334" s="60" t="str">
        <f t="shared" si="1045"/>
        <v/>
      </c>
      <c r="X8334" s="60" t="str">
        <f t="shared" si="1043"/>
        <v/>
      </c>
      <c r="AC8334" s="51">
        <f t="shared" si="1047"/>
        <v>0</v>
      </c>
      <c r="AD8334" s="44">
        <f t="shared" si="1048"/>
        <v>0</v>
      </c>
      <c r="AE8334" s="51">
        <f t="shared" si="1044"/>
        <v>0</v>
      </c>
    </row>
    <row r="8335" spans="1:31">
      <c r="A8335" s="60" t="str">
        <f t="shared" si="1041"/>
        <v/>
      </c>
      <c r="B8335" s="85" t="str">
        <f t="shared" si="1042"/>
        <v/>
      </c>
      <c r="V8335" s="60" t="str">
        <f t="shared" si="1046"/>
        <v/>
      </c>
      <c r="W8335" s="60" t="str">
        <f t="shared" si="1045"/>
        <v/>
      </c>
      <c r="X8335" s="60" t="str">
        <f t="shared" si="1043"/>
        <v/>
      </c>
      <c r="AC8335" s="51">
        <f t="shared" si="1047"/>
        <v>0</v>
      </c>
      <c r="AD8335" s="44">
        <f t="shared" si="1048"/>
        <v>0</v>
      </c>
      <c r="AE8335" s="51">
        <f t="shared" si="1044"/>
        <v>0</v>
      </c>
    </row>
    <row r="8336" spans="1:31">
      <c r="A8336" s="60" t="str">
        <f t="shared" si="1041"/>
        <v/>
      </c>
      <c r="B8336" s="85" t="str">
        <f t="shared" si="1042"/>
        <v/>
      </c>
      <c r="V8336" s="60" t="str">
        <f t="shared" si="1046"/>
        <v/>
      </c>
      <c r="W8336" s="60" t="str">
        <f t="shared" si="1045"/>
        <v/>
      </c>
      <c r="X8336" s="60" t="str">
        <f t="shared" si="1043"/>
        <v/>
      </c>
      <c r="AC8336" s="51">
        <f t="shared" si="1047"/>
        <v>0</v>
      </c>
      <c r="AD8336" s="44">
        <f t="shared" si="1048"/>
        <v>0</v>
      </c>
      <c r="AE8336" s="51">
        <f t="shared" si="1044"/>
        <v>0</v>
      </c>
    </row>
    <row r="8337" spans="1:31">
      <c r="A8337" s="60" t="str">
        <f t="shared" si="1041"/>
        <v/>
      </c>
      <c r="B8337" s="85" t="str">
        <f t="shared" si="1042"/>
        <v/>
      </c>
      <c r="V8337" s="60" t="str">
        <f t="shared" si="1046"/>
        <v/>
      </c>
      <c r="W8337" s="60" t="str">
        <f t="shared" si="1045"/>
        <v/>
      </c>
      <c r="X8337" s="60" t="str">
        <f t="shared" si="1043"/>
        <v/>
      </c>
      <c r="AC8337" s="51">
        <f t="shared" si="1047"/>
        <v>0</v>
      </c>
      <c r="AD8337" s="44">
        <f t="shared" si="1048"/>
        <v>0</v>
      </c>
      <c r="AE8337" s="51">
        <f t="shared" si="1044"/>
        <v>0</v>
      </c>
    </row>
    <row r="8338" spans="1:31">
      <c r="A8338" s="60" t="str">
        <f t="shared" si="1041"/>
        <v/>
      </c>
      <c r="B8338" s="85" t="str">
        <f t="shared" si="1042"/>
        <v/>
      </c>
      <c r="V8338" s="60" t="str">
        <f t="shared" si="1046"/>
        <v/>
      </c>
      <c r="W8338" s="60" t="str">
        <f t="shared" si="1045"/>
        <v/>
      </c>
      <c r="X8338" s="60" t="str">
        <f t="shared" si="1043"/>
        <v/>
      </c>
      <c r="AC8338" s="51">
        <f t="shared" si="1047"/>
        <v>0</v>
      </c>
      <c r="AD8338" s="44">
        <f t="shared" si="1048"/>
        <v>0</v>
      </c>
      <c r="AE8338" s="51">
        <f t="shared" si="1044"/>
        <v>0</v>
      </c>
    </row>
    <row r="8339" spans="1:31">
      <c r="A8339" s="60" t="str">
        <f t="shared" si="1041"/>
        <v/>
      </c>
      <c r="B8339" s="85" t="str">
        <f t="shared" si="1042"/>
        <v/>
      </c>
      <c r="V8339" s="60" t="str">
        <f t="shared" si="1046"/>
        <v/>
      </c>
      <c r="W8339" s="60" t="str">
        <f t="shared" si="1045"/>
        <v/>
      </c>
      <c r="X8339" s="60" t="str">
        <f t="shared" si="1043"/>
        <v/>
      </c>
      <c r="AC8339" s="51">
        <f t="shared" si="1047"/>
        <v>0</v>
      </c>
      <c r="AD8339" s="44">
        <f t="shared" si="1048"/>
        <v>0</v>
      </c>
      <c r="AE8339" s="51">
        <f t="shared" si="1044"/>
        <v>0</v>
      </c>
    </row>
    <row r="8340" spans="1:31">
      <c r="A8340" s="60" t="str">
        <f t="shared" si="1041"/>
        <v/>
      </c>
      <c r="B8340" s="85" t="str">
        <f t="shared" si="1042"/>
        <v/>
      </c>
      <c r="V8340" s="60" t="str">
        <f t="shared" si="1046"/>
        <v/>
      </c>
      <c r="W8340" s="60" t="str">
        <f t="shared" si="1045"/>
        <v/>
      </c>
      <c r="X8340" s="60" t="str">
        <f t="shared" si="1043"/>
        <v/>
      </c>
      <c r="AC8340" s="51">
        <f t="shared" si="1047"/>
        <v>0</v>
      </c>
      <c r="AD8340" s="44">
        <f t="shared" si="1048"/>
        <v>0</v>
      </c>
      <c r="AE8340" s="51">
        <f t="shared" si="1044"/>
        <v>0</v>
      </c>
    </row>
    <row r="8341" spans="1:31">
      <c r="A8341" s="60" t="str">
        <f t="shared" si="1041"/>
        <v/>
      </c>
      <c r="B8341" s="85" t="str">
        <f t="shared" si="1042"/>
        <v/>
      </c>
      <c r="V8341" s="60" t="str">
        <f t="shared" si="1046"/>
        <v/>
      </c>
      <c r="W8341" s="60" t="str">
        <f t="shared" si="1045"/>
        <v/>
      </c>
      <c r="X8341" s="60" t="str">
        <f t="shared" si="1043"/>
        <v/>
      </c>
      <c r="AC8341" s="51">
        <f t="shared" si="1047"/>
        <v>0</v>
      </c>
      <c r="AD8341" s="44">
        <f t="shared" si="1048"/>
        <v>0</v>
      </c>
      <c r="AE8341" s="51">
        <f t="shared" si="1044"/>
        <v>0</v>
      </c>
    </row>
    <row r="8342" spans="1:31">
      <c r="A8342" s="60" t="str">
        <f t="shared" si="1041"/>
        <v/>
      </c>
      <c r="B8342" s="85" t="str">
        <f t="shared" si="1042"/>
        <v/>
      </c>
      <c r="V8342" s="60" t="str">
        <f t="shared" si="1046"/>
        <v/>
      </c>
      <c r="W8342" s="60" t="str">
        <f t="shared" si="1045"/>
        <v/>
      </c>
      <c r="X8342" s="60" t="str">
        <f t="shared" si="1043"/>
        <v/>
      </c>
      <c r="AC8342" s="51">
        <f t="shared" si="1047"/>
        <v>0</v>
      </c>
      <c r="AD8342" s="44">
        <f t="shared" si="1048"/>
        <v>0</v>
      </c>
      <c r="AE8342" s="51">
        <f t="shared" si="1044"/>
        <v>0</v>
      </c>
    </row>
    <row r="8343" spans="1:31">
      <c r="A8343" s="60" t="str">
        <f t="shared" si="1041"/>
        <v/>
      </c>
      <c r="B8343" s="85" t="str">
        <f t="shared" si="1042"/>
        <v/>
      </c>
      <c r="V8343" s="60" t="str">
        <f t="shared" si="1046"/>
        <v/>
      </c>
      <c r="W8343" s="60" t="str">
        <f t="shared" si="1045"/>
        <v/>
      </c>
      <c r="X8343" s="60" t="str">
        <f t="shared" si="1043"/>
        <v/>
      </c>
      <c r="AC8343" s="51">
        <f t="shared" si="1047"/>
        <v>0</v>
      </c>
      <c r="AD8343" s="44">
        <f t="shared" si="1048"/>
        <v>0</v>
      </c>
      <c r="AE8343" s="51">
        <f t="shared" si="1044"/>
        <v>0</v>
      </c>
    </row>
    <row r="8344" spans="1:31">
      <c r="A8344" s="60" t="str">
        <f t="shared" si="1041"/>
        <v/>
      </c>
      <c r="B8344" s="85" t="str">
        <f t="shared" si="1042"/>
        <v/>
      </c>
      <c r="V8344" s="60" t="str">
        <f t="shared" si="1046"/>
        <v/>
      </c>
      <c r="W8344" s="60" t="str">
        <f t="shared" si="1045"/>
        <v/>
      </c>
      <c r="X8344" s="60" t="str">
        <f t="shared" si="1043"/>
        <v/>
      </c>
      <c r="AC8344" s="51">
        <f t="shared" si="1047"/>
        <v>0</v>
      </c>
      <c r="AD8344" s="44">
        <f t="shared" si="1048"/>
        <v>0</v>
      </c>
      <c r="AE8344" s="51">
        <f t="shared" si="1044"/>
        <v>0</v>
      </c>
    </row>
    <row r="8345" spans="1:31">
      <c r="A8345" s="60" t="str">
        <f t="shared" si="1041"/>
        <v/>
      </c>
      <c r="B8345" s="85" t="str">
        <f t="shared" si="1042"/>
        <v/>
      </c>
      <c r="V8345" s="60" t="str">
        <f t="shared" si="1046"/>
        <v/>
      </c>
      <c r="W8345" s="60" t="str">
        <f t="shared" si="1045"/>
        <v/>
      </c>
      <c r="X8345" s="60" t="str">
        <f t="shared" si="1043"/>
        <v/>
      </c>
      <c r="AC8345" s="51">
        <f t="shared" si="1047"/>
        <v>0</v>
      </c>
      <c r="AD8345" s="44">
        <f t="shared" si="1048"/>
        <v>0</v>
      </c>
      <c r="AE8345" s="51">
        <f t="shared" si="1044"/>
        <v>0</v>
      </c>
    </row>
    <row r="8346" spans="1:31">
      <c r="A8346" s="60" t="str">
        <f t="shared" si="1041"/>
        <v/>
      </c>
      <c r="B8346" s="85" t="str">
        <f t="shared" si="1042"/>
        <v/>
      </c>
      <c r="V8346" s="60" t="str">
        <f t="shared" si="1046"/>
        <v/>
      </c>
      <c r="W8346" s="60" t="str">
        <f t="shared" si="1045"/>
        <v/>
      </c>
      <c r="X8346" s="60" t="str">
        <f t="shared" si="1043"/>
        <v/>
      </c>
      <c r="AC8346" s="51">
        <f t="shared" si="1047"/>
        <v>0</v>
      </c>
      <c r="AD8346" s="44">
        <f t="shared" si="1048"/>
        <v>0</v>
      </c>
      <c r="AE8346" s="51">
        <f t="shared" si="1044"/>
        <v>0</v>
      </c>
    </row>
    <row r="8347" spans="1:31">
      <c r="A8347" s="60" t="str">
        <f t="shared" si="1041"/>
        <v/>
      </c>
      <c r="B8347" s="85" t="str">
        <f t="shared" si="1042"/>
        <v/>
      </c>
      <c r="V8347" s="60" t="str">
        <f t="shared" si="1046"/>
        <v/>
      </c>
      <c r="W8347" s="60" t="str">
        <f t="shared" si="1045"/>
        <v/>
      </c>
      <c r="X8347" s="60" t="str">
        <f t="shared" si="1043"/>
        <v/>
      </c>
      <c r="AC8347" s="51">
        <f t="shared" si="1047"/>
        <v>0</v>
      </c>
      <c r="AD8347" s="44">
        <f t="shared" si="1048"/>
        <v>0</v>
      </c>
      <c r="AE8347" s="51">
        <f t="shared" si="1044"/>
        <v>0</v>
      </c>
    </row>
    <row r="8348" spans="1:31">
      <c r="A8348" s="60" t="str">
        <f t="shared" si="1041"/>
        <v/>
      </c>
      <c r="B8348" s="85" t="str">
        <f t="shared" si="1042"/>
        <v/>
      </c>
      <c r="V8348" s="60" t="str">
        <f t="shared" si="1046"/>
        <v/>
      </c>
      <c r="W8348" s="60" t="str">
        <f t="shared" si="1045"/>
        <v/>
      </c>
      <c r="X8348" s="60" t="str">
        <f t="shared" si="1043"/>
        <v/>
      </c>
      <c r="AC8348" s="51">
        <f t="shared" si="1047"/>
        <v>0</v>
      </c>
      <c r="AD8348" s="44">
        <f t="shared" si="1048"/>
        <v>0</v>
      </c>
      <c r="AE8348" s="51">
        <f t="shared" si="1044"/>
        <v>0</v>
      </c>
    </row>
    <row r="8349" spans="1:31">
      <c r="A8349" s="60" t="str">
        <f t="shared" si="1041"/>
        <v/>
      </c>
      <c r="B8349" s="85" t="str">
        <f t="shared" si="1042"/>
        <v/>
      </c>
      <c r="V8349" s="60" t="str">
        <f t="shared" si="1046"/>
        <v/>
      </c>
      <c r="W8349" s="60" t="str">
        <f t="shared" si="1045"/>
        <v/>
      </c>
      <c r="X8349" s="60" t="str">
        <f t="shared" si="1043"/>
        <v/>
      </c>
      <c r="AC8349" s="51">
        <f t="shared" si="1047"/>
        <v>0</v>
      </c>
      <c r="AD8349" s="44">
        <f t="shared" si="1048"/>
        <v>0</v>
      </c>
      <c r="AE8349" s="51">
        <f t="shared" si="1044"/>
        <v>0</v>
      </c>
    </row>
    <row r="8350" spans="1:31">
      <c r="A8350" s="60" t="str">
        <f t="shared" si="1041"/>
        <v/>
      </c>
      <c r="B8350" s="85" t="str">
        <f t="shared" si="1042"/>
        <v/>
      </c>
      <c r="V8350" s="60" t="str">
        <f t="shared" si="1046"/>
        <v/>
      </c>
      <c r="W8350" s="60" t="str">
        <f t="shared" si="1045"/>
        <v/>
      </c>
      <c r="X8350" s="60" t="str">
        <f t="shared" si="1043"/>
        <v/>
      </c>
      <c r="AC8350" s="51">
        <f t="shared" si="1047"/>
        <v>0</v>
      </c>
      <c r="AD8350" s="44">
        <f t="shared" si="1048"/>
        <v>0</v>
      </c>
      <c r="AE8350" s="51">
        <f t="shared" si="1044"/>
        <v>0</v>
      </c>
    </row>
    <row r="8351" spans="1:31">
      <c r="A8351" s="60" t="str">
        <f t="shared" si="1041"/>
        <v/>
      </c>
      <c r="B8351" s="85" t="str">
        <f t="shared" si="1042"/>
        <v/>
      </c>
      <c r="V8351" s="60" t="str">
        <f t="shared" si="1046"/>
        <v/>
      </c>
      <c r="W8351" s="60" t="str">
        <f t="shared" si="1045"/>
        <v/>
      </c>
      <c r="X8351" s="60" t="str">
        <f t="shared" si="1043"/>
        <v/>
      </c>
      <c r="AC8351" s="51">
        <f t="shared" si="1047"/>
        <v>0</v>
      </c>
      <c r="AD8351" s="44">
        <f t="shared" si="1048"/>
        <v>0</v>
      </c>
      <c r="AE8351" s="51">
        <f t="shared" si="1044"/>
        <v>0</v>
      </c>
    </row>
    <row r="8352" spans="1:31">
      <c r="A8352" s="60" t="str">
        <f t="shared" si="1041"/>
        <v/>
      </c>
      <c r="B8352" s="85" t="str">
        <f t="shared" si="1042"/>
        <v/>
      </c>
      <c r="V8352" s="60" t="str">
        <f t="shared" si="1046"/>
        <v/>
      </c>
      <c r="W8352" s="60" t="str">
        <f t="shared" si="1045"/>
        <v/>
      </c>
      <c r="X8352" s="60" t="str">
        <f t="shared" si="1043"/>
        <v/>
      </c>
      <c r="AC8352" s="51">
        <f t="shared" si="1047"/>
        <v>0</v>
      </c>
      <c r="AD8352" s="44">
        <f t="shared" si="1048"/>
        <v>0</v>
      </c>
      <c r="AE8352" s="51">
        <f t="shared" si="1044"/>
        <v>0</v>
      </c>
    </row>
    <row r="8353" spans="1:31">
      <c r="A8353" s="60" t="str">
        <f t="shared" si="1041"/>
        <v/>
      </c>
      <c r="B8353" s="85" t="str">
        <f t="shared" si="1042"/>
        <v/>
      </c>
      <c r="V8353" s="60" t="str">
        <f t="shared" si="1046"/>
        <v/>
      </c>
      <c r="W8353" s="60" t="str">
        <f t="shared" si="1045"/>
        <v/>
      </c>
      <c r="X8353" s="60" t="str">
        <f t="shared" si="1043"/>
        <v/>
      </c>
      <c r="AC8353" s="51">
        <f t="shared" si="1047"/>
        <v>0</v>
      </c>
      <c r="AD8353" s="44">
        <f t="shared" si="1048"/>
        <v>0</v>
      </c>
      <c r="AE8353" s="51">
        <f t="shared" si="1044"/>
        <v>0</v>
      </c>
    </row>
    <row r="8354" spans="1:31">
      <c r="A8354" s="60" t="str">
        <f t="shared" si="1041"/>
        <v/>
      </c>
      <c r="B8354" s="85" t="str">
        <f t="shared" si="1042"/>
        <v/>
      </c>
      <c r="V8354" s="60" t="str">
        <f t="shared" si="1046"/>
        <v/>
      </c>
      <c r="W8354" s="60" t="str">
        <f t="shared" si="1045"/>
        <v/>
      </c>
      <c r="X8354" s="60" t="str">
        <f t="shared" si="1043"/>
        <v/>
      </c>
      <c r="AC8354" s="51">
        <f t="shared" si="1047"/>
        <v>0</v>
      </c>
      <c r="AD8354" s="44">
        <f t="shared" si="1048"/>
        <v>0</v>
      </c>
      <c r="AE8354" s="51">
        <f t="shared" si="1044"/>
        <v>0</v>
      </c>
    </row>
    <row r="8355" spans="1:31">
      <c r="A8355" s="60" t="str">
        <f t="shared" si="1041"/>
        <v/>
      </c>
      <c r="B8355" s="85" t="str">
        <f t="shared" si="1042"/>
        <v/>
      </c>
      <c r="V8355" s="60" t="str">
        <f t="shared" si="1046"/>
        <v/>
      </c>
      <c r="W8355" s="60" t="str">
        <f t="shared" si="1045"/>
        <v/>
      </c>
      <c r="X8355" s="60" t="str">
        <f t="shared" si="1043"/>
        <v/>
      </c>
      <c r="AC8355" s="51">
        <f t="shared" si="1047"/>
        <v>0</v>
      </c>
      <c r="AD8355" s="44">
        <f t="shared" si="1048"/>
        <v>0</v>
      </c>
      <c r="AE8355" s="51">
        <f t="shared" si="1044"/>
        <v>0</v>
      </c>
    </row>
    <row r="8356" spans="1:31">
      <c r="A8356" s="60" t="str">
        <f t="shared" si="1041"/>
        <v/>
      </c>
      <c r="B8356" s="85" t="str">
        <f t="shared" si="1042"/>
        <v/>
      </c>
      <c r="V8356" s="60" t="str">
        <f t="shared" si="1046"/>
        <v/>
      </c>
      <c r="W8356" s="60" t="str">
        <f t="shared" si="1045"/>
        <v/>
      </c>
      <c r="X8356" s="60" t="str">
        <f t="shared" si="1043"/>
        <v/>
      </c>
      <c r="AC8356" s="51">
        <f t="shared" si="1047"/>
        <v>0</v>
      </c>
      <c r="AD8356" s="44">
        <f t="shared" si="1048"/>
        <v>0</v>
      </c>
      <c r="AE8356" s="51">
        <f t="shared" si="1044"/>
        <v>0</v>
      </c>
    </row>
    <row r="8357" spans="1:31">
      <c r="A8357" s="60" t="str">
        <f t="shared" si="1041"/>
        <v/>
      </c>
      <c r="B8357" s="85" t="str">
        <f t="shared" si="1042"/>
        <v/>
      </c>
      <c r="V8357" s="60" t="str">
        <f t="shared" si="1046"/>
        <v/>
      </c>
      <c r="W8357" s="60" t="str">
        <f t="shared" si="1045"/>
        <v/>
      </c>
      <c r="X8357" s="60" t="str">
        <f t="shared" si="1043"/>
        <v/>
      </c>
      <c r="AC8357" s="51">
        <f t="shared" si="1047"/>
        <v>0</v>
      </c>
      <c r="AD8357" s="44">
        <f t="shared" si="1048"/>
        <v>0</v>
      </c>
      <c r="AE8357" s="51">
        <f t="shared" si="1044"/>
        <v>0</v>
      </c>
    </row>
    <row r="8358" spans="1:31">
      <c r="A8358" s="60" t="str">
        <f t="shared" si="1041"/>
        <v/>
      </c>
      <c r="B8358" s="85" t="str">
        <f t="shared" si="1042"/>
        <v/>
      </c>
      <c r="V8358" s="60" t="str">
        <f t="shared" si="1046"/>
        <v/>
      </c>
      <c r="W8358" s="60" t="str">
        <f t="shared" si="1045"/>
        <v/>
      </c>
      <c r="X8358" s="60" t="str">
        <f t="shared" si="1043"/>
        <v/>
      </c>
      <c r="AC8358" s="51">
        <f t="shared" si="1047"/>
        <v>0</v>
      </c>
      <c r="AD8358" s="44">
        <f t="shared" si="1048"/>
        <v>0</v>
      </c>
      <c r="AE8358" s="51">
        <f t="shared" si="1044"/>
        <v>0</v>
      </c>
    </row>
    <row r="8359" spans="1:31">
      <c r="A8359" s="60" t="str">
        <f t="shared" si="1041"/>
        <v/>
      </c>
      <c r="B8359" s="85" t="str">
        <f t="shared" si="1042"/>
        <v/>
      </c>
      <c r="V8359" s="60" t="str">
        <f t="shared" si="1046"/>
        <v/>
      </c>
      <c r="W8359" s="60" t="str">
        <f t="shared" si="1045"/>
        <v/>
      </c>
      <c r="X8359" s="60" t="str">
        <f t="shared" si="1043"/>
        <v/>
      </c>
      <c r="AC8359" s="51">
        <f t="shared" si="1047"/>
        <v>0</v>
      </c>
      <c r="AD8359" s="44">
        <f t="shared" si="1048"/>
        <v>0</v>
      </c>
      <c r="AE8359" s="51">
        <f t="shared" si="1044"/>
        <v>0</v>
      </c>
    </row>
    <row r="8360" spans="1:31">
      <c r="A8360" s="60" t="str">
        <f t="shared" si="1041"/>
        <v/>
      </c>
      <c r="B8360" s="85" t="str">
        <f t="shared" si="1042"/>
        <v/>
      </c>
      <c r="V8360" s="60" t="str">
        <f t="shared" si="1046"/>
        <v/>
      </c>
      <c r="W8360" s="60" t="str">
        <f t="shared" si="1045"/>
        <v/>
      </c>
      <c r="X8360" s="60" t="str">
        <f t="shared" si="1043"/>
        <v/>
      </c>
      <c r="AC8360" s="51">
        <f t="shared" si="1047"/>
        <v>0</v>
      </c>
      <c r="AD8360" s="44">
        <f t="shared" si="1048"/>
        <v>0</v>
      </c>
      <c r="AE8360" s="51">
        <f t="shared" si="1044"/>
        <v>0</v>
      </c>
    </row>
    <row r="8361" spans="1:31">
      <c r="A8361" s="60" t="str">
        <f t="shared" si="1041"/>
        <v/>
      </c>
      <c r="B8361" s="85" t="str">
        <f t="shared" si="1042"/>
        <v/>
      </c>
      <c r="V8361" s="60" t="str">
        <f t="shared" si="1046"/>
        <v/>
      </c>
      <c r="W8361" s="60" t="str">
        <f t="shared" si="1045"/>
        <v/>
      </c>
      <c r="X8361" s="60" t="str">
        <f t="shared" si="1043"/>
        <v/>
      </c>
      <c r="AC8361" s="51">
        <f t="shared" si="1047"/>
        <v>0</v>
      </c>
      <c r="AD8361" s="44">
        <f t="shared" si="1048"/>
        <v>0</v>
      </c>
      <c r="AE8361" s="51">
        <f t="shared" si="1044"/>
        <v>0</v>
      </c>
    </row>
    <row r="8362" spans="1:31">
      <c r="A8362" s="60" t="str">
        <f t="shared" si="1041"/>
        <v/>
      </c>
      <c r="B8362" s="85" t="str">
        <f t="shared" si="1042"/>
        <v/>
      </c>
      <c r="V8362" s="60" t="str">
        <f t="shared" si="1046"/>
        <v/>
      </c>
      <c r="W8362" s="60" t="str">
        <f t="shared" si="1045"/>
        <v/>
      </c>
      <c r="X8362" s="60" t="str">
        <f t="shared" si="1043"/>
        <v/>
      </c>
      <c r="AC8362" s="51">
        <f t="shared" si="1047"/>
        <v>0</v>
      </c>
      <c r="AD8362" s="44">
        <f t="shared" si="1048"/>
        <v>0</v>
      </c>
      <c r="AE8362" s="51">
        <f t="shared" si="1044"/>
        <v>0</v>
      </c>
    </row>
    <row r="8363" spans="1:31">
      <c r="A8363" s="60" t="str">
        <f t="shared" si="1041"/>
        <v/>
      </c>
      <c r="B8363" s="85" t="str">
        <f t="shared" si="1042"/>
        <v/>
      </c>
      <c r="V8363" s="60" t="str">
        <f t="shared" si="1046"/>
        <v/>
      </c>
      <c r="W8363" s="60" t="str">
        <f t="shared" si="1045"/>
        <v/>
      </c>
      <c r="X8363" s="60" t="str">
        <f t="shared" si="1043"/>
        <v/>
      </c>
      <c r="AC8363" s="51">
        <f t="shared" si="1047"/>
        <v>0</v>
      </c>
      <c r="AD8363" s="44">
        <f t="shared" si="1048"/>
        <v>0</v>
      </c>
      <c r="AE8363" s="51">
        <f t="shared" si="1044"/>
        <v>0</v>
      </c>
    </row>
    <row r="8364" spans="1:31">
      <c r="A8364" s="60" t="str">
        <f t="shared" si="1041"/>
        <v/>
      </c>
      <c r="B8364" s="85" t="str">
        <f t="shared" si="1042"/>
        <v/>
      </c>
      <c r="V8364" s="60" t="str">
        <f t="shared" si="1046"/>
        <v/>
      </c>
      <c r="W8364" s="60" t="str">
        <f t="shared" si="1045"/>
        <v/>
      </c>
      <c r="X8364" s="60" t="str">
        <f t="shared" si="1043"/>
        <v/>
      </c>
      <c r="AC8364" s="51">
        <f t="shared" si="1047"/>
        <v>0</v>
      </c>
      <c r="AD8364" s="44">
        <f t="shared" si="1048"/>
        <v>0</v>
      </c>
      <c r="AE8364" s="51">
        <f t="shared" si="1044"/>
        <v>0</v>
      </c>
    </row>
    <row r="8365" spans="1:31">
      <c r="A8365" s="60" t="str">
        <f t="shared" si="1041"/>
        <v/>
      </c>
      <c r="B8365" s="85" t="str">
        <f t="shared" si="1042"/>
        <v/>
      </c>
      <c r="V8365" s="60" t="str">
        <f t="shared" si="1046"/>
        <v/>
      </c>
      <c r="W8365" s="60" t="str">
        <f t="shared" si="1045"/>
        <v/>
      </c>
      <c r="X8365" s="60" t="str">
        <f t="shared" si="1043"/>
        <v/>
      </c>
      <c r="AC8365" s="51">
        <f t="shared" si="1047"/>
        <v>0</v>
      </c>
      <c r="AD8365" s="44">
        <f t="shared" si="1048"/>
        <v>0</v>
      </c>
      <c r="AE8365" s="51">
        <f t="shared" si="1044"/>
        <v>0</v>
      </c>
    </row>
    <row r="8366" spans="1:31">
      <c r="A8366" s="60" t="str">
        <f t="shared" si="1041"/>
        <v/>
      </c>
      <c r="B8366" s="85" t="str">
        <f t="shared" si="1042"/>
        <v/>
      </c>
      <c r="V8366" s="60" t="str">
        <f t="shared" si="1046"/>
        <v/>
      </c>
      <c r="W8366" s="60" t="str">
        <f t="shared" si="1045"/>
        <v/>
      </c>
      <c r="X8366" s="60" t="str">
        <f t="shared" si="1043"/>
        <v/>
      </c>
      <c r="AC8366" s="51">
        <f t="shared" si="1047"/>
        <v>0</v>
      </c>
      <c r="AD8366" s="44">
        <f t="shared" si="1048"/>
        <v>0</v>
      </c>
      <c r="AE8366" s="51">
        <f t="shared" si="1044"/>
        <v>0</v>
      </c>
    </row>
    <row r="8367" spans="1:31">
      <c r="A8367" s="60" t="str">
        <f t="shared" si="1041"/>
        <v/>
      </c>
      <c r="B8367" s="85" t="str">
        <f t="shared" si="1042"/>
        <v/>
      </c>
      <c r="V8367" s="60" t="str">
        <f t="shared" si="1046"/>
        <v/>
      </c>
      <c r="W8367" s="60" t="str">
        <f t="shared" si="1045"/>
        <v/>
      </c>
      <c r="X8367" s="60" t="str">
        <f t="shared" si="1043"/>
        <v/>
      </c>
      <c r="AC8367" s="51">
        <f t="shared" si="1047"/>
        <v>0</v>
      </c>
      <c r="AD8367" s="44">
        <f t="shared" si="1048"/>
        <v>0</v>
      </c>
      <c r="AE8367" s="51">
        <f t="shared" si="1044"/>
        <v>0</v>
      </c>
    </row>
    <row r="8368" spans="1:31">
      <c r="A8368" s="60" t="str">
        <f t="shared" si="1041"/>
        <v/>
      </c>
      <c r="B8368" s="85" t="str">
        <f t="shared" si="1042"/>
        <v/>
      </c>
      <c r="V8368" s="60" t="str">
        <f t="shared" si="1046"/>
        <v/>
      </c>
      <c r="W8368" s="60" t="str">
        <f t="shared" si="1045"/>
        <v/>
      </c>
      <c r="X8368" s="60" t="str">
        <f t="shared" si="1043"/>
        <v/>
      </c>
      <c r="AC8368" s="51">
        <f t="shared" si="1047"/>
        <v>0</v>
      </c>
      <c r="AD8368" s="44">
        <f t="shared" si="1048"/>
        <v>0</v>
      </c>
      <c r="AE8368" s="51">
        <f t="shared" si="1044"/>
        <v>0</v>
      </c>
    </row>
    <row r="8369" spans="1:31">
      <c r="A8369" s="60" t="str">
        <f t="shared" ref="A8369:A8432" si="1049">IF(G8369&amp;Q8369&lt;&gt;"",W8369&amp;Q8369,"")</f>
        <v/>
      </c>
      <c r="B8369" s="85" t="str">
        <f t="shared" ref="B8369:B8432" si="1050">IF(C8369&lt;&gt;"",LEFT(C8369,9),"")</f>
        <v/>
      </c>
      <c r="V8369" s="60" t="str">
        <f t="shared" si="1046"/>
        <v/>
      </c>
      <c r="W8369" s="60" t="str">
        <f t="shared" si="1045"/>
        <v/>
      </c>
      <c r="X8369" s="60" t="str">
        <f t="shared" ref="X8369:X8432" si="1051">IF(A8369&lt;&gt;"",IFERROR(IF(FIND(" ",G8369)&gt;=1,MID(G8369,FIND(" ",G8369)+1,LEN(G8369)),""),""),"")</f>
        <v/>
      </c>
      <c r="AC8369" s="51">
        <f t="shared" si="1047"/>
        <v>0</v>
      </c>
      <c r="AD8369" s="44">
        <f t="shared" si="1048"/>
        <v>0</v>
      </c>
      <c r="AE8369" s="51">
        <f t="shared" ref="AE8369:AE8432" si="1052">VALUE(RIGHT("00"&amp;AC8369,2)&amp;RIGHT("000"&amp;AD8369,3))</f>
        <v>0</v>
      </c>
    </row>
    <row r="8370" spans="1:31">
      <c r="A8370" s="60" t="str">
        <f t="shared" si="1049"/>
        <v/>
      </c>
      <c r="B8370" s="85" t="str">
        <f t="shared" si="1050"/>
        <v/>
      </c>
      <c r="V8370" s="60" t="str">
        <f t="shared" si="1046"/>
        <v/>
      </c>
      <c r="W8370" s="60" t="str">
        <f t="shared" si="1045"/>
        <v/>
      </c>
      <c r="X8370" s="60" t="str">
        <f t="shared" si="1051"/>
        <v/>
      </c>
      <c r="AC8370" s="51">
        <f t="shared" si="1047"/>
        <v>0</v>
      </c>
      <c r="AD8370" s="44">
        <f t="shared" si="1048"/>
        <v>0</v>
      </c>
      <c r="AE8370" s="51">
        <f t="shared" si="1052"/>
        <v>0</v>
      </c>
    </row>
    <row r="8371" spans="1:31">
      <c r="A8371" s="60" t="str">
        <f t="shared" si="1049"/>
        <v/>
      </c>
      <c r="B8371" s="85" t="str">
        <f t="shared" si="1050"/>
        <v/>
      </c>
      <c r="V8371" s="60" t="str">
        <f t="shared" si="1046"/>
        <v/>
      </c>
      <c r="W8371" s="60" t="str">
        <f t="shared" si="1045"/>
        <v/>
      </c>
      <c r="X8371" s="60" t="str">
        <f t="shared" si="1051"/>
        <v/>
      </c>
      <c r="AC8371" s="51">
        <f t="shared" si="1047"/>
        <v>0</v>
      </c>
      <c r="AD8371" s="44">
        <f t="shared" si="1048"/>
        <v>0</v>
      </c>
      <c r="AE8371" s="51">
        <f t="shared" si="1052"/>
        <v>0</v>
      </c>
    </row>
    <row r="8372" spans="1:31">
      <c r="A8372" s="60" t="str">
        <f t="shared" si="1049"/>
        <v/>
      </c>
      <c r="B8372" s="85" t="str">
        <f t="shared" si="1050"/>
        <v/>
      </c>
      <c r="V8372" s="60" t="str">
        <f t="shared" si="1046"/>
        <v/>
      </c>
      <c r="W8372" s="60" t="str">
        <f t="shared" si="1045"/>
        <v/>
      </c>
      <c r="X8372" s="60" t="str">
        <f t="shared" si="1051"/>
        <v/>
      </c>
      <c r="AC8372" s="51">
        <f t="shared" si="1047"/>
        <v>0</v>
      </c>
      <c r="AD8372" s="44">
        <f t="shared" si="1048"/>
        <v>0</v>
      </c>
      <c r="AE8372" s="51">
        <f t="shared" si="1052"/>
        <v>0</v>
      </c>
    </row>
    <row r="8373" spans="1:31">
      <c r="A8373" s="60" t="str">
        <f t="shared" si="1049"/>
        <v/>
      </c>
      <c r="B8373" s="85" t="str">
        <f t="shared" si="1050"/>
        <v/>
      </c>
      <c r="V8373" s="60" t="str">
        <f t="shared" si="1046"/>
        <v/>
      </c>
      <c r="W8373" s="60" t="str">
        <f t="shared" si="1045"/>
        <v/>
      </c>
      <c r="X8373" s="60" t="str">
        <f t="shared" si="1051"/>
        <v/>
      </c>
      <c r="AC8373" s="51">
        <f t="shared" si="1047"/>
        <v>0</v>
      </c>
      <c r="AD8373" s="44">
        <f t="shared" si="1048"/>
        <v>0</v>
      </c>
      <c r="AE8373" s="51">
        <f t="shared" si="1052"/>
        <v>0</v>
      </c>
    </row>
    <row r="8374" spans="1:31">
      <c r="A8374" s="60" t="str">
        <f t="shared" si="1049"/>
        <v/>
      </c>
      <c r="B8374" s="85" t="str">
        <f t="shared" si="1050"/>
        <v/>
      </c>
      <c r="V8374" s="60" t="str">
        <f t="shared" si="1046"/>
        <v/>
      </c>
      <c r="W8374" s="60" t="str">
        <f t="shared" si="1045"/>
        <v/>
      </c>
      <c r="X8374" s="60" t="str">
        <f t="shared" si="1051"/>
        <v/>
      </c>
      <c r="AC8374" s="51">
        <f t="shared" si="1047"/>
        <v>0</v>
      </c>
      <c r="AD8374" s="44">
        <f t="shared" si="1048"/>
        <v>0</v>
      </c>
      <c r="AE8374" s="51">
        <f t="shared" si="1052"/>
        <v>0</v>
      </c>
    </row>
    <row r="8375" spans="1:31">
      <c r="A8375" s="60" t="str">
        <f t="shared" si="1049"/>
        <v/>
      </c>
      <c r="B8375" s="85" t="str">
        <f t="shared" si="1050"/>
        <v/>
      </c>
      <c r="V8375" s="60" t="str">
        <f t="shared" si="1046"/>
        <v/>
      </c>
      <c r="W8375" s="60" t="str">
        <f t="shared" si="1045"/>
        <v/>
      </c>
      <c r="X8375" s="60" t="str">
        <f t="shared" si="1051"/>
        <v/>
      </c>
      <c r="AC8375" s="51">
        <f t="shared" si="1047"/>
        <v>0</v>
      </c>
      <c r="AD8375" s="44">
        <f t="shared" si="1048"/>
        <v>0</v>
      </c>
      <c r="AE8375" s="51">
        <f t="shared" si="1052"/>
        <v>0</v>
      </c>
    </row>
    <row r="8376" spans="1:31">
      <c r="A8376" s="60" t="str">
        <f t="shared" si="1049"/>
        <v/>
      </c>
      <c r="B8376" s="85" t="str">
        <f t="shared" si="1050"/>
        <v/>
      </c>
      <c r="V8376" s="60" t="str">
        <f t="shared" si="1046"/>
        <v/>
      </c>
      <c r="W8376" s="60" t="str">
        <f t="shared" si="1045"/>
        <v/>
      </c>
      <c r="X8376" s="60" t="str">
        <f t="shared" si="1051"/>
        <v/>
      </c>
      <c r="AC8376" s="51">
        <f t="shared" si="1047"/>
        <v>0</v>
      </c>
      <c r="AD8376" s="44">
        <f t="shared" si="1048"/>
        <v>0</v>
      </c>
      <c r="AE8376" s="51">
        <f t="shared" si="1052"/>
        <v>0</v>
      </c>
    </row>
    <row r="8377" spans="1:31">
      <c r="A8377" s="60" t="str">
        <f t="shared" si="1049"/>
        <v/>
      </c>
      <c r="B8377" s="85" t="str">
        <f t="shared" si="1050"/>
        <v/>
      </c>
      <c r="V8377" s="60" t="str">
        <f t="shared" si="1046"/>
        <v/>
      </c>
      <c r="W8377" s="60" t="str">
        <f t="shared" si="1045"/>
        <v/>
      </c>
      <c r="X8377" s="60" t="str">
        <f t="shared" si="1051"/>
        <v/>
      </c>
      <c r="AC8377" s="51">
        <f t="shared" si="1047"/>
        <v>0</v>
      </c>
      <c r="AD8377" s="44">
        <f t="shared" si="1048"/>
        <v>0</v>
      </c>
      <c r="AE8377" s="51">
        <f t="shared" si="1052"/>
        <v>0</v>
      </c>
    </row>
    <row r="8378" spans="1:31">
      <c r="A8378" s="60" t="str">
        <f t="shared" si="1049"/>
        <v/>
      </c>
      <c r="B8378" s="85" t="str">
        <f t="shared" si="1050"/>
        <v/>
      </c>
      <c r="V8378" s="60" t="str">
        <f t="shared" si="1046"/>
        <v/>
      </c>
      <c r="W8378" s="60" t="str">
        <f t="shared" si="1045"/>
        <v/>
      </c>
      <c r="X8378" s="60" t="str">
        <f t="shared" si="1051"/>
        <v/>
      </c>
      <c r="AC8378" s="51">
        <f t="shared" si="1047"/>
        <v>0</v>
      </c>
      <c r="AD8378" s="44">
        <f t="shared" si="1048"/>
        <v>0</v>
      </c>
      <c r="AE8378" s="51">
        <f t="shared" si="1052"/>
        <v>0</v>
      </c>
    </row>
    <row r="8379" spans="1:31">
      <c r="A8379" s="60" t="str">
        <f t="shared" si="1049"/>
        <v/>
      </c>
      <c r="B8379" s="85" t="str">
        <f t="shared" si="1050"/>
        <v/>
      </c>
      <c r="V8379" s="60" t="str">
        <f t="shared" si="1046"/>
        <v/>
      </c>
      <c r="W8379" s="60" t="str">
        <f t="shared" si="1045"/>
        <v/>
      </c>
      <c r="X8379" s="60" t="str">
        <f t="shared" si="1051"/>
        <v/>
      </c>
      <c r="AC8379" s="51">
        <f t="shared" si="1047"/>
        <v>0</v>
      </c>
      <c r="AD8379" s="44">
        <f t="shared" si="1048"/>
        <v>0</v>
      </c>
      <c r="AE8379" s="51">
        <f t="shared" si="1052"/>
        <v>0</v>
      </c>
    </row>
    <row r="8380" spans="1:31">
      <c r="A8380" s="60" t="str">
        <f t="shared" si="1049"/>
        <v/>
      </c>
      <c r="B8380" s="85" t="str">
        <f t="shared" si="1050"/>
        <v/>
      </c>
      <c r="V8380" s="60" t="str">
        <f t="shared" si="1046"/>
        <v/>
      </c>
      <c r="W8380" s="60" t="str">
        <f t="shared" si="1045"/>
        <v/>
      </c>
      <c r="X8380" s="60" t="str">
        <f t="shared" si="1051"/>
        <v/>
      </c>
      <c r="AC8380" s="51">
        <f t="shared" si="1047"/>
        <v>0</v>
      </c>
      <c r="AD8380" s="44">
        <f t="shared" si="1048"/>
        <v>0</v>
      </c>
      <c r="AE8380" s="51">
        <f t="shared" si="1052"/>
        <v>0</v>
      </c>
    </row>
    <row r="8381" spans="1:31">
      <c r="A8381" s="60" t="str">
        <f t="shared" si="1049"/>
        <v/>
      </c>
      <c r="B8381" s="85" t="str">
        <f t="shared" si="1050"/>
        <v/>
      </c>
      <c r="V8381" s="60" t="str">
        <f t="shared" si="1046"/>
        <v/>
      </c>
      <c r="W8381" s="60" t="str">
        <f t="shared" si="1045"/>
        <v/>
      </c>
      <c r="X8381" s="60" t="str">
        <f t="shared" si="1051"/>
        <v/>
      </c>
      <c r="AC8381" s="51">
        <f t="shared" si="1047"/>
        <v>0</v>
      </c>
      <c r="AD8381" s="44">
        <f t="shared" si="1048"/>
        <v>0</v>
      </c>
      <c r="AE8381" s="51">
        <f t="shared" si="1052"/>
        <v>0</v>
      </c>
    </row>
    <row r="8382" spans="1:31">
      <c r="A8382" s="60" t="str">
        <f t="shared" si="1049"/>
        <v/>
      </c>
      <c r="B8382" s="85" t="str">
        <f t="shared" si="1050"/>
        <v/>
      </c>
      <c r="V8382" s="60" t="str">
        <f t="shared" si="1046"/>
        <v/>
      </c>
      <c r="W8382" s="60" t="str">
        <f t="shared" si="1045"/>
        <v/>
      </c>
      <c r="X8382" s="60" t="str">
        <f t="shared" si="1051"/>
        <v/>
      </c>
      <c r="AC8382" s="51">
        <f t="shared" si="1047"/>
        <v>0</v>
      </c>
      <c r="AD8382" s="44">
        <f t="shared" si="1048"/>
        <v>0</v>
      </c>
      <c r="AE8382" s="51">
        <f t="shared" si="1052"/>
        <v>0</v>
      </c>
    </row>
    <row r="8383" spans="1:31">
      <c r="A8383" s="60" t="str">
        <f t="shared" si="1049"/>
        <v/>
      </c>
      <c r="B8383" s="85" t="str">
        <f t="shared" si="1050"/>
        <v/>
      </c>
      <c r="V8383" s="60" t="str">
        <f t="shared" si="1046"/>
        <v/>
      </c>
      <c r="W8383" s="60" t="str">
        <f t="shared" si="1045"/>
        <v/>
      </c>
      <c r="X8383" s="60" t="str">
        <f t="shared" si="1051"/>
        <v/>
      </c>
      <c r="AC8383" s="51">
        <f t="shared" si="1047"/>
        <v>0</v>
      </c>
      <c r="AD8383" s="44">
        <f t="shared" si="1048"/>
        <v>0</v>
      </c>
      <c r="AE8383" s="51">
        <f t="shared" si="1052"/>
        <v>0</v>
      </c>
    </row>
    <row r="8384" spans="1:31">
      <c r="A8384" s="60" t="str">
        <f t="shared" si="1049"/>
        <v/>
      </c>
      <c r="B8384" s="85" t="str">
        <f t="shared" si="1050"/>
        <v/>
      </c>
      <c r="V8384" s="60" t="str">
        <f t="shared" si="1046"/>
        <v/>
      </c>
      <c r="W8384" s="60" t="str">
        <f t="shared" si="1045"/>
        <v/>
      </c>
      <c r="X8384" s="60" t="str">
        <f t="shared" si="1051"/>
        <v/>
      </c>
      <c r="AC8384" s="51">
        <f t="shared" si="1047"/>
        <v>0</v>
      </c>
      <c r="AD8384" s="44">
        <f t="shared" si="1048"/>
        <v>0</v>
      </c>
      <c r="AE8384" s="51">
        <f t="shared" si="1052"/>
        <v>0</v>
      </c>
    </row>
    <row r="8385" spans="1:31">
      <c r="A8385" s="60" t="str">
        <f t="shared" si="1049"/>
        <v/>
      </c>
      <c r="B8385" s="85" t="str">
        <f t="shared" si="1050"/>
        <v/>
      </c>
      <c r="V8385" s="60" t="str">
        <f t="shared" si="1046"/>
        <v/>
      </c>
      <c r="W8385" s="60" t="str">
        <f t="shared" si="1045"/>
        <v/>
      </c>
      <c r="X8385" s="60" t="str">
        <f t="shared" si="1051"/>
        <v/>
      </c>
      <c r="AC8385" s="51">
        <f t="shared" si="1047"/>
        <v>0</v>
      </c>
      <c r="AD8385" s="44">
        <f t="shared" si="1048"/>
        <v>0</v>
      </c>
      <c r="AE8385" s="51">
        <f t="shared" si="1052"/>
        <v>0</v>
      </c>
    </row>
    <row r="8386" spans="1:31">
      <c r="A8386" s="60" t="str">
        <f t="shared" si="1049"/>
        <v/>
      </c>
      <c r="B8386" s="85" t="str">
        <f t="shared" si="1050"/>
        <v/>
      </c>
      <c r="V8386" s="60" t="str">
        <f t="shared" si="1046"/>
        <v/>
      </c>
      <c r="W8386" s="60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60" t="str">
        <f t="shared" si="1051"/>
        <v/>
      </c>
      <c r="AC8386" s="51">
        <f t="shared" si="1047"/>
        <v>0</v>
      </c>
      <c r="AD8386" s="44">
        <f t="shared" si="1048"/>
        <v>0</v>
      </c>
      <c r="AE8386" s="51">
        <f t="shared" si="1052"/>
        <v>0</v>
      </c>
    </row>
    <row r="8387" spans="1:31">
      <c r="A8387" s="60" t="str">
        <f t="shared" si="1049"/>
        <v/>
      </c>
      <c r="B8387" s="85" t="str">
        <f t="shared" si="1050"/>
        <v/>
      </c>
      <c r="V8387" s="60" t="str">
        <f t="shared" ref="V8387:V8450" si="1054">W8387&amp;H8387</f>
        <v/>
      </c>
      <c r="W8387" s="60" t="str">
        <f t="shared" si="1053"/>
        <v/>
      </c>
      <c r="X8387" s="60" t="str">
        <f t="shared" si="1051"/>
        <v/>
      </c>
      <c r="AC8387" s="51">
        <f t="shared" ref="AC8387:AC8450" si="1055">IFERROR(VALUE(MID($C8387,1,2)),0)</f>
        <v>0</v>
      </c>
      <c r="AD8387" s="44">
        <f t="shared" ref="AD8387:AD8450" si="1056">IFERROR(VALUE(MID($C8387,4,3)),0)</f>
        <v>0</v>
      </c>
      <c r="AE8387" s="51">
        <f t="shared" si="1052"/>
        <v>0</v>
      </c>
    </row>
    <row r="8388" spans="1:31">
      <c r="A8388" s="60" t="str">
        <f t="shared" si="1049"/>
        <v/>
      </c>
      <c r="B8388" s="85" t="str">
        <f t="shared" si="1050"/>
        <v/>
      </c>
      <c r="V8388" s="60" t="str">
        <f t="shared" si="1054"/>
        <v/>
      </c>
      <c r="W8388" s="60" t="str">
        <f t="shared" si="1053"/>
        <v/>
      </c>
      <c r="X8388" s="60" t="str">
        <f t="shared" si="1051"/>
        <v/>
      </c>
      <c r="AC8388" s="51">
        <f t="shared" si="1055"/>
        <v>0</v>
      </c>
      <c r="AD8388" s="44">
        <f t="shared" si="1056"/>
        <v>0</v>
      </c>
      <c r="AE8388" s="51">
        <f t="shared" si="1052"/>
        <v>0</v>
      </c>
    </row>
    <row r="8389" spans="1:31">
      <c r="A8389" s="60" t="str">
        <f t="shared" si="1049"/>
        <v/>
      </c>
      <c r="B8389" s="85" t="str">
        <f t="shared" si="1050"/>
        <v/>
      </c>
      <c r="V8389" s="60" t="str">
        <f t="shared" si="1054"/>
        <v/>
      </c>
      <c r="W8389" s="60" t="str">
        <f t="shared" si="1053"/>
        <v/>
      </c>
      <c r="X8389" s="60" t="str">
        <f t="shared" si="1051"/>
        <v/>
      </c>
      <c r="AC8389" s="51">
        <f t="shared" si="1055"/>
        <v>0</v>
      </c>
      <c r="AD8389" s="44">
        <f t="shared" si="1056"/>
        <v>0</v>
      </c>
      <c r="AE8389" s="51">
        <f t="shared" si="1052"/>
        <v>0</v>
      </c>
    </row>
    <row r="8390" spans="1:31">
      <c r="A8390" s="60" t="str">
        <f t="shared" si="1049"/>
        <v/>
      </c>
      <c r="B8390" s="85" t="str">
        <f t="shared" si="1050"/>
        <v/>
      </c>
      <c r="V8390" s="60" t="str">
        <f t="shared" si="1054"/>
        <v/>
      </c>
      <c r="W8390" s="60" t="str">
        <f t="shared" si="1053"/>
        <v/>
      </c>
      <c r="X8390" s="60" t="str">
        <f t="shared" si="1051"/>
        <v/>
      </c>
      <c r="AC8390" s="51">
        <f t="shared" si="1055"/>
        <v>0</v>
      </c>
      <c r="AD8390" s="44">
        <f t="shared" si="1056"/>
        <v>0</v>
      </c>
      <c r="AE8390" s="51">
        <f t="shared" si="1052"/>
        <v>0</v>
      </c>
    </row>
    <row r="8391" spans="1:31">
      <c r="A8391" s="60" t="str">
        <f t="shared" si="1049"/>
        <v/>
      </c>
      <c r="B8391" s="85" t="str">
        <f t="shared" si="1050"/>
        <v/>
      </c>
      <c r="V8391" s="60" t="str">
        <f t="shared" si="1054"/>
        <v/>
      </c>
      <c r="W8391" s="60" t="str">
        <f t="shared" si="1053"/>
        <v/>
      </c>
      <c r="X8391" s="60" t="str">
        <f t="shared" si="1051"/>
        <v/>
      </c>
      <c r="AC8391" s="51">
        <f t="shared" si="1055"/>
        <v>0</v>
      </c>
      <c r="AD8391" s="44">
        <f t="shared" si="1056"/>
        <v>0</v>
      </c>
      <c r="AE8391" s="51">
        <f t="shared" si="1052"/>
        <v>0</v>
      </c>
    </row>
    <row r="8392" spans="1:31">
      <c r="A8392" s="60" t="str">
        <f t="shared" si="1049"/>
        <v/>
      </c>
      <c r="B8392" s="85" t="str">
        <f t="shared" si="1050"/>
        <v/>
      </c>
      <c r="V8392" s="60" t="str">
        <f t="shared" si="1054"/>
        <v/>
      </c>
      <c r="W8392" s="60" t="str">
        <f t="shared" si="1053"/>
        <v/>
      </c>
      <c r="X8392" s="60" t="str">
        <f t="shared" si="1051"/>
        <v/>
      </c>
      <c r="AC8392" s="51">
        <f t="shared" si="1055"/>
        <v>0</v>
      </c>
      <c r="AD8392" s="44">
        <f t="shared" si="1056"/>
        <v>0</v>
      </c>
      <c r="AE8392" s="51">
        <f t="shared" si="1052"/>
        <v>0</v>
      </c>
    </row>
    <row r="8393" spans="1:31">
      <c r="A8393" s="60" t="str">
        <f t="shared" si="1049"/>
        <v/>
      </c>
      <c r="B8393" s="85" t="str">
        <f t="shared" si="1050"/>
        <v/>
      </c>
      <c r="V8393" s="60" t="str">
        <f t="shared" si="1054"/>
        <v/>
      </c>
      <c r="W8393" s="60" t="str">
        <f t="shared" si="1053"/>
        <v/>
      </c>
      <c r="X8393" s="60" t="str">
        <f t="shared" si="1051"/>
        <v/>
      </c>
      <c r="AC8393" s="51">
        <f t="shared" si="1055"/>
        <v>0</v>
      </c>
      <c r="AD8393" s="44">
        <f t="shared" si="1056"/>
        <v>0</v>
      </c>
      <c r="AE8393" s="51">
        <f t="shared" si="1052"/>
        <v>0</v>
      </c>
    </row>
    <row r="8394" spans="1:31">
      <c r="A8394" s="60" t="str">
        <f t="shared" si="1049"/>
        <v/>
      </c>
      <c r="B8394" s="85" t="str">
        <f t="shared" si="1050"/>
        <v/>
      </c>
      <c r="V8394" s="60" t="str">
        <f t="shared" si="1054"/>
        <v/>
      </c>
      <c r="W8394" s="60" t="str">
        <f t="shared" si="1053"/>
        <v/>
      </c>
      <c r="X8394" s="60" t="str">
        <f t="shared" si="1051"/>
        <v/>
      </c>
      <c r="AC8394" s="51">
        <f t="shared" si="1055"/>
        <v>0</v>
      </c>
      <c r="AD8394" s="44">
        <f t="shared" si="1056"/>
        <v>0</v>
      </c>
      <c r="AE8394" s="51">
        <f t="shared" si="1052"/>
        <v>0</v>
      </c>
    </row>
    <row r="8395" spans="1:31">
      <c r="A8395" s="60" t="str">
        <f t="shared" si="1049"/>
        <v/>
      </c>
      <c r="B8395" s="85" t="str">
        <f t="shared" si="1050"/>
        <v/>
      </c>
      <c r="V8395" s="60" t="str">
        <f t="shared" si="1054"/>
        <v/>
      </c>
      <c r="W8395" s="60" t="str">
        <f t="shared" si="1053"/>
        <v/>
      </c>
      <c r="X8395" s="60" t="str">
        <f t="shared" si="1051"/>
        <v/>
      </c>
      <c r="AC8395" s="51">
        <f t="shared" si="1055"/>
        <v>0</v>
      </c>
      <c r="AD8395" s="44">
        <f t="shared" si="1056"/>
        <v>0</v>
      </c>
      <c r="AE8395" s="51">
        <f t="shared" si="1052"/>
        <v>0</v>
      </c>
    </row>
    <row r="8396" spans="1:31">
      <c r="A8396" s="60" t="str">
        <f t="shared" si="1049"/>
        <v/>
      </c>
      <c r="B8396" s="85" t="str">
        <f t="shared" si="1050"/>
        <v/>
      </c>
      <c r="V8396" s="60" t="str">
        <f t="shared" si="1054"/>
        <v/>
      </c>
      <c r="W8396" s="60" t="str">
        <f t="shared" si="1053"/>
        <v/>
      </c>
      <c r="X8396" s="60" t="str">
        <f t="shared" si="1051"/>
        <v/>
      </c>
      <c r="AC8396" s="51">
        <f t="shared" si="1055"/>
        <v>0</v>
      </c>
      <c r="AD8396" s="44">
        <f t="shared" si="1056"/>
        <v>0</v>
      </c>
      <c r="AE8396" s="51">
        <f t="shared" si="1052"/>
        <v>0</v>
      </c>
    </row>
    <row r="8397" spans="1:31">
      <c r="A8397" s="60" t="str">
        <f t="shared" si="1049"/>
        <v/>
      </c>
      <c r="B8397" s="85" t="str">
        <f t="shared" si="1050"/>
        <v/>
      </c>
      <c r="V8397" s="60" t="str">
        <f t="shared" si="1054"/>
        <v/>
      </c>
      <c r="W8397" s="60" t="str">
        <f t="shared" si="1053"/>
        <v/>
      </c>
      <c r="X8397" s="60" t="str">
        <f t="shared" si="1051"/>
        <v/>
      </c>
      <c r="AC8397" s="51">
        <f t="shared" si="1055"/>
        <v>0</v>
      </c>
      <c r="AD8397" s="44">
        <f t="shared" si="1056"/>
        <v>0</v>
      </c>
      <c r="AE8397" s="51">
        <f t="shared" si="1052"/>
        <v>0</v>
      </c>
    </row>
    <row r="8398" spans="1:31">
      <c r="A8398" s="60" t="str">
        <f t="shared" si="1049"/>
        <v/>
      </c>
      <c r="B8398" s="85" t="str">
        <f t="shared" si="1050"/>
        <v/>
      </c>
      <c r="V8398" s="60" t="str">
        <f t="shared" si="1054"/>
        <v/>
      </c>
      <c r="W8398" s="60" t="str">
        <f t="shared" si="1053"/>
        <v/>
      </c>
      <c r="X8398" s="60" t="str">
        <f t="shared" si="1051"/>
        <v/>
      </c>
      <c r="AC8398" s="51">
        <f t="shared" si="1055"/>
        <v>0</v>
      </c>
      <c r="AD8398" s="44">
        <f t="shared" si="1056"/>
        <v>0</v>
      </c>
      <c r="AE8398" s="51">
        <f t="shared" si="1052"/>
        <v>0</v>
      </c>
    </row>
    <row r="8399" spans="1:31">
      <c r="A8399" s="60" t="str">
        <f t="shared" si="1049"/>
        <v/>
      </c>
      <c r="B8399" s="85" t="str">
        <f t="shared" si="1050"/>
        <v/>
      </c>
      <c r="V8399" s="60" t="str">
        <f t="shared" si="1054"/>
        <v/>
      </c>
      <c r="W8399" s="60" t="str">
        <f t="shared" si="1053"/>
        <v/>
      </c>
      <c r="X8399" s="60" t="str">
        <f t="shared" si="1051"/>
        <v/>
      </c>
      <c r="AC8399" s="51">
        <f t="shared" si="1055"/>
        <v>0</v>
      </c>
      <c r="AD8399" s="44">
        <f t="shared" si="1056"/>
        <v>0</v>
      </c>
      <c r="AE8399" s="51">
        <f t="shared" si="1052"/>
        <v>0</v>
      </c>
    </row>
    <row r="8400" spans="1:31">
      <c r="A8400" s="60" t="str">
        <f t="shared" si="1049"/>
        <v/>
      </c>
      <c r="B8400" s="85" t="str">
        <f t="shared" si="1050"/>
        <v/>
      </c>
      <c r="V8400" s="60" t="str">
        <f t="shared" si="1054"/>
        <v/>
      </c>
      <c r="W8400" s="60" t="str">
        <f t="shared" si="1053"/>
        <v/>
      </c>
      <c r="X8400" s="60" t="str">
        <f t="shared" si="1051"/>
        <v/>
      </c>
      <c r="AC8400" s="51">
        <f t="shared" si="1055"/>
        <v>0</v>
      </c>
      <c r="AD8400" s="44">
        <f t="shared" si="1056"/>
        <v>0</v>
      </c>
      <c r="AE8400" s="51">
        <f t="shared" si="1052"/>
        <v>0</v>
      </c>
    </row>
    <row r="8401" spans="1:31">
      <c r="A8401" s="60" t="str">
        <f t="shared" si="1049"/>
        <v/>
      </c>
      <c r="B8401" s="85" t="str">
        <f t="shared" si="1050"/>
        <v/>
      </c>
      <c r="V8401" s="60" t="str">
        <f t="shared" si="1054"/>
        <v/>
      </c>
      <c r="W8401" s="60" t="str">
        <f t="shared" si="1053"/>
        <v/>
      </c>
      <c r="X8401" s="60" t="str">
        <f t="shared" si="1051"/>
        <v/>
      </c>
      <c r="AC8401" s="51">
        <f t="shared" si="1055"/>
        <v>0</v>
      </c>
      <c r="AD8401" s="44">
        <f t="shared" si="1056"/>
        <v>0</v>
      </c>
      <c r="AE8401" s="51">
        <f t="shared" si="1052"/>
        <v>0</v>
      </c>
    </row>
    <row r="8402" spans="1:31">
      <c r="A8402" s="60" t="str">
        <f t="shared" si="1049"/>
        <v/>
      </c>
      <c r="B8402" s="85" t="str">
        <f t="shared" si="1050"/>
        <v/>
      </c>
      <c r="V8402" s="60" t="str">
        <f t="shared" si="1054"/>
        <v/>
      </c>
      <c r="W8402" s="60" t="str">
        <f t="shared" si="1053"/>
        <v/>
      </c>
      <c r="X8402" s="60" t="str">
        <f t="shared" si="1051"/>
        <v/>
      </c>
      <c r="AC8402" s="51">
        <f t="shared" si="1055"/>
        <v>0</v>
      </c>
      <c r="AD8402" s="44">
        <f t="shared" si="1056"/>
        <v>0</v>
      </c>
      <c r="AE8402" s="51">
        <f t="shared" si="1052"/>
        <v>0</v>
      </c>
    </row>
    <row r="8403" spans="1:31">
      <c r="A8403" s="60" t="str">
        <f t="shared" si="1049"/>
        <v/>
      </c>
      <c r="B8403" s="85" t="str">
        <f t="shared" si="1050"/>
        <v/>
      </c>
      <c r="V8403" s="60" t="str">
        <f t="shared" si="1054"/>
        <v/>
      </c>
      <c r="W8403" s="60" t="str">
        <f t="shared" si="1053"/>
        <v/>
      </c>
      <c r="X8403" s="60" t="str">
        <f t="shared" si="1051"/>
        <v/>
      </c>
      <c r="AC8403" s="51">
        <f t="shared" si="1055"/>
        <v>0</v>
      </c>
      <c r="AD8403" s="44">
        <f t="shared" si="1056"/>
        <v>0</v>
      </c>
      <c r="AE8403" s="51">
        <f t="shared" si="1052"/>
        <v>0</v>
      </c>
    </row>
    <row r="8404" spans="1:31">
      <c r="A8404" s="60" t="str">
        <f t="shared" si="1049"/>
        <v/>
      </c>
      <c r="B8404" s="85" t="str">
        <f t="shared" si="1050"/>
        <v/>
      </c>
      <c r="V8404" s="60" t="str">
        <f t="shared" si="1054"/>
        <v/>
      </c>
      <c r="W8404" s="60" t="str">
        <f t="shared" si="1053"/>
        <v/>
      </c>
      <c r="X8404" s="60" t="str">
        <f t="shared" si="1051"/>
        <v/>
      </c>
      <c r="AC8404" s="51">
        <f t="shared" si="1055"/>
        <v>0</v>
      </c>
      <c r="AD8404" s="44">
        <f t="shared" si="1056"/>
        <v>0</v>
      </c>
      <c r="AE8404" s="51">
        <f t="shared" si="1052"/>
        <v>0</v>
      </c>
    </row>
    <row r="8405" spans="1:31">
      <c r="A8405" s="60" t="str">
        <f t="shared" si="1049"/>
        <v/>
      </c>
      <c r="B8405" s="85" t="str">
        <f t="shared" si="1050"/>
        <v/>
      </c>
      <c r="V8405" s="60" t="str">
        <f t="shared" si="1054"/>
        <v/>
      </c>
      <c r="W8405" s="60" t="str">
        <f t="shared" si="1053"/>
        <v/>
      </c>
      <c r="X8405" s="60" t="str">
        <f t="shared" si="1051"/>
        <v/>
      </c>
      <c r="AC8405" s="51">
        <f t="shared" si="1055"/>
        <v>0</v>
      </c>
      <c r="AD8405" s="44">
        <f t="shared" si="1056"/>
        <v>0</v>
      </c>
      <c r="AE8405" s="51">
        <f t="shared" si="1052"/>
        <v>0</v>
      </c>
    </row>
    <row r="8406" spans="1:31">
      <c r="A8406" s="60" t="str">
        <f t="shared" si="1049"/>
        <v/>
      </c>
      <c r="B8406" s="85" t="str">
        <f t="shared" si="1050"/>
        <v/>
      </c>
      <c r="V8406" s="60" t="str">
        <f t="shared" si="1054"/>
        <v/>
      </c>
      <c r="W8406" s="60" t="str">
        <f t="shared" si="1053"/>
        <v/>
      </c>
      <c r="X8406" s="60" t="str">
        <f t="shared" si="1051"/>
        <v/>
      </c>
      <c r="AC8406" s="51">
        <f t="shared" si="1055"/>
        <v>0</v>
      </c>
      <c r="AD8406" s="44">
        <f t="shared" si="1056"/>
        <v>0</v>
      </c>
      <c r="AE8406" s="51">
        <f t="shared" si="1052"/>
        <v>0</v>
      </c>
    </row>
    <row r="8407" spans="1:31">
      <c r="A8407" s="60" t="str">
        <f t="shared" si="1049"/>
        <v/>
      </c>
      <c r="B8407" s="85" t="str">
        <f t="shared" si="1050"/>
        <v/>
      </c>
      <c r="V8407" s="60" t="str">
        <f t="shared" si="1054"/>
        <v/>
      </c>
      <c r="W8407" s="60" t="str">
        <f t="shared" si="1053"/>
        <v/>
      </c>
      <c r="X8407" s="60" t="str">
        <f t="shared" si="1051"/>
        <v/>
      </c>
      <c r="AC8407" s="51">
        <f t="shared" si="1055"/>
        <v>0</v>
      </c>
      <c r="AD8407" s="44">
        <f t="shared" si="1056"/>
        <v>0</v>
      </c>
      <c r="AE8407" s="51">
        <f t="shared" si="1052"/>
        <v>0</v>
      </c>
    </row>
    <row r="8408" spans="1:31">
      <c r="A8408" s="60" t="str">
        <f t="shared" si="1049"/>
        <v/>
      </c>
      <c r="B8408" s="85" t="str">
        <f t="shared" si="1050"/>
        <v/>
      </c>
      <c r="V8408" s="60" t="str">
        <f t="shared" si="1054"/>
        <v/>
      </c>
      <c r="W8408" s="60" t="str">
        <f t="shared" si="1053"/>
        <v/>
      </c>
      <c r="X8408" s="60" t="str">
        <f t="shared" si="1051"/>
        <v/>
      </c>
      <c r="AC8408" s="51">
        <f t="shared" si="1055"/>
        <v>0</v>
      </c>
      <c r="AD8408" s="44">
        <f t="shared" si="1056"/>
        <v>0</v>
      </c>
      <c r="AE8408" s="51">
        <f t="shared" si="1052"/>
        <v>0</v>
      </c>
    </row>
    <row r="8409" spans="1:31">
      <c r="A8409" s="60" t="str">
        <f t="shared" si="1049"/>
        <v/>
      </c>
      <c r="B8409" s="85" t="str">
        <f t="shared" si="1050"/>
        <v/>
      </c>
      <c r="V8409" s="60" t="str">
        <f t="shared" si="1054"/>
        <v/>
      </c>
      <c r="W8409" s="60" t="str">
        <f t="shared" si="1053"/>
        <v/>
      </c>
      <c r="X8409" s="60" t="str">
        <f t="shared" si="1051"/>
        <v/>
      </c>
      <c r="AC8409" s="51">
        <f t="shared" si="1055"/>
        <v>0</v>
      </c>
      <c r="AD8409" s="44">
        <f t="shared" si="1056"/>
        <v>0</v>
      </c>
      <c r="AE8409" s="51">
        <f t="shared" si="1052"/>
        <v>0</v>
      </c>
    </row>
    <row r="8410" spans="1:31">
      <c r="A8410" s="60" t="str">
        <f t="shared" si="1049"/>
        <v/>
      </c>
      <c r="B8410" s="85" t="str">
        <f t="shared" si="1050"/>
        <v/>
      </c>
      <c r="V8410" s="60" t="str">
        <f t="shared" si="1054"/>
        <v/>
      </c>
      <c r="W8410" s="60" t="str">
        <f t="shared" si="1053"/>
        <v/>
      </c>
      <c r="X8410" s="60" t="str">
        <f t="shared" si="1051"/>
        <v/>
      </c>
      <c r="AC8410" s="51">
        <f t="shared" si="1055"/>
        <v>0</v>
      </c>
      <c r="AD8410" s="44">
        <f t="shared" si="1056"/>
        <v>0</v>
      </c>
      <c r="AE8410" s="51">
        <f t="shared" si="1052"/>
        <v>0</v>
      </c>
    </row>
    <row r="8411" spans="1:31">
      <c r="A8411" s="60" t="str">
        <f t="shared" si="1049"/>
        <v/>
      </c>
      <c r="B8411" s="85" t="str">
        <f t="shared" si="1050"/>
        <v/>
      </c>
      <c r="V8411" s="60" t="str">
        <f t="shared" si="1054"/>
        <v/>
      </c>
      <c r="W8411" s="60" t="str">
        <f t="shared" si="1053"/>
        <v/>
      </c>
      <c r="X8411" s="60" t="str">
        <f t="shared" si="1051"/>
        <v/>
      </c>
      <c r="AC8411" s="51">
        <f t="shared" si="1055"/>
        <v>0</v>
      </c>
      <c r="AD8411" s="44">
        <f t="shared" si="1056"/>
        <v>0</v>
      </c>
      <c r="AE8411" s="51">
        <f t="shared" si="1052"/>
        <v>0</v>
      </c>
    </row>
    <row r="8412" spans="1:31">
      <c r="A8412" s="60" t="str">
        <f t="shared" si="1049"/>
        <v/>
      </c>
      <c r="B8412" s="85" t="str">
        <f t="shared" si="1050"/>
        <v/>
      </c>
      <c r="V8412" s="60" t="str">
        <f t="shared" si="1054"/>
        <v/>
      </c>
      <c r="W8412" s="60" t="str">
        <f t="shared" si="1053"/>
        <v/>
      </c>
      <c r="X8412" s="60" t="str">
        <f t="shared" si="1051"/>
        <v/>
      </c>
      <c r="AC8412" s="51">
        <f t="shared" si="1055"/>
        <v>0</v>
      </c>
      <c r="AD8412" s="44">
        <f t="shared" si="1056"/>
        <v>0</v>
      </c>
      <c r="AE8412" s="51">
        <f t="shared" si="1052"/>
        <v>0</v>
      </c>
    </row>
    <row r="8413" spans="1:31">
      <c r="A8413" s="60" t="str">
        <f t="shared" si="1049"/>
        <v/>
      </c>
      <c r="B8413" s="85" t="str">
        <f t="shared" si="1050"/>
        <v/>
      </c>
      <c r="V8413" s="60" t="str">
        <f t="shared" si="1054"/>
        <v/>
      </c>
      <c r="W8413" s="60" t="str">
        <f t="shared" si="1053"/>
        <v/>
      </c>
      <c r="X8413" s="60" t="str">
        <f t="shared" si="1051"/>
        <v/>
      </c>
      <c r="AC8413" s="51">
        <f t="shared" si="1055"/>
        <v>0</v>
      </c>
      <c r="AD8413" s="44">
        <f t="shared" si="1056"/>
        <v>0</v>
      </c>
      <c r="AE8413" s="51">
        <f t="shared" si="1052"/>
        <v>0</v>
      </c>
    </row>
    <row r="8414" spans="1:31">
      <c r="A8414" s="60" t="str">
        <f t="shared" si="1049"/>
        <v/>
      </c>
      <c r="B8414" s="85" t="str">
        <f t="shared" si="1050"/>
        <v/>
      </c>
      <c r="V8414" s="60" t="str">
        <f t="shared" si="1054"/>
        <v/>
      </c>
      <c r="W8414" s="60" t="str">
        <f t="shared" si="1053"/>
        <v/>
      </c>
      <c r="X8414" s="60" t="str">
        <f t="shared" si="1051"/>
        <v/>
      </c>
      <c r="AC8414" s="51">
        <f t="shared" si="1055"/>
        <v>0</v>
      </c>
      <c r="AD8414" s="44">
        <f t="shared" si="1056"/>
        <v>0</v>
      </c>
      <c r="AE8414" s="51">
        <f t="shared" si="1052"/>
        <v>0</v>
      </c>
    </row>
    <row r="8415" spans="1:31">
      <c r="A8415" s="60" t="str">
        <f t="shared" si="1049"/>
        <v/>
      </c>
      <c r="B8415" s="85" t="str">
        <f t="shared" si="1050"/>
        <v/>
      </c>
      <c r="V8415" s="60" t="str">
        <f t="shared" si="1054"/>
        <v/>
      </c>
      <c r="W8415" s="60" t="str">
        <f t="shared" si="1053"/>
        <v/>
      </c>
      <c r="X8415" s="60" t="str">
        <f t="shared" si="1051"/>
        <v/>
      </c>
      <c r="AC8415" s="51">
        <f t="shared" si="1055"/>
        <v>0</v>
      </c>
      <c r="AD8415" s="44">
        <f t="shared" si="1056"/>
        <v>0</v>
      </c>
      <c r="AE8415" s="51">
        <f t="shared" si="1052"/>
        <v>0</v>
      </c>
    </row>
    <row r="8416" spans="1:31">
      <c r="A8416" s="60" t="str">
        <f t="shared" si="1049"/>
        <v/>
      </c>
      <c r="B8416" s="85" t="str">
        <f t="shared" si="1050"/>
        <v/>
      </c>
      <c r="V8416" s="60" t="str">
        <f t="shared" si="1054"/>
        <v/>
      </c>
      <c r="W8416" s="60" t="str">
        <f t="shared" si="1053"/>
        <v/>
      </c>
      <c r="X8416" s="60" t="str">
        <f t="shared" si="1051"/>
        <v/>
      </c>
      <c r="AC8416" s="51">
        <f t="shared" si="1055"/>
        <v>0</v>
      </c>
      <c r="AD8416" s="44">
        <f t="shared" si="1056"/>
        <v>0</v>
      </c>
      <c r="AE8416" s="51">
        <f t="shared" si="1052"/>
        <v>0</v>
      </c>
    </row>
    <row r="8417" spans="1:31">
      <c r="A8417" s="60" t="str">
        <f t="shared" si="1049"/>
        <v/>
      </c>
      <c r="B8417" s="85" t="str">
        <f t="shared" si="1050"/>
        <v/>
      </c>
      <c r="V8417" s="60" t="str">
        <f t="shared" si="1054"/>
        <v/>
      </c>
      <c r="W8417" s="60" t="str">
        <f t="shared" si="1053"/>
        <v/>
      </c>
      <c r="X8417" s="60" t="str">
        <f t="shared" si="1051"/>
        <v/>
      </c>
      <c r="AC8417" s="51">
        <f t="shared" si="1055"/>
        <v>0</v>
      </c>
      <c r="AD8417" s="44">
        <f t="shared" si="1056"/>
        <v>0</v>
      </c>
      <c r="AE8417" s="51">
        <f t="shared" si="1052"/>
        <v>0</v>
      </c>
    </row>
    <row r="8418" spans="1:31">
      <c r="A8418" s="60" t="str">
        <f t="shared" si="1049"/>
        <v/>
      </c>
      <c r="B8418" s="85" t="str">
        <f t="shared" si="1050"/>
        <v/>
      </c>
      <c r="V8418" s="60" t="str">
        <f t="shared" si="1054"/>
        <v/>
      </c>
      <c r="W8418" s="60" t="str">
        <f t="shared" si="1053"/>
        <v/>
      </c>
      <c r="X8418" s="60" t="str">
        <f t="shared" si="1051"/>
        <v/>
      </c>
      <c r="AC8418" s="51">
        <f t="shared" si="1055"/>
        <v>0</v>
      </c>
      <c r="AD8418" s="44">
        <f t="shared" si="1056"/>
        <v>0</v>
      </c>
      <c r="AE8418" s="51">
        <f t="shared" si="1052"/>
        <v>0</v>
      </c>
    </row>
    <row r="8419" spans="1:31">
      <c r="A8419" s="60" t="str">
        <f t="shared" si="1049"/>
        <v/>
      </c>
      <c r="B8419" s="85" t="str">
        <f t="shared" si="1050"/>
        <v/>
      </c>
      <c r="V8419" s="60" t="str">
        <f t="shared" si="1054"/>
        <v/>
      </c>
      <c r="W8419" s="60" t="str">
        <f t="shared" si="1053"/>
        <v/>
      </c>
      <c r="X8419" s="60" t="str">
        <f t="shared" si="1051"/>
        <v/>
      </c>
      <c r="AC8419" s="51">
        <f t="shared" si="1055"/>
        <v>0</v>
      </c>
      <c r="AD8419" s="44">
        <f t="shared" si="1056"/>
        <v>0</v>
      </c>
      <c r="AE8419" s="51">
        <f t="shared" si="1052"/>
        <v>0</v>
      </c>
    </row>
    <row r="8420" spans="1:31">
      <c r="A8420" s="60" t="str">
        <f t="shared" si="1049"/>
        <v/>
      </c>
      <c r="B8420" s="85" t="str">
        <f t="shared" si="1050"/>
        <v/>
      </c>
      <c r="V8420" s="60" t="str">
        <f t="shared" si="1054"/>
        <v/>
      </c>
      <c r="W8420" s="60" t="str">
        <f t="shared" si="1053"/>
        <v/>
      </c>
      <c r="X8420" s="60" t="str">
        <f t="shared" si="1051"/>
        <v/>
      </c>
      <c r="AC8420" s="51">
        <f t="shared" si="1055"/>
        <v>0</v>
      </c>
      <c r="AD8420" s="44">
        <f t="shared" si="1056"/>
        <v>0</v>
      </c>
      <c r="AE8420" s="51">
        <f t="shared" si="1052"/>
        <v>0</v>
      </c>
    </row>
    <row r="8421" spans="1:31">
      <c r="A8421" s="60" t="str">
        <f t="shared" si="1049"/>
        <v/>
      </c>
      <c r="B8421" s="85" t="str">
        <f t="shared" si="1050"/>
        <v/>
      </c>
      <c r="V8421" s="60" t="str">
        <f t="shared" si="1054"/>
        <v/>
      </c>
      <c r="W8421" s="60" t="str">
        <f t="shared" si="1053"/>
        <v/>
      </c>
      <c r="X8421" s="60" t="str">
        <f t="shared" si="1051"/>
        <v/>
      </c>
      <c r="AC8421" s="51">
        <f t="shared" si="1055"/>
        <v>0</v>
      </c>
      <c r="AD8421" s="44">
        <f t="shared" si="1056"/>
        <v>0</v>
      </c>
      <c r="AE8421" s="51">
        <f t="shared" si="1052"/>
        <v>0</v>
      </c>
    </row>
    <row r="8422" spans="1:31">
      <c r="A8422" s="60" t="str">
        <f t="shared" si="1049"/>
        <v/>
      </c>
      <c r="B8422" s="85" t="str">
        <f t="shared" si="1050"/>
        <v/>
      </c>
      <c r="V8422" s="60" t="str">
        <f t="shared" si="1054"/>
        <v/>
      </c>
      <c r="W8422" s="60" t="str">
        <f t="shared" si="1053"/>
        <v/>
      </c>
      <c r="X8422" s="60" t="str">
        <f t="shared" si="1051"/>
        <v/>
      </c>
      <c r="AC8422" s="51">
        <f t="shared" si="1055"/>
        <v>0</v>
      </c>
      <c r="AD8422" s="44">
        <f t="shared" si="1056"/>
        <v>0</v>
      </c>
      <c r="AE8422" s="51">
        <f t="shared" si="1052"/>
        <v>0</v>
      </c>
    </row>
    <row r="8423" spans="1:31">
      <c r="A8423" s="60" t="str">
        <f t="shared" si="1049"/>
        <v/>
      </c>
      <c r="B8423" s="85" t="str">
        <f t="shared" si="1050"/>
        <v/>
      </c>
      <c r="V8423" s="60" t="str">
        <f t="shared" si="1054"/>
        <v/>
      </c>
      <c r="W8423" s="60" t="str">
        <f t="shared" si="1053"/>
        <v/>
      </c>
      <c r="X8423" s="60" t="str">
        <f t="shared" si="1051"/>
        <v/>
      </c>
      <c r="AC8423" s="51">
        <f t="shared" si="1055"/>
        <v>0</v>
      </c>
      <c r="AD8423" s="44">
        <f t="shared" si="1056"/>
        <v>0</v>
      </c>
      <c r="AE8423" s="51">
        <f t="shared" si="1052"/>
        <v>0</v>
      </c>
    </row>
    <row r="8424" spans="1:31">
      <c r="A8424" s="60" t="str">
        <f t="shared" si="1049"/>
        <v/>
      </c>
      <c r="B8424" s="85" t="str">
        <f t="shared" si="1050"/>
        <v/>
      </c>
      <c r="V8424" s="60" t="str">
        <f t="shared" si="1054"/>
        <v/>
      </c>
      <c r="W8424" s="60" t="str">
        <f t="shared" si="1053"/>
        <v/>
      </c>
      <c r="X8424" s="60" t="str">
        <f t="shared" si="1051"/>
        <v/>
      </c>
      <c r="AC8424" s="51">
        <f t="shared" si="1055"/>
        <v>0</v>
      </c>
      <c r="AD8424" s="44">
        <f t="shared" si="1056"/>
        <v>0</v>
      </c>
      <c r="AE8424" s="51">
        <f t="shared" si="1052"/>
        <v>0</v>
      </c>
    </row>
    <row r="8425" spans="1:31">
      <c r="A8425" s="60" t="str">
        <f t="shared" si="1049"/>
        <v/>
      </c>
      <c r="B8425" s="85" t="str">
        <f t="shared" si="1050"/>
        <v/>
      </c>
      <c r="V8425" s="60" t="str">
        <f t="shared" si="1054"/>
        <v/>
      </c>
      <c r="W8425" s="60" t="str">
        <f t="shared" si="1053"/>
        <v/>
      </c>
      <c r="X8425" s="60" t="str">
        <f t="shared" si="1051"/>
        <v/>
      </c>
      <c r="AC8425" s="51">
        <f t="shared" si="1055"/>
        <v>0</v>
      </c>
      <c r="AD8425" s="44">
        <f t="shared" si="1056"/>
        <v>0</v>
      </c>
      <c r="AE8425" s="51">
        <f t="shared" si="1052"/>
        <v>0</v>
      </c>
    </row>
    <row r="8426" spans="1:31">
      <c r="A8426" s="60" t="str">
        <f t="shared" si="1049"/>
        <v/>
      </c>
      <c r="B8426" s="85" t="str">
        <f t="shared" si="1050"/>
        <v/>
      </c>
      <c r="V8426" s="60" t="str">
        <f t="shared" si="1054"/>
        <v/>
      </c>
      <c r="W8426" s="60" t="str">
        <f t="shared" si="1053"/>
        <v/>
      </c>
      <c r="X8426" s="60" t="str">
        <f t="shared" si="1051"/>
        <v/>
      </c>
      <c r="AC8426" s="51">
        <f t="shared" si="1055"/>
        <v>0</v>
      </c>
      <c r="AD8426" s="44">
        <f t="shared" si="1056"/>
        <v>0</v>
      </c>
      <c r="AE8426" s="51">
        <f t="shared" si="1052"/>
        <v>0</v>
      </c>
    </row>
    <row r="8427" spans="1:31">
      <c r="A8427" s="60" t="str">
        <f t="shared" si="1049"/>
        <v/>
      </c>
      <c r="B8427" s="85" t="str">
        <f t="shared" si="1050"/>
        <v/>
      </c>
      <c r="V8427" s="60" t="str">
        <f t="shared" si="1054"/>
        <v/>
      </c>
      <c r="W8427" s="60" t="str">
        <f t="shared" si="1053"/>
        <v/>
      </c>
      <c r="X8427" s="60" t="str">
        <f t="shared" si="1051"/>
        <v/>
      </c>
      <c r="AC8427" s="51">
        <f t="shared" si="1055"/>
        <v>0</v>
      </c>
      <c r="AD8427" s="44">
        <f t="shared" si="1056"/>
        <v>0</v>
      </c>
      <c r="AE8427" s="51">
        <f t="shared" si="1052"/>
        <v>0</v>
      </c>
    </row>
    <row r="8428" spans="1:31">
      <c r="A8428" s="60" t="str">
        <f t="shared" si="1049"/>
        <v/>
      </c>
      <c r="B8428" s="85" t="str">
        <f t="shared" si="1050"/>
        <v/>
      </c>
      <c r="V8428" s="60" t="str">
        <f t="shared" si="1054"/>
        <v/>
      </c>
      <c r="W8428" s="60" t="str">
        <f t="shared" si="1053"/>
        <v/>
      </c>
      <c r="X8428" s="60" t="str">
        <f t="shared" si="1051"/>
        <v/>
      </c>
      <c r="AC8428" s="51">
        <f t="shared" si="1055"/>
        <v>0</v>
      </c>
      <c r="AD8428" s="44">
        <f t="shared" si="1056"/>
        <v>0</v>
      </c>
      <c r="AE8428" s="51">
        <f t="shared" si="1052"/>
        <v>0</v>
      </c>
    </row>
    <row r="8429" spans="1:31">
      <c r="A8429" s="60" t="str">
        <f t="shared" si="1049"/>
        <v/>
      </c>
      <c r="B8429" s="85" t="str">
        <f t="shared" si="1050"/>
        <v/>
      </c>
      <c r="V8429" s="60" t="str">
        <f t="shared" si="1054"/>
        <v/>
      </c>
      <c r="W8429" s="60" t="str">
        <f t="shared" si="1053"/>
        <v/>
      </c>
      <c r="X8429" s="60" t="str">
        <f t="shared" si="1051"/>
        <v/>
      </c>
      <c r="AC8429" s="51">
        <f t="shared" si="1055"/>
        <v>0</v>
      </c>
      <c r="AD8429" s="44">
        <f t="shared" si="1056"/>
        <v>0</v>
      </c>
      <c r="AE8429" s="51">
        <f t="shared" si="1052"/>
        <v>0</v>
      </c>
    </row>
    <row r="8430" spans="1:31">
      <c r="A8430" s="60" t="str">
        <f t="shared" si="1049"/>
        <v/>
      </c>
      <c r="B8430" s="85" t="str">
        <f t="shared" si="1050"/>
        <v/>
      </c>
      <c r="V8430" s="60" t="str">
        <f t="shared" si="1054"/>
        <v/>
      </c>
      <c r="W8430" s="60" t="str">
        <f t="shared" si="1053"/>
        <v/>
      </c>
      <c r="X8430" s="60" t="str">
        <f t="shared" si="1051"/>
        <v/>
      </c>
      <c r="AC8430" s="51">
        <f t="shared" si="1055"/>
        <v>0</v>
      </c>
      <c r="AD8430" s="44">
        <f t="shared" si="1056"/>
        <v>0</v>
      </c>
      <c r="AE8430" s="51">
        <f t="shared" si="1052"/>
        <v>0</v>
      </c>
    </row>
    <row r="8431" spans="1:31">
      <c r="A8431" s="60" t="str">
        <f t="shared" si="1049"/>
        <v/>
      </c>
      <c r="B8431" s="85" t="str">
        <f t="shared" si="1050"/>
        <v/>
      </c>
      <c r="V8431" s="60" t="str">
        <f t="shared" si="1054"/>
        <v/>
      </c>
      <c r="W8431" s="60" t="str">
        <f t="shared" si="1053"/>
        <v/>
      </c>
      <c r="X8431" s="60" t="str">
        <f t="shared" si="1051"/>
        <v/>
      </c>
      <c r="AC8431" s="51">
        <f t="shared" si="1055"/>
        <v>0</v>
      </c>
      <c r="AD8431" s="44">
        <f t="shared" si="1056"/>
        <v>0</v>
      </c>
      <c r="AE8431" s="51">
        <f t="shared" si="1052"/>
        <v>0</v>
      </c>
    </row>
    <row r="8432" spans="1:31">
      <c r="A8432" s="60" t="str">
        <f t="shared" si="1049"/>
        <v/>
      </c>
      <c r="B8432" s="85" t="str">
        <f t="shared" si="1050"/>
        <v/>
      </c>
      <c r="V8432" s="60" t="str">
        <f t="shared" si="1054"/>
        <v/>
      </c>
      <c r="W8432" s="60" t="str">
        <f t="shared" si="1053"/>
        <v/>
      </c>
      <c r="X8432" s="60" t="str">
        <f t="shared" si="1051"/>
        <v/>
      </c>
      <c r="AC8432" s="51">
        <f t="shared" si="1055"/>
        <v>0</v>
      </c>
      <c r="AD8432" s="44">
        <f t="shared" si="1056"/>
        <v>0</v>
      </c>
      <c r="AE8432" s="51">
        <f t="shared" si="1052"/>
        <v>0</v>
      </c>
    </row>
    <row r="8433" spans="1:31">
      <c r="A8433" s="60" t="str">
        <f t="shared" ref="A8433:A8496" si="1057">IF(G8433&amp;Q8433&lt;&gt;"",W8433&amp;Q8433,"")</f>
        <v/>
      </c>
      <c r="B8433" s="85" t="str">
        <f t="shared" ref="B8433:B8496" si="1058">IF(C8433&lt;&gt;"",LEFT(C8433,9),"")</f>
        <v/>
      </c>
      <c r="V8433" s="60" t="str">
        <f t="shared" si="1054"/>
        <v/>
      </c>
      <c r="W8433" s="60" t="str">
        <f t="shared" si="1053"/>
        <v/>
      </c>
      <c r="X8433" s="60" t="str">
        <f t="shared" ref="X8433:X8496" si="1059">IF(A8433&lt;&gt;"",IFERROR(IF(FIND(" ",G8433)&gt;=1,MID(G8433,FIND(" ",G8433)+1,LEN(G8433)),""),""),"")</f>
        <v/>
      </c>
      <c r="AC8433" s="51">
        <f t="shared" si="1055"/>
        <v>0</v>
      </c>
      <c r="AD8433" s="44">
        <f t="shared" si="1056"/>
        <v>0</v>
      </c>
      <c r="AE8433" s="51">
        <f t="shared" ref="AE8433:AE8496" si="1060">VALUE(RIGHT("00"&amp;AC8433,2)&amp;RIGHT("000"&amp;AD8433,3))</f>
        <v>0</v>
      </c>
    </row>
    <row r="8434" spans="1:31">
      <c r="A8434" s="60" t="str">
        <f t="shared" si="1057"/>
        <v/>
      </c>
      <c r="B8434" s="85" t="str">
        <f t="shared" si="1058"/>
        <v/>
      </c>
      <c r="V8434" s="60" t="str">
        <f t="shared" si="1054"/>
        <v/>
      </c>
      <c r="W8434" s="60" t="str">
        <f t="shared" si="1053"/>
        <v/>
      </c>
      <c r="X8434" s="60" t="str">
        <f t="shared" si="1059"/>
        <v/>
      </c>
      <c r="AC8434" s="51">
        <f t="shared" si="1055"/>
        <v>0</v>
      </c>
      <c r="AD8434" s="44">
        <f t="shared" si="1056"/>
        <v>0</v>
      </c>
      <c r="AE8434" s="51">
        <f t="shared" si="1060"/>
        <v>0</v>
      </c>
    </row>
    <row r="8435" spans="1:31">
      <c r="A8435" s="60" t="str">
        <f t="shared" si="1057"/>
        <v/>
      </c>
      <c r="B8435" s="85" t="str">
        <f t="shared" si="1058"/>
        <v/>
      </c>
      <c r="V8435" s="60" t="str">
        <f t="shared" si="1054"/>
        <v/>
      </c>
      <c r="W8435" s="60" t="str">
        <f t="shared" si="1053"/>
        <v/>
      </c>
      <c r="X8435" s="60" t="str">
        <f t="shared" si="1059"/>
        <v/>
      </c>
      <c r="AC8435" s="51">
        <f t="shared" si="1055"/>
        <v>0</v>
      </c>
      <c r="AD8435" s="44">
        <f t="shared" si="1056"/>
        <v>0</v>
      </c>
      <c r="AE8435" s="51">
        <f t="shared" si="1060"/>
        <v>0</v>
      </c>
    </row>
    <row r="8436" spans="1:31">
      <c r="A8436" s="60" t="str">
        <f t="shared" si="1057"/>
        <v/>
      </c>
      <c r="B8436" s="85" t="str">
        <f t="shared" si="1058"/>
        <v/>
      </c>
      <c r="V8436" s="60" t="str">
        <f t="shared" si="1054"/>
        <v/>
      </c>
      <c r="W8436" s="60" t="str">
        <f t="shared" si="1053"/>
        <v/>
      </c>
      <c r="X8436" s="60" t="str">
        <f t="shared" si="1059"/>
        <v/>
      </c>
      <c r="AC8436" s="51">
        <f t="shared" si="1055"/>
        <v>0</v>
      </c>
      <c r="AD8436" s="44">
        <f t="shared" si="1056"/>
        <v>0</v>
      </c>
      <c r="AE8436" s="51">
        <f t="shared" si="1060"/>
        <v>0</v>
      </c>
    </row>
    <row r="8437" spans="1:31">
      <c r="A8437" s="60" t="str">
        <f t="shared" si="1057"/>
        <v/>
      </c>
      <c r="B8437" s="85" t="str">
        <f t="shared" si="1058"/>
        <v/>
      </c>
      <c r="V8437" s="60" t="str">
        <f t="shared" si="1054"/>
        <v/>
      </c>
      <c r="W8437" s="60" t="str">
        <f t="shared" si="1053"/>
        <v/>
      </c>
      <c r="X8437" s="60" t="str">
        <f t="shared" si="1059"/>
        <v/>
      </c>
      <c r="AC8437" s="51">
        <f t="shared" si="1055"/>
        <v>0</v>
      </c>
      <c r="AD8437" s="44">
        <f t="shared" si="1056"/>
        <v>0</v>
      </c>
      <c r="AE8437" s="51">
        <f t="shared" si="1060"/>
        <v>0</v>
      </c>
    </row>
    <row r="8438" spans="1:31">
      <c r="A8438" s="60" t="str">
        <f t="shared" si="1057"/>
        <v/>
      </c>
      <c r="B8438" s="85" t="str">
        <f t="shared" si="1058"/>
        <v/>
      </c>
      <c r="V8438" s="60" t="str">
        <f t="shared" si="1054"/>
        <v/>
      </c>
      <c r="W8438" s="60" t="str">
        <f t="shared" si="1053"/>
        <v/>
      </c>
      <c r="X8438" s="60" t="str">
        <f t="shared" si="1059"/>
        <v/>
      </c>
      <c r="AC8438" s="51">
        <f t="shared" si="1055"/>
        <v>0</v>
      </c>
      <c r="AD8438" s="44">
        <f t="shared" si="1056"/>
        <v>0</v>
      </c>
      <c r="AE8438" s="51">
        <f t="shared" si="1060"/>
        <v>0</v>
      </c>
    </row>
    <row r="8439" spans="1:31">
      <c r="A8439" s="60" t="str">
        <f t="shared" si="1057"/>
        <v/>
      </c>
      <c r="B8439" s="85" t="str">
        <f t="shared" si="1058"/>
        <v/>
      </c>
      <c r="V8439" s="60" t="str">
        <f t="shared" si="1054"/>
        <v/>
      </c>
      <c r="W8439" s="60" t="str">
        <f t="shared" si="1053"/>
        <v/>
      </c>
      <c r="X8439" s="60" t="str">
        <f t="shared" si="1059"/>
        <v/>
      </c>
      <c r="AC8439" s="51">
        <f t="shared" si="1055"/>
        <v>0</v>
      </c>
      <c r="AD8439" s="44">
        <f t="shared" si="1056"/>
        <v>0</v>
      </c>
      <c r="AE8439" s="51">
        <f t="shared" si="1060"/>
        <v>0</v>
      </c>
    </row>
    <row r="8440" spans="1:31">
      <c r="A8440" s="60" t="str">
        <f t="shared" si="1057"/>
        <v/>
      </c>
      <c r="B8440" s="85" t="str">
        <f t="shared" si="1058"/>
        <v/>
      </c>
      <c r="V8440" s="60" t="str">
        <f t="shared" si="1054"/>
        <v/>
      </c>
      <c r="W8440" s="60" t="str">
        <f t="shared" si="1053"/>
        <v/>
      </c>
      <c r="X8440" s="60" t="str">
        <f t="shared" si="1059"/>
        <v/>
      </c>
      <c r="AC8440" s="51">
        <f t="shared" si="1055"/>
        <v>0</v>
      </c>
      <c r="AD8440" s="44">
        <f t="shared" si="1056"/>
        <v>0</v>
      </c>
      <c r="AE8440" s="51">
        <f t="shared" si="1060"/>
        <v>0</v>
      </c>
    </row>
    <row r="8441" spans="1:31">
      <c r="A8441" s="60" t="str">
        <f t="shared" si="1057"/>
        <v/>
      </c>
      <c r="B8441" s="85" t="str">
        <f t="shared" si="1058"/>
        <v/>
      </c>
      <c r="V8441" s="60" t="str">
        <f t="shared" si="1054"/>
        <v/>
      </c>
      <c r="W8441" s="60" t="str">
        <f t="shared" si="1053"/>
        <v/>
      </c>
      <c r="X8441" s="60" t="str">
        <f t="shared" si="1059"/>
        <v/>
      </c>
      <c r="AC8441" s="51">
        <f t="shared" si="1055"/>
        <v>0</v>
      </c>
      <c r="AD8441" s="44">
        <f t="shared" si="1056"/>
        <v>0</v>
      </c>
      <c r="AE8441" s="51">
        <f t="shared" si="1060"/>
        <v>0</v>
      </c>
    </row>
    <row r="8442" spans="1:31">
      <c r="A8442" s="60" t="str">
        <f t="shared" si="1057"/>
        <v/>
      </c>
      <c r="B8442" s="85" t="str">
        <f t="shared" si="1058"/>
        <v/>
      </c>
      <c r="V8442" s="60" t="str">
        <f t="shared" si="1054"/>
        <v/>
      </c>
      <c r="W8442" s="60" t="str">
        <f t="shared" si="1053"/>
        <v/>
      </c>
      <c r="X8442" s="60" t="str">
        <f t="shared" si="1059"/>
        <v/>
      </c>
      <c r="AC8442" s="51">
        <f t="shared" si="1055"/>
        <v>0</v>
      </c>
      <c r="AD8442" s="44">
        <f t="shared" si="1056"/>
        <v>0</v>
      </c>
      <c r="AE8442" s="51">
        <f t="shared" si="1060"/>
        <v>0</v>
      </c>
    </row>
    <row r="8443" spans="1:31">
      <c r="A8443" s="60" t="str">
        <f t="shared" si="1057"/>
        <v/>
      </c>
      <c r="B8443" s="85" t="str">
        <f t="shared" si="1058"/>
        <v/>
      </c>
      <c r="V8443" s="60" t="str">
        <f t="shared" si="1054"/>
        <v/>
      </c>
      <c r="W8443" s="60" t="str">
        <f t="shared" si="1053"/>
        <v/>
      </c>
      <c r="X8443" s="60" t="str">
        <f t="shared" si="1059"/>
        <v/>
      </c>
      <c r="AC8443" s="51">
        <f t="shared" si="1055"/>
        <v>0</v>
      </c>
      <c r="AD8443" s="44">
        <f t="shared" si="1056"/>
        <v>0</v>
      </c>
      <c r="AE8443" s="51">
        <f t="shared" si="1060"/>
        <v>0</v>
      </c>
    </row>
    <row r="8444" spans="1:31">
      <c r="A8444" s="60" t="str">
        <f t="shared" si="1057"/>
        <v/>
      </c>
      <c r="B8444" s="85" t="str">
        <f t="shared" si="1058"/>
        <v/>
      </c>
      <c r="V8444" s="60" t="str">
        <f t="shared" si="1054"/>
        <v/>
      </c>
      <c r="W8444" s="60" t="str">
        <f t="shared" si="1053"/>
        <v/>
      </c>
      <c r="X8444" s="60" t="str">
        <f t="shared" si="1059"/>
        <v/>
      </c>
      <c r="AC8444" s="51">
        <f t="shared" si="1055"/>
        <v>0</v>
      </c>
      <c r="AD8444" s="44">
        <f t="shared" si="1056"/>
        <v>0</v>
      </c>
      <c r="AE8444" s="51">
        <f t="shared" si="1060"/>
        <v>0</v>
      </c>
    </row>
    <row r="8445" spans="1:31">
      <c r="A8445" s="60" t="str">
        <f t="shared" si="1057"/>
        <v/>
      </c>
      <c r="B8445" s="85" t="str">
        <f t="shared" si="1058"/>
        <v/>
      </c>
      <c r="V8445" s="60" t="str">
        <f t="shared" si="1054"/>
        <v/>
      </c>
      <c r="W8445" s="60" t="str">
        <f t="shared" si="1053"/>
        <v/>
      </c>
      <c r="X8445" s="60" t="str">
        <f t="shared" si="1059"/>
        <v/>
      </c>
      <c r="AC8445" s="51">
        <f t="shared" si="1055"/>
        <v>0</v>
      </c>
      <c r="AD8445" s="44">
        <f t="shared" si="1056"/>
        <v>0</v>
      </c>
      <c r="AE8445" s="51">
        <f t="shared" si="1060"/>
        <v>0</v>
      </c>
    </row>
    <row r="8446" spans="1:31">
      <c r="A8446" s="60" t="str">
        <f t="shared" si="1057"/>
        <v/>
      </c>
      <c r="B8446" s="85" t="str">
        <f t="shared" si="1058"/>
        <v/>
      </c>
      <c r="V8446" s="60" t="str">
        <f t="shared" si="1054"/>
        <v/>
      </c>
      <c r="W8446" s="60" t="str">
        <f t="shared" si="1053"/>
        <v/>
      </c>
      <c r="X8446" s="60" t="str">
        <f t="shared" si="1059"/>
        <v/>
      </c>
      <c r="AC8446" s="51">
        <f t="shared" si="1055"/>
        <v>0</v>
      </c>
      <c r="AD8446" s="44">
        <f t="shared" si="1056"/>
        <v>0</v>
      </c>
      <c r="AE8446" s="51">
        <f t="shared" si="1060"/>
        <v>0</v>
      </c>
    </row>
    <row r="8447" spans="1:31">
      <c r="A8447" s="60" t="str">
        <f t="shared" si="1057"/>
        <v/>
      </c>
      <c r="B8447" s="85" t="str">
        <f t="shared" si="1058"/>
        <v/>
      </c>
      <c r="V8447" s="60" t="str">
        <f t="shared" si="1054"/>
        <v/>
      </c>
      <c r="W8447" s="60" t="str">
        <f t="shared" si="1053"/>
        <v/>
      </c>
      <c r="X8447" s="60" t="str">
        <f t="shared" si="1059"/>
        <v/>
      </c>
      <c r="AC8447" s="51">
        <f t="shared" si="1055"/>
        <v>0</v>
      </c>
      <c r="AD8447" s="44">
        <f t="shared" si="1056"/>
        <v>0</v>
      </c>
      <c r="AE8447" s="51">
        <f t="shared" si="1060"/>
        <v>0</v>
      </c>
    </row>
    <row r="8448" spans="1:31">
      <c r="A8448" s="60" t="str">
        <f t="shared" si="1057"/>
        <v/>
      </c>
      <c r="B8448" s="85" t="str">
        <f t="shared" si="1058"/>
        <v/>
      </c>
      <c r="V8448" s="60" t="str">
        <f t="shared" si="1054"/>
        <v/>
      </c>
      <c r="W8448" s="60" t="str">
        <f t="shared" si="1053"/>
        <v/>
      </c>
      <c r="X8448" s="60" t="str">
        <f t="shared" si="1059"/>
        <v/>
      </c>
      <c r="AC8448" s="51">
        <f t="shared" si="1055"/>
        <v>0</v>
      </c>
      <c r="AD8448" s="44">
        <f t="shared" si="1056"/>
        <v>0</v>
      </c>
      <c r="AE8448" s="51">
        <f t="shared" si="1060"/>
        <v>0</v>
      </c>
    </row>
    <row r="8449" spans="1:31">
      <c r="A8449" s="60" t="str">
        <f t="shared" si="1057"/>
        <v/>
      </c>
      <c r="B8449" s="85" t="str">
        <f t="shared" si="1058"/>
        <v/>
      </c>
      <c r="V8449" s="60" t="str">
        <f t="shared" si="1054"/>
        <v/>
      </c>
      <c r="W8449" s="60" t="str">
        <f t="shared" si="1053"/>
        <v/>
      </c>
      <c r="X8449" s="60" t="str">
        <f t="shared" si="1059"/>
        <v/>
      </c>
      <c r="AC8449" s="51">
        <f t="shared" si="1055"/>
        <v>0</v>
      </c>
      <c r="AD8449" s="44">
        <f t="shared" si="1056"/>
        <v>0</v>
      </c>
      <c r="AE8449" s="51">
        <f t="shared" si="1060"/>
        <v>0</v>
      </c>
    </row>
    <row r="8450" spans="1:31">
      <c r="A8450" s="60" t="str">
        <f t="shared" si="1057"/>
        <v/>
      </c>
      <c r="B8450" s="85" t="str">
        <f t="shared" si="1058"/>
        <v/>
      </c>
      <c r="V8450" s="60" t="str">
        <f t="shared" si="1054"/>
        <v/>
      </c>
      <c r="W8450" s="60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60" t="str">
        <f t="shared" si="1059"/>
        <v/>
      </c>
      <c r="AC8450" s="51">
        <f t="shared" si="1055"/>
        <v>0</v>
      </c>
      <c r="AD8450" s="44">
        <f t="shared" si="1056"/>
        <v>0</v>
      </c>
      <c r="AE8450" s="51">
        <f t="shared" si="1060"/>
        <v>0</v>
      </c>
    </row>
    <row r="8451" spans="1:31">
      <c r="A8451" s="60" t="str">
        <f t="shared" si="1057"/>
        <v/>
      </c>
      <c r="B8451" s="85" t="str">
        <f t="shared" si="1058"/>
        <v/>
      </c>
      <c r="V8451" s="60" t="str">
        <f t="shared" ref="V8451:V8514" si="1062">W8451&amp;H8451</f>
        <v/>
      </c>
      <c r="W8451" s="60" t="str">
        <f t="shared" si="1061"/>
        <v/>
      </c>
      <c r="X8451" s="60" t="str">
        <f t="shared" si="1059"/>
        <v/>
      </c>
      <c r="AC8451" s="51">
        <f t="shared" ref="AC8451:AC8514" si="1063">IFERROR(VALUE(MID($C8451,1,2)),0)</f>
        <v>0</v>
      </c>
      <c r="AD8451" s="44">
        <f t="shared" ref="AD8451:AD8514" si="1064">IFERROR(VALUE(MID($C8451,4,3)),0)</f>
        <v>0</v>
      </c>
      <c r="AE8451" s="51">
        <f t="shared" si="1060"/>
        <v>0</v>
      </c>
    </row>
    <row r="8452" spans="1:31">
      <c r="A8452" s="60" t="str">
        <f t="shared" si="1057"/>
        <v/>
      </c>
      <c r="B8452" s="85" t="str">
        <f t="shared" si="1058"/>
        <v/>
      </c>
      <c r="V8452" s="60" t="str">
        <f t="shared" si="1062"/>
        <v/>
      </c>
      <c r="W8452" s="60" t="str">
        <f t="shared" si="1061"/>
        <v/>
      </c>
      <c r="X8452" s="60" t="str">
        <f t="shared" si="1059"/>
        <v/>
      </c>
      <c r="AC8452" s="51">
        <f t="shared" si="1063"/>
        <v>0</v>
      </c>
      <c r="AD8452" s="44">
        <f t="shared" si="1064"/>
        <v>0</v>
      </c>
      <c r="AE8452" s="51">
        <f t="shared" si="1060"/>
        <v>0</v>
      </c>
    </row>
    <row r="8453" spans="1:31">
      <c r="A8453" s="60" t="str">
        <f t="shared" si="1057"/>
        <v/>
      </c>
      <c r="B8453" s="85" t="str">
        <f t="shared" si="1058"/>
        <v/>
      </c>
      <c r="V8453" s="60" t="str">
        <f t="shared" si="1062"/>
        <v/>
      </c>
      <c r="W8453" s="60" t="str">
        <f t="shared" si="1061"/>
        <v/>
      </c>
      <c r="X8453" s="60" t="str">
        <f t="shared" si="1059"/>
        <v/>
      </c>
      <c r="AC8453" s="51">
        <f t="shared" si="1063"/>
        <v>0</v>
      </c>
      <c r="AD8453" s="44">
        <f t="shared" si="1064"/>
        <v>0</v>
      </c>
      <c r="AE8453" s="51">
        <f t="shared" si="1060"/>
        <v>0</v>
      </c>
    </row>
    <row r="8454" spans="1:31">
      <c r="A8454" s="60" t="str">
        <f t="shared" si="1057"/>
        <v/>
      </c>
      <c r="B8454" s="85" t="str">
        <f t="shared" si="1058"/>
        <v/>
      </c>
      <c r="V8454" s="60" t="str">
        <f t="shared" si="1062"/>
        <v/>
      </c>
      <c r="W8454" s="60" t="str">
        <f t="shared" si="1061"/>
        <v/>
      </c>
      <c r="X8454" s="60" t="str">
        <f t="shared" si="1059"/>
        <v/>
      </c>
      <c r="AC8454" s="51">
        <f t="shared" si="1063"/>
        <v>0</v>
      </c>
      <c r="AD8454" s="44">
        <f t="shared" si="1064"/>
        <v>0</v>
      </c>
      <c r="AE8454" s="51">
        <f t="shared" si="1060"/>
        <v>0</v>
      </c>
    </row>
    <row r="8455" spans="1:31">
      <c r="A8455" s="60" t="str">
        <f t="shared" si="1057"/>
        <v/>
      </c>
      <c r="B8455" s="85" t="str">
        <f t="shared" si="1058"/>
        <v/>
      </c>
      <c r="V8455" s="60" t="str">
        <f t="shared" si="1062"/>
        <v/>
      </c>
      <c r="W8455" s="60" t="str">
        <f t="shared" si="1061"/>
        <v/>
      </c>
      <c r="X8455" s="60" t="str">
        <f t="shared" si="1059"/>
        <v/>
      </c>
      <c r="AC8455" s="51">
        <f t="shared" si="1063"/>
        <v>0</v>
      </c>
      <c r="AD8455" s="44">
        <f t="shared" si="1064"/>
        <v>0</v>
      </c>
      <c r="AE8455" s="51">
        <f t="shared" si="1060"/>
        <v>0</v>
      </c>
    </row>
    <row r="8456" spans="1:31">
      <c r="A8456" s="60" t="str">
        <f t="shared" si="1057"/>
        <v/>
      </c>
      <c r="B8456" s="85" t="str">
        <f t="shared" si="1058"/>
        <v/>
      </c>
      <c r="V8456" s="60" t="str">
        <f t="shared" si="1062"/>
        <v/>
      </c>
      <c r="W8456" s="60" t="str">
        <f t="shared" si="1061"/>
        <v/>
      </c>
      <c r="X8456" s="60" t="str">
        <f t="shared" si="1059"/>
        <v/>
      </c>
      <c r="AC8456" s="51">
        <f t="shared" si="1063"/>
        <v>0</v>
      </c>
      <c r="AD8456" s="44">
        <f t="shared" si="1064"/>
        <v>0</v>
      </c>
      <c r="AE8456" s="51">
        <f t="shared" si="1060"/>
        <v>0</v>
      </c>
    </row>
    <row r="8457" spans="1:31">
      <c r="A8457" s="60" t="str">
        <f t="shared" si="1057"/>
        <v/>
      </c>
      <c r="B8457" s="85" t="str">
        <f t="shared" si="1058"/>
        <v/>
      </c>
      <c r="V8457" s="60" t="str">
        <f t="shared" si="1062"/>
        <v/>
      </c>
      <c r="W8457" s="60" t="str">
        <f t="shared" si="1061"/>
        <v/>
      </c>
      <c r="X8457" s="60" t="str">
        <f t="shared" si="1059"/>
        <v/>
      </c>
      <c r="AC8457" s="51">
        <f t="shared" si="1063"/>
        <v>0</v>
      </c>
      <c r="AD8457" s="44">
        <f t="shared" si="1064"/>
        <v>0</v>
      </c>
      <c r="AE8457" s="51">
        <f t="shared" si="1060"/>
        <v>0</v>
      </c>
    </row>
    <row r="8458" spans="1:31">
      <c r="A8458" s="60" t="str">
        <f t="shared" si="1057"/>
        <v/>
      </c>
      <c r="B8458" s="85" t="str">
        <f t="shared" si="1058"/>
        <v/>
      </c>
      <c r="V8458" s="60" t="str">
        <f t="shared" si="1062"/>
        <v/>
      </c>
      <c r="W8458" s="60" t="str">
        <f t="shared" si="1061"/>
        <v/>
      </c>
      <c r="X8458" s="60" t="str">
        <f t="shared" si="1059"/>
        <v/>
      </c>
      <c r="AC8458" s="51">
        <f t="shared" si="1063"/>
        <v>0</v>
      </c>
      <c r="AD8458" s="44">
        <f t="shared" si="1064"/>
        <v>0</v>
      </c>
      <c r="AE8458" s="51">
        <f t="shared" si="1060"/>
        <v>0</v>
      </c>
    </row>
    <row r="8459" spans="1:31">
      <c r="A8459" s="60" t="str">
        <f t="shared" si="1057"/>
        <v/>
      </c>
      <c r="B8459" s="85" t="str">
        <f t="shared" si="1058"/>
        <v/>
      </c>
      <c r="V8459" s="60" t="str">
        <f t="shared" si="1062"/>
        <v/>
      </c>
      <c r="W8459" s="60" t="str">
        <f t="shared" si="1061"/>
        <v/>
      </c>
      <c r="X8459" s="60" t="str">
        <f t="shared" si="1059"/>
        <v/>
      </c>
      <c r="AC8459" s="51">
        <f t="shared" si="1063"/>
        <v>0</v>
      </c>
      <c r="AD8459" s="44">
        <f t="shared" si="1064"/>
        <v>0</v>
      </c>
      <c r="AE8459" s="51">
        <f t="shared" si="1060"/>
        <v>0</v>
      </c>
    </row>
    <row r="8460" spans="1:31">
      <c r="A8460" s="60" t="str">
        <f t="shared" si="1057"/>
        <v/>
      </c>
      <c r="B8460" s="85" t="str">
        <f t="shared" si="1058"/>
        <v/>
      </c>
      <c r="V8460" s="60" t="str">
        <f t="shared" si="1062"/>
        <v/>
      </c>
      <c r="W8460" s="60" t="str">
        <f t="shared" si="1061"/>
        <v/>
      </c>
      <c r="X8460" s="60" t="str">
        <f t="shared" si="1059"/>
        <v/>
      </c>
      <c r="AC8460" s="51">
        <f t="shared" si="1063"/>
        <v>0</v>
      </c>
      <c r="AD8460" s="44">
        <f t="shared" si="1064"/>
        <v>0</v>
      </c>
      <c r="AE8460" s="51">
        <f t="shared" si="1060"/>
        <v>0</v>
      </c>
    </row>
    <row r="8461" spans="1:31">
      <c r="A8461" s="60" t="str">
        <f t="shared" si="1057"/>
        <v/>
      </c>
      <c r="B8461" s="85" t="str">
        <f t="shared" si="1058"/>
        <v/>
      </c>
      <c r="V8461" s="60" t="str">
        <f t="shared" si="1062"/>
        <v/>
      </c>
      <c r="W8461" s="60" t="str">
        <f t="shared" si="1061"/>
        <v/>
      </c>
      <c r="X8461" s="60" t="str">
        <f t="shared" si="1059"/>
        <v/>
      </c>
      <c r="AC8461" s="51">
        <f t="shared" si="1063"/>
        <v>0</v>
      </c>
      <c r="AD8461" s="44">
        <f t="shared" si="1064"/>
        <v>0</v>
      </c>
      <c r="AE8461" s="51">
        <f t="shared" si="1060"/>
        <v>0</v>
      </c>
    </row>
    <row r="8462" spans="1:31">
      <c r="A8462" s="60" t="str">
        <f t="shared" si="1057"/>
        <v/>
      </c>
      <c r="B8462" s="85" t="str">
        <f t="shared" si="1058"/>
        <v/>
      </c>
      <c r="V8462" s="60" t="str">
        <f t="shared" si="1062"/>
        <v/>
      </c>
      <c r="W8462" s="60" t="str">
        <f t="shared" si="1061"/>
        <v/>
      </c>
      <c r="X8462" s="60" t="str">
        <f t="shared" si="1059"/>
        <v/>
      </c>
      <c r="AC8462" s="51">
        <f t="shared" si="1063"/>
        <v>0</v>
      </c>
      <c r="AD8462" s="44">
        <f t="shared" si="1064"/>
        <v>0</v>
      </c>
      <c r="AE8462" s="51">
        <f t="shared" si="1060"/>
        <v>0</v>
      </c>
    </row>
    <row r="8463" spans="1:31">
      <c r="A8463" s="60" t="str">
        <f t="shared" si="1057"/>
        <v/>
      </c>
      <c r="B8463" s="85" t="str">
        <f t="shared" si="1058"/>
        <v/>
      </c>
      <c r="V8463" s="60" t="str">
        <f t="shared" si="1062"/>
        <v/>
      </c>
      <c r="W8463" s="60" t="str">
        <f t="shared" si="1061"/>
        <v/>
      </c>
      <c r="X8463" s="60" t="str">
        <f t="shared" si="1059"/>
        <v/>
      </c>
      <c r="AC8463" s="51">
        <f t="shared" si="1063"/>
        <v>0</v>
      </c>
      <c r="AD8463" s="44">
        <f t="shared" si="1064"/>
        <v>0</v>
      </c>
      <c r="AE8463" s="51">
        <f t="shared" si="1060"/>
        <v>0</v>
      </c>
    </row>
    <row r="8464" spans="1:31">
      <c r="A8464" s="60" t="str">
        <f t="shared" si="1057"/>
        <v/>
      </c>
      <c r="B8464" s="85" t="str">
        <f t="shared" si="1058"/>
        <v/>
      </c>
      <c r="V8464" s="60" t="str">
        <f t="shared" si="1062"/>
        <v/>
      </c>
      <c r="W8464" s="60" t="str">
        <f t="shared" si="1061"/>
        <v/>
      </c>
      <c r="X8464" s="60" t="str">
        <f t="shared" si="1059"/>
        <v/>
      </c>
      <c r="AC8464" s="51">
        <f t="shared" si="1063"/>
        <v>0</v>
      </c>
      <c r="AD8464" s="44">
        <f t="shared" si="1064"/>
        <v>0</v>
      </c>
      <c r="AE8464" s="51">
        <f t="shared" si="1060"/>
        <v>0</v>
      </c>
    </row>
    <row r="8465" spans="1:31">
      <c r="A8465" s="60" t="str">
        <f t="shared" si="1057"/>
        <v/>
      </c>
      <c r="B8465" s="85" t="str">
        <f t="shared" si="1058"/>
        <v/>
      </c>
      <c r="V8465" s="60" t="str">
        <f t="shared" si="1062"/>
        <v/>
      </c>
      <c r="W8465" s="60" t="str">
        <f t="shared" si="1061"/>
        <v/>
      </c>
      <c r="X8465" s="60" t="str">
        <f t="shared" si="1059"/>
        <v/>
      </c>
      <c r="AC8465" s="51">
        <f t="shared" si="1063"/>
        <v>0</v>
      </c>
      <c r="AD8465" s="44">
        <f t="shared" si="1064"/>
        <v>0</v>
      </c>
      <c r="AE8465" s="51">
        <f t="shared" si="1060"/>
        <v>0</v>
      </c>
    </row>
    <row r="8466" spans="1:31">
      <c r="A8466" s="60" t="str">
        <f t="shared" si="1057"/>
        <v/>
      </c>
      <c r="B8466" s="85" t="str">
        <f t="shared" si="1058"/>
        <v/>
      </c>
      <c r="V8466" s="60" t="str">
        <f t="shared" si="1062"/>
        <v/>
      </c>
      <c r="W8466" s="60" t="str">
        <f t="shared" si="1061"/>
        <v/>
      </c>
      <c r="X8466" s="60" t="str">
        <f t="shared" si="1059"/>
        <v/>
      </c>
      <c r="AC8466" s="51">
        <f t="shared" si="1063"/>
        <v>0</v>
      </c>
      <c r="AD8466" s="44">
        <f t="shared" si="1064"/>
        <v>0</v>
      </c>
      <c r="AE8466" s="51">
        <f t="shared" si="1060"/>
        <v>0</v>
      </c>
    </row>
    <row r="8467" spans="1:31">
      <c r="A8467" s="60" t="str">
        <f t="shared" si="1057"/>
        <v/>
      </c>
      <c r="B8467" s="85" t="str">
        <f t="shared" si="1058"/>
        <v/>
      </c>
      <c r="V8467" s="60" t="str">
        <f t="shared" si="1062"/>
        <v/>
      </c>
      <c r="W8467" s="60" t="str">
        <f t="shared" si="1061"/>
        <v/>
      </c>
      <c r="X8467" s="60" t="str">
        <f t="shared" si="1059"/>
        <v/>
      </c>
      <c r="AC8467" s="51">
        <f t="shared" si="1063"/>
        <v>0</v>
      </c>
      <c r="AD8467" s="44">
        <f t="shared" si="1064"/>
        <v>0</v>
      </c>
      <c r="AE8467" s="51">
        <f t="shared" si="1060"/>
        <v>0</v>
      </c>
    </row>
    <row r="8468" spans="1:31">
      <c r="A8468" s="60" t="str">
        <f t="shared" si="1057"/>
        <v/>
      </c>
      <c r="B8468" s="85" t="str">
        <f t="shared" si="1058"/>
        <v/>
      </c>
      <c r="V8468" s="60" t="str">
        <f t="shared" si="1062"/>
        <v/>
      </c>
      <c r="W8468" s="60" t="str">
        <f t="shared" si="1061"/>
        <v/>
      </c>
      <c r="X8468" s="60" t="str">
        <f t="shared" si="1059"/>
        <v/>
      </c>
      <c r="AC8468" s="51">
        <f t="shared" si="1063"/>
        <v>0</v>
      </c>
      <c r="AD8468" s="44">
        <f t="shared" si="1064"/>
        <v>0</v>
      </c>
      <c r="AE8468" s="51">
        <f t="shared" si="1060"/>
        <v>0</v>
      </c>
    </row>
    <row r="8469" spans="1:31">
      <c r="A8469" s="60" t="str">
        <f t="shared" si="1057"/>
        <v/>
      </c>
      <c r="B8469" s="85" t="str">
        <f t="shared" si="1058"/>
        <v/>
      </c>
      <c r="V8469" s="60" t="str">
        <f t="shared" si="1062"/>
        <v/>
      </c>
      <c r="W8469" s="60" t="str">
        <f t="shared" si="1061"/>
        <v/>
      </c>
      <c r="X8469" s="60" t="str">
        <f t="shared" si="1059"/>
        <v/>
      </c>
      <c r="AC8469" s="51">
        <f t="shared" si="1063"/>
        <v>0</v>
      </c>
      <c r="AD8469" s="44">
        <f t="shared" si="1064"/>
        <v>0</v>
      </c>
      <c r="AE8469" s="51">
        <f t="shared" si="1060"/>
        <v>0</v>
      </c>
    </row>
    <row r="8470" spans="1:31">
      <c r="A8470" s="60" t="str">
        <f t="shared" si="1057"/>
        <v/>
      </c>
      <c r="B8470" s="85" t="str">
        <f t="shared" si="1058"/>
        <v/>
      </c>
      <c r="V8470" s="60" t="str">
        <f t="shared" si="1062"/>
        <v/>
      </c>
      <c r="W8470" s="60" t="str">
        <f t="shared" si="1061"/>
        <v/>
      </c>
      <c r="X8470" s="60" t="str">
        <f t="shared" si="1059"/>
        <v/>
      </c>
      <c r="AC8470" s="51">
        <f t="shared" si="1063"/>
        <v>0</v>
      </c>
      <c r="AD8470" s="44">
        <f t="shared" si="1064"/>
        <v>0</v>
      </c>
      <c r="AE8470" s="51">
        <f t="shared" si="1060"/>
        <v>0</v>
      </c>
    </row>
    <row r="8471" spans="1:31">
      <c r="A8471" s="60" t="str">
        <f t="shared" si="1057"/>
        <v/>
      </c>
      <c r="B8471" s="85" t="str">
        <f t="shared" si="1058"/>
        <v/>
      </c>
      <c r="V8471" s="60" t="str">
        <f t="shared" si="1062"/>
        <v/>
      </c>
      <c r="W8471" s="60" t="str">
        <f t="shared" si="1061"/>
        <v/>
      </c>
      <c r="X8471" s="60" t="str">
        <f t="shared" si="1059"/>
        <v/>
      </c>
      <c r="AC8471" s="51">
        <f t="shared" si="1063"/>
        <v>0</v>
      </c>
      <c r="AD8471" s="44">
        <f t="shared" si="1064"/>
        <v>0</v>
      </c>
      <c r="AE8471" s="51">
        <f t="shared" si="1060"/>
        <v>0</v>
      </c>
    </row>
    <row r="8472" spans="1:31">
      <c r="A8472" s="60" t="str">
        <f t="shared" si="1057"/>
        <v/>
      </c>
      <c r="B8472" s="85" t="str">
        <f t="shared" si="1058"/>
        <v/>
      </c>
      <c r="V8472" s="60" t="str">
        <f t="shared" si="1062"/>
        <v/>
      </c>
      <c r="W8472" s="60" t="str">
        <f t="shared" si="1061"/>
        <v/>
      </c>
      <c r="X8472" s="60" t="str">
        <f t="shared" si="1059"/>
        <v/>
      </c>
      <c r="AC8472" s="51">
        <f t="shared" si="1063"/>
        <v>0</v>
      </c>
      <c r="AD8472" s="44">
        <f t="shared" si="1064"/>
        <v>0</v>
      </c>
      <c r="AE8472" s="51">
        <f t="shared" si="1060"/>
        <v>0</v>
      </c>
    </row>
    <row r="8473" spans="1:31">
      <c r="A8473" s="60" t="str">
        <f t="shared" si="1057"/>
        <v/>
      </c>
      <c r="B8473" s="85" t="str">
        <f t="shared" si="1058"/>
        <v/>
      </c>
      <c r="V8473" s="60" t="str">
        <f t="shared" si="1062"/>
        <v/>
      </c>
      <c r="W8473" s="60" t="str">
        <f t="shared" si="1061"/>
        <v/>
      </c>
      <c r="X8473" s="60" t="str">
        <f t="shared" si="1059"/>
        <v/>
      </c>
      <c r="AC8473" s="51">
        <f t="shared" si="1063"/>
        <v>0</v>
      </c>
      <c r="AD8473" s="44">
        <f t="shared" si="1064"/>
        <v>0</v>
      </c>
      <c r="AE8473" s="51">
        <f t="shared" si="1060"/>
        <v>0</v>
      </c>
    </row>
    <row r="8474" spans="1:31">
      <c r="A8474" s="60" t="str">
        <f t="shared" si="1057"/>
        <v/>
      </c>
      <c r="B8474" s="85" t="str">
        <f t="shared" si="1058"/>
        <v/>
      </c>
      <c r="V8474" s="60" t="str">
        <f t="shared" si="1062"/>
        <v/>
      </c>
      <c r="W8474" s="60" t="str">
        <f t="shared" si="1061"/>
        <v/>
      </c>
      <c r="X8474" s="60" t="str">
        <f t="shared" si="1059"/>
        <v/>
      </c>
      <c r="AC8474" s="51">
        <f t="shared" si="1063"/>
        <v>0</v>
      </c>
      <c r="AD8474" s="44">
        <f t="shared" si="1064"/>
        <v>0</v>
      </c>
      <c r="AE8474" s="51">
        <f t="shared" si="1060"/>
        <v>0</v>
      </c>
    </row>
    <row r="8475" spans="1:31">
      <c r="A8475" s="60" t="str">
        <f t="shared" si="1057"/>
        <v/>
      </c>
      <c r="B8475" s="85" t="str">
        <f t="shared" si="1058"/>
        <v/>
      </c>
      <c r="V8475" s="60" t="str">
        <f t="shared" si="1062"/>
        <v/>
      </c>
      <c r="W8475" s="60" t="str">
        <f t="shared" si="1061"/>
        <v/>
      </c>
      <c r="X8475" s="60" t="str">
        <f t="shared" si="1059"/>
        <v/>
      </c>
      <c r="AC8475" s="51">
        <f t="shared" si="1063"/>
        <v>0</v>
      </c>
      <c r="AD8475" s="44">
        <f t="shared" si="1064"/>
        <v>0</v>
      </c>
      <c r="AE8475" s="51">
        <f t="shared" si="1060"/>
        <v>0</v>
      </c>
    </row>
    <row r="8476" spans="1:31">
      <c r="A8476" s="60" t="str">
        <f t="shared" si="1057"/>
        <v/>
      </c>
      <c r="B8476" s="85" t="str">
        <f t="shared" si="1058"/>
        <v/>
      </c>
      <c r="V8476" s="60" t="str">
        <f t="shared" si="1062"/>
        <v/>
      </c>
      <c r="W8476" s="60" t="str">
        <f t="shared" si="1061"/>
        <v/>
      </c>
      <c r="X8476" s="60" t="str">
        <f t="shared" si="1059"/>
        <v/>
      </c>
      <c r="AC8476" s="51">
        <f t="shared" si="1063"/>
        <v>0</v>
      </c>
      <c r="AD8476" s="44">
        <f t="shared" si="1064"/>
        <v>0</v>
      </c>
      <c r="AE8476" s="51">
        <f t="shared" si="1060"/>
        <v>0</v>
      </c>
    </row>
    <row r="8477" spans="1:31">
      <c r="A8477" s="60" t="str">
        <f t="shared" si="1057"/>
        <v/>
      </c>
      <c r="B8477" s="85" t="str">
        <f t="shared" si="1058"/>
        <v/>
      </c>
      <c r="V8477" s="60" t="str">
        <f t="shared" si="1062"/>
        <v/>
      </c>
      <c r="W8477" s="60" t="str">
        <f t="shared" si="1061"/>
        <v/>
      </c>
      <c r="X8477" s="60" t="str">
        <f t="shared" si="1059"/>
        <v/>
      </c>
      <c r="AC8477" s="51">
        <f t="shared" si="1063"/>
        <v>0</v>
      </c>
      <c r="AD8477" s="44">
        <f t="shared" si="1064"/>
        <v>0</v>
      </c>
      <c r="AE8477" s="51">
        <f t="shared" si="1060"/>
        <v>0</v>
      </c>
    </row>
    <row r="8478" spans="1:31">
      <c r="A8478" s="60" t="str">
        <f t="shared" si="1057"/>
        <v/>
      </c>
      <c r="B8478" s="85" t="str">
        <f t="shared" si="1058"/>
        <v/>
      </c>
      <c r="V8478" s="60" t="str">
        <f t="shared" si="1062"/>
        <v/>
      </c>
      <c r="W8478" s="60" t="str">
        <f t="shared" si="1061"/>
        <v/>
      </c>
      <c r="X8478" s="60" t="str">
        <f t="shared" si="1059"/>
        <v/>
      </c>
      <c r="AC8478" s="51">
        <f t="shared" si="1063"/>
        <v>0</v>
      </c>
      <c r="AD8478" s="44">
        <f t="shared" si="1064"/>
        <v>0</v>
      </c>
      <c r="AE8478" s="51">
        <f t="shared" si="1060"/>
        <v>0</v>
      </c>
    </row>
    <row r="8479" spans="1:31">
      <c r="A8479" s="60" t="str">
        <f t="shared" si="1057"/>
        <v/>
      </c>
      <c r="B8479" s="85" t="str">
        <f t="shared" si="1058"/>
        <v/>
      </c>
      <c r="V8479" s="60" t="str">
        <f t="shared" si="1062"/>
        <v/>
      </c>
      <c r="W8479" s="60" t="str">
        <f t="shared" si="1061"/>
        <v/>
      </c>
      <c r="X8479" s="60" t="str">
        <f t="shared" si="1059"/>
        <v/>
      </c>
      <c r="AC8479" s="51">
        <f t="shared" si="1063"/>
        <v>0</v>
      </c>
      <c r="AD8479" s="44">
        <f t="shared" si="1064"/>
        <v>0</v>
      </c>
      <c r="AE8479" s="51">
        <f t="shared" si="1060"/>
        <v>0</v>
      </c>
    </row>
    <row r="8480" spans="1:31">
      <c r="A8480" s="60" t="str">
        <f t="shared" si="1057"/>
        <v/>
      </c>
      <c r="B8480" s="85" t="str">
        <f t="shared" si="1058"/>
        <v/>
      </c>
      <c r="V8480" s="60" t="str">
        <f t="shared" si="1062"/>
        <v/>
      </c>
      <c r="W8480" s="60" t="str">
        <f t="shared" si="1061"/>
        <v/>
      </c>
      <c r="X8480" s="60" t="str">
        <f t="shared" si="1059"/>
        <v/>
      </c>
      <c r="AC8480" s="51">
        <f t="shared" si="1063"/>
        <v>0</v>
      </c>
      <c r="AD8480" s="44">
        <f t="shared" si="1064"/>
        <v>0</v>
      </c>
      <c r="AE8480" s="51">
        <f t="shared" si="1060"/>
        <v>0</v>
      </c>
    </row>
    <row r="8481" spans="1:31">
      <c r="A8481" s="60" t="str">
        <f t="shared" si="1057"/>
        <v/>
      </c>
      <c r="B8481" s="85" t="str">
        <f t="shared" si="1058"/>
        <v/>
      </c>
      <c r="V8481" s="60" t="str">
        <f t="shared" si="1062"/>
        <v/>
      </c>
      <c r="W8481" s="60" t="str">
        <f t="shared" si="1061"/>
        <v/>
      </c>
      <c r="X8481" s="60" t="str">
        <f t="shared" si="1059"/>
        <v/>
      </c>
      <c r="AC8481" s="51">
        <f t="shared" si="1063"/>
        <v>0</v>
      </c>
      <c r="AD8481" s="44">
        <f t="shared" si="1064"/>
        <v>0</v>
      </c>
      <c r="AE8481" s="51">
        <f t="shared" si="1060"/>
        <v>0</v>
      </c>
    </row>
    <row r="8482" spans="1:31">
      <c r="A8482" s="60" t="str">
        <f t="shared" si="1057"/>
        <v/>
      </c>
      <c r="B8482" s="85" t="str">
        <f t="shared" si="1058"/>
        <v/>
      </c>
      <c r="V8482" s="60" t="str">
        <f t="shared" si="1062"/>
        <v/>
      </c>
      <c r="W8482" s="60" t="str">
        <f t="shared" si="1061"/>
        <v/>
      </c>
      <c r="X8482" s="60" t="str">
        <f t="shared" si="1059"/>
        <v/>
      </c>
      <c r="AC8482" s="51">
        <f t="shared" si="1063"/>
        <v>0</v>
      </c>
      <c r="AD8482" s="44">
        <f t="shared" si="1064"/>
        <v>0</v>
      </c>
      <c r="AE8482" s="51">
        <f t="shared" si="1060"/>
        <v>0</v>
      </c>
    </row>
    <row r="8483" spans="1:31">
      <c r="A8483" s="60" t="str">
        <f t="shared" si="1057"/>
        <v/>
      </c>
      <c r="B8483" s="85" t="str">
        <f t="shared" si="1058"/>
        <v/>
      </c>
      <c r="V8483" s="60" t="str">
        <f t="shared" si="1062"/>
        <v/>
      </c>
      <c r="W8483" s="60" t="str">
        <f t="shared" si="1061"/>
        <v/>
      </c>
      <c r="X8483" s="60" t="str">
        <f t="shared" si="1059"/>
        <v/>
      </c>
      <c r="AC8483" s="51">
        <f t="shared" si="1063"/>
        <v>0</v>
      </c>
      <c r="AD8483" s="44">
        <f t="shared" si="1064"/>
        <v>0</v>
      </c>
      <c r="AE8483" s="51">
        <f t="shared" si="1060"/>
        <v>0</v>
      </c>
    </row>
    <row r="8484" spans="1:31">
      <c r="A8484" s="60" t="str">
        <f t="shared" si="1057"/>
        <v/>
      </c>
      <c r="B8484" s="85" t="str">
        <f t="shared" si="1058"/>
        <v/>
      </c>
      <c r="V8484" s="60" t="str">
        <f t="shared" si="1062"/>
        <v/>
      </c>
      <c r="W8484" s="60" t="str">
        <f t="shared" si="1061"/>
        <v/>
      </c>
      <c r="X8484" s="60" t="str">
        <f t="shared" si="1059"/>
        <v/>
      </c>
      <c r="AC8484" s="51">
        <f t="shared" si="1063"/>
        <v>0</v>
      </c>
      <c r="AD8484" s="44">
        <f t="shared" si="1064"/>
        <v>0</v>
      </c>
      <c r="AE8484" s="51">
        <f t="shared" si="1060"/>
        <v>0</v>
      </c>
    </row>
    <row r="8485" spans="1:31">
      <c r="A8485" s="60" t="str">
        <f t="shared" si="1057"/>
        <v/>
      </c>
      <c r="B8485" s="85" t="str">
        <f t="shared" si="1058"/>
        <v/>
      </c>
      <c r="V8485" s="60" t="str">
        <f t="shared" si="1062"/>
        <v/>
      </c>
      <c r="W8485" s="60" t="str">
        <f t="shared" si="1061"/>
        <v/>
      </c>
      <c r="X8485" s="60" t="str">
        <f t="shared" si="1059"/>
        <v/>
      </c>
      <c r="AC8485" s="51">
        <f t="shared" si="1063"/>
        <v>0</v>
      </c>
      <c r="AD8485" s="44">
        <f t="shared" si="1064"/>
        <v>0</v>
      </c>
      <c r="AE8485" s="51">
        <f t="shared" si="1060"/>
        <v>0</v>
      </c>
    </row>
    <row r="8486" spans="1:31">
      <c r="A8486" s="60" t="str">
        <f t="shared" si="1057"/>
        <v/>
      </c>
      <c r="B8486" s="85" t="str">
        <f t="shared" si="1058"/>
        <v/>
      </c>
      <c r="V8486" s="60" t="str">
        <f t="shared" si="1062"/>
        <v/>
      </c>
      <c r="W8486" s="60" t="str">
        <f t="shared" si="1061"/>
        <v/>
      </c>
      <c r="X8486" s="60" t="str">
        <f t="shared" si="1059"/>
        <v/>
      </c>
      <c r="AC8486" s="51">
        <f t="shared" si="1063"/>
        <v>0</v>
      </c>
      <c r="AD8486" s="44">
        <f t="shared" si="1064"/>
        <v>0</v>
      </c>
      <c r="AE8486" s="51">
        <f t="shared" si="1060"/>
        <v>0</v>
      </c>
    </row>
    <row r="8487" spans="1:31">
      <c r="A8487" s="60" t="str">
        <f t="shared" si="1057"/>
        <v/>
      </c>
      <c r="B8487" s="85" t="str">
        <f t="shared" si="1058"/>
        <v/>
      </c>
      <c r="V8487" s="60" t="str">
        <f t="shared" si="1062"/>
        <v/>
      </c>
      <c r="W8487" s="60" t="str">
        <f t="shared" si="1061"/>
        <v/>
      </c>
      <c r="X8487" s="60" t="str">
        <f t="shared" si="1059"/>
        <v/>
      </c>
      <c r="AC8487" s="51">
        <f t="shared" si="1063"/>
        <v>0</v>
      </c>
      <c r="AD8487" s="44">
        <f t="shared" si="1064"/>
        <v>0</v>
      </c>
      <c r="AE8487" s="51">
        <f t="shared" si="1060"/>
        <v>0</v>
      </c>
    </row>
    <row r="8488" spans="1:31">
      <c r="A8488" s="60" t="str">
        <f t="shared" si="1057"/>
        <v/>
      </c>
      <c r="B8488" s="85" t="str">
        <f t="shared" si="1058"/>
        <v/>
      </c>
      <c r="V8488" s="60" t="str">
        <f t="shared" si="1062"/>
        <v/>
      </c>
      <c r="W8488" s="60" t="str">
        <f t="shared" si="1061"/>
        <v/>
      </c>
      <c r="X8488" s="60" t="str">
        <f t="shared" si="1059"/>
        <v/>
      </c>
      <c r="AC8488" s="51">
        <f t="shared" si="1063"/>
        <v>0</v>
      </c>
      <c r="AD8488" s="44">
        <f t="shared" si="1064"/>
        <v>0</v>
      </c>
      <c r="AE8488" s="51">
        <f t="shared" si="1060"/>
        <v>0</v>
      </c>
    </row>
    <row r="8489" spans="1:31">
      <c r="A8489" s="60" t="str">
        <f t="shared" si="1057"/>
        <v/>
      </c>
      <c r="B8489" s="85" t="str">
        <f t="shared" si="1058"/>
        <v/>
      </c>
      <c r="V8489" s="60" t="str">
        <f t="shared" si="1062"/>
        <v/>
      </c>
      <c r="W8489" s="60" t="str">
        <f t="shared" si="1061"/>
        <v/>
      </c>
      <c r="X8489" s="60" t="str">
        <f t="shared" si="1059"/>
        <v/>
      </c>
      <c r="AC8489" s="51">
        <f t="shared" si="1063"/>
        <v>0</v>
      </c>
      <c r="AD8489" s="44">
        <f t="shared" si="1064"/>
        <v>0</v>
      </c>
      <c r="AE8489" s="51">
        <f t="shared" si="1060"/>
        <v>0</v>
      </c>
    </row>
    <row r="8490" spans="1:31">
      <c r="A8490" s="60" t="str">
        <f t="shared" si="1057"/>
        <v/>
      </c>
      <c r="B8490" s="85" t="str">
        <f t="shared" si="1058"/>
        <v/>
      </c>
      <c r="V8490" s="60" t="str">
        <f t="shared" si="1062"/>
        <v/>
      </c>
      <c r="W8490" s="60" t="str">
        <f t="shared" si="1061"/>
        <v/>
      </c>
      <c r="X8490" s="60" t="str">
        <f t="shared" si="1059"/>
        <v/>
      </c>
      <c r="AC8490" s="51">
        <f t="shared" si="1063"/>
        <v>0</v>
      </c>
      <c r="AD8490" s="44">
        <f t="shared" si="1064"/>
        <v>0</v>
      </c>
      <c r="AE8490" s="51">
        <f t="shared" si="1060"/>
        <v>0</v>
      </c>
    </row>
    <row r="8491" spans="1:31">
      <c r="A8491" s="60" t="str">
        <f t="shared" si="1057"/>
        <v/>
      </c>
      <c r="B8491" s="85" t="str">
        <f t="shared" si="1058"/>
        <v/>
      </c>
      <c r="V8491" s="60" t="str">
        <f t="shared" si="1062"/>
        <v/>
      </c>
      <c r="W8491" s="60" t="str">
        <f t="shared" si="1061"/>
        <v/>
      </c>
      <c r="X8491" s="60" t="str">
        <f t="shared" si="1059"/>
        <v/>
      </c>
      <c r="AC8491" s="51">
        <f t="shared" si="1063"/>
        <v>0</v>
      </c>
      <c r="AD8491" s="44">
        <f t="shared" si="1064"/>
        <v>0</v>
      </c>
      <c r="AE8491" s="51">
        <f t="shared" si="1060"/>
        <v>0</v>
      </c>
    </row>
    <row r="8492" spans="1:31">
      <c r="A8492" s="60" t="str">
        <f t="shared" si="1057"/>
        <v/>
      </c>
      <c r="B8492" s="85" t="str">
        <f t="shared" si="1058"/>
        <v/>
      </c>
      <c r="V8492" s="60" t="str">
        <f t="shared" si="1062"/>
        <v/>
      </c>
      <c r="W8492" s="60" t="str">
        <f t="shared" si="1061"/>
        <v/>
      </c>
      <c r="X8492" s="60" t="str">
        <f t="shared" si="1059"/>
        <v/>
      </c>
      <c r="AC8492" s="51">
        <f t="shared" si="1063"/>
        <v>0</v>
      </c>
      <c r="AD8492" s="44">
        <f t="shared" si="1064"/>
        <v>0</v>
      </c>
      <c r="AE8492" s="51">
        <f t="shared" si="1060"/>
        <v>0</v>
      </c>
    </row>
    <row r="8493" spans="1:31">
      <c r="A8493" s="60" t="str">
        <f t="shared" si="1057"/>
        <v/>
      </c>
      <c r="B8493" s="85" t="str">
        <f t="shared" si="1058"/>
        <v/>
      </c>
      <c r="V8493" s="60" t="str">
        <f t="shared" si="1062"/>
        <v/>
      </c>
      <c r="W8493" s="60" t="str">
        <f t="shared" si="1061"/>
        <v/>
      </c>
      <c r="X8493" s="60" t="str">
        <f t="shared" si="1059"/>
        <v/>
      </c>
      <c r="AC8493" s="51">
        <f t="shared" si="1063"/>
        <v>0</v>
      </c>
      <c r="AD8493" s="44">
        <f t="shared" si="1064"/>
        <v>0</v>
      </c>
      <c r="AE8493" s="51">
        <f t="shared" si="1060"/>
        <v>0</v>
      </c>
    </row>
    <row r="8494" spans="1:31">
      <c r="A8494" s="60" t="str">
        <f t="shared" si="1057"/>
        <v/>
      </c>
      <c r="B8494" s="85" t="str">
        <f t="shared" si="1058"/>
        <v/>
      </c>
      <c r="V8494" s="60" t="str">
        <f t="shared" si="1062"/>
        <v/>
      </c>
      <c r="W8494" s="60" t="str">
        <f t="shared" si="1061"/>
        <v/>
      </c>
      <c r="X8494" s="60" t="str">
        <f t="shared" si="1059"/>
        <v/>
      </c>
      <c r="AC8494" s="51">
        <f t="shared" si="1063"/>
        <v>0</v>
      </c>
      <c r="AD8494" s="44">
        <f t="shared" si="1064"/>
        <v>0</v>
      </c>
      <c r="AE8494" s="51">
        <f t="shared" si="1060"/>
        <v>0</v>
      </c>
    </row>
    <row r="8495" spans="1:31">
      <c r="A8495" s="60" t="str">
        <f t="shared" si="1057"/>
        <v/>
      </c>
      <c r="B8495" s="85" t="str">
        <f t="shared" si="1058"/>
        <v/>
      </c>
      <c r="V8495" s="60" t="str">
        <f t="shared" si="1062"/>
        <v/>
      </c>
      <c r="W8495" s="60" t="str">
        <f t="shared" si="1061"/>
        <v/>
      </c>
      <c r="X8495" s="60" t="str">
        <f t="shared" si="1059"/>
        <v/>
      </c>
      <c r="AC8495" s="51">
        <f t="shared" si="1063"/>
        <v>0</v>
      </c>
      <c r="AD8495" s="44">
        <f t="shared" si="1064"/>
        <v>0</v>
      </c>
      <c r="AE8495" s="51">
        <f t="shared" si="1060"/>
        <v>0</v>
      </c>
    </row>
    <row r="8496" spans="1:31">
      <c r="A8496" s="60" t="str">
        <f t="shared" si="1057"/>
        <v/>
      </c>
      <c r="B8496" s="85" t="str">
        <f t="shared" si="1058"/>
        <v/>
      </c>
      <c r="V8496" s="60" t="str">
        <f t="shared" si="1062"/>
        <v/>
      </c>
      <c r="W8496" s="60" t="str">
        <f t="shared" si="1061"/>
        <v/>
      </c>
      <c r="X8496" s="60" t="str">
        <f t="shared" si="1059"/>
        <v/>
      </c>
      <c r="AC8496" s="51">
        <f t="shared" si="1063"/>
        <v>0</v>
      </c>
      <c r="AD8496" s="44">
        <f t="shared" si="1064"/>
        <v>0</v>
      </c>
      <c r="AE8496" s="51">
        <f t="shared" si="1060"/>
        <v>0</v>
      </c>
    </row>
    <row r="8497" spans="1:31">
      <c r="A8497" s="60" t="str">
        <f t="shared" ref="A8497:A8560" si="1065">IF(G8497&amp;Q8497&lt;&gt;"",W8497&amp;Q8497,"")</f>
        <v/>
      </c>
      <c r="B8497" s="85" t="str">
        <f t="shared" ref="B8497:B8560" si="1066">IF(C8497&lt;&gt;"",LEFT(C8497,9),"")</f>
        <v/>
      </c>
      <c r="V8497" s="60" t="str">
        <f t="shared" si="1062"/>
        <v/>
      </c>
      <c r="W8497" s="60" t="str">
        <f t="shared" si="1061"/>
        <v/>
      </c>
      <c r="X8497" s="60" t="str">
        <f t="shared" ref="X8497:X8560" si="1067">IF(A8497&lt;&gt;"",IFERROR(IF(FIND(" ",G8497)&gt;=1,MID(G8497,FIND(" ",G8497)+1,LEN(G8497)),""),""),"")</f>
        <v/>
      </c>
      <c r="AC8497" s="51">
        <f t="shared" si="1063"/>
        <v>0</v>
      </c>
      <c r="AD8497" s="44">
        <f t="shared" si="1064"/>
        <v>0</v>
      </c>
      <c r="AE8497" s="51">
        <f t="shared" ref="AE8497:AE8560" si="1068">VALUE(RIGHT("00"&amp;AC8497,2)&amp;RIGHT("000"&amp;AD8497,3))</f>
        <v>0</v>
      </c>
    </row>
    <row r="8498" spans="1:31">
      <c r="A8498" s="60" t="str">
        <f t="shared" si="1065"/>
        <v/>
      </c>
      <c r="B8498" s="85" t="str">
        <f t="shared" si="1066"/>
        <v/>
      </c>
      <c r="V8498" s="60" t="str">
        <f t="shared" si="1062"/>
        <v/>
      </c>
      <c r="W8498" s="60" t="str">
        <f t="shared" si="1061"/>
        <v/>
      </c>
      <c r="X8498" s="60" t="str">
        <f t="shared" si="1067"/>
        <v/>
      </c>
      <c r="AC8498" s="51">
        <f t="shared" si="1063"/>
        <v>0</v>
      </c>
      <c r="AD8498" s="44">
        <f t="shared" si="1064"/>
        <v>0</v>
      </c>
      <c r="AE8498" s="51">
        <f t="shared" si="1068"/>
        <v>0</v>
      </c>
    </row>
    <row r="8499" spans="1:31">
      <c r="A8499" s="60" t="str">
        <f t="shared" si="1065"/>
        <v/>
      </c>
      <c r="B8499" s="85" t="str">
        <f t="shared" si="1066"/>
        <v/>
      </c>
      <c r="V8499" s="60" t="str">
        <f t="shared" si="1062"/>
        <v/>
      </c>
      <c r="W8499" s="60" t="str">
        <f t="shared" si="1061"/>
        <v/>
      </c>
      <c r="X8499" s="60" t="str">
        <f t="shared" si="1067"/>
        <v/>
      </c>
      <c r="AC8499" s="51">
        <f t="shared" si="1063"/>
        <v>0</v>
      </c>
      <c r="AD8499" s="44">
        <f t="shared" si="1064"/>
        <v>0</v>
      </c>
      <c r="AE8499" s="51">
        <f t="shared" si="1068"/>
        <v>0</v>
      </c>
    </row>
    <row r="8500" spans="1:31">
      <c r="A8500" s="60" t="str">
        <f t="shared" si="1065"/>
        <v/>
      </c>
      <c r="B8500" s="85" t="str">
        <f t="shared" si="1066"/>
        <v/>
      </c>
      <c r="V8500" s="60" t="str">
        <f t="shared" si="1062"/>
        <v/>
      </c>
      <c r="W8500" s="60" t="str">
        <f t="shared" si="1061"/>
        <v/>
      </c>
      <c r="X8500" s="60" t="str">
        <f t="shared" si="1067"/>
        <v/>
      </c>
      <c r="AC8500" s="51">
        <f t="shared" si="1063"/>
        <v>0</v>
      </c>
      <c r="AD8500" s="44">
        <f t="shared" si="1064"/>
        <v>0</v>
      </c>
      <c r="AE8500" s="51">
        <f t="shared" si="1068"/>
        <v>0</v>
      </c>
    </row>
    <row r="8501" spans="1:31">
      <c r="A8501" s="60" t="str">
        <f t="shared" si="1065"/>
        <v/>
      </c>
      <c r="B8501" s="85" t="str">
        <f t="shared" si="1066"/>
        <v/>
      </c>
      <c r="V8501" s="60" t="str">
        <f t="shared" si="1062"/>
        <v/>
      </c>
      <c r="W8501" s="60" t="str">
        <f t="shared" si="1061"/>
        <v/>
      </c>
      <c r="X8501" s="60" t="str">
        <f t="shared" si="1067"/>
        <v/>
      </c>
      <c r="AC8501" s="51">
        <f t="shared" si="1063"/>
        <v>0</v>
      </c>
      <c r="AD8501" s="44">
        <f t="shared" si="1064"/>
        <v>0</v>
      </c>
      <c r="AE8501" s="51">
        <f t="shared" si="1068"/>
        <v>0</v>
      </c>
    </row>
    <row r="8502" spans="1:31">
      <c r="A8502" s="60" t="str">
        <f t="shared" si="1065"/>
        <v/>
      </c>
      <c r="B8502" s="85" t="str">
        <f t="shared" si="1066"/>
        <v/>
      </c>
      <c r="V8502" s="60" t="str">
        <f t="shared" si="1062"/>
        <v/>
      </c>
      <c r="W8502" s="60" t="str">
        <f t="shared" si="1061"/>
        <v/>
      </c>
      <c r="X8502" s="60" t="str">
        <f t="shared" si="1067"/>
        <v/>
      </c>
      <c r="AC8502" s="51">
        <f t="shared" si="1063"/>
        <v>0</v>
      </c>
      <c r="AD8502" s="44">
        <f t="shared" si="1064"/>
        <v>0</v>
      </c>
      <c r="AE8502" s="51">
        <f t="shared" si="1068"/>
        <v>0</v>
      </c>
    </row>
    <row r="8503" spans="1:31">
      <c r="A8503" s="60" t="str">
        <f t="shared" si="1065"/>
        <v/>
      </c>
      <c r="B8503" s="85" t="str">
        <f t="shared" si="1066"/>
        <v/>
      </c>
      <c r="V8503" s="60" t="str">
        <f t="shared" si="1062"/>
        <v/>
      </c>
      <c r="W8503" s="60" t="str">
        <f t="shared" si="1061"/>
        <v/>
      </c>
      <c r="X8503" s="60" t="str">
        <f t="shared" si="1067"/>
        <v/>
      </c>
      <c r="AC8503" s="51">
        <f t="shared" si="1063"/>
        <v>0</v>
      </c>
      <c r="AD8503" s="44">
        <f t="shared" si="1064"/>
        <v>0</v>
      </c>
      <c r="AE8503" s="51">
        <f t="shared" si="1068"/>
        <v>0</v>
      </c>
    </row>
    <row r="8504" spans="1:31">
      <c r="A8504" s="60" t="str">
        <f t="shared" si="1065"/>
        <v/>
      </c>
      <c r="B8504" s="85" t="str">
        <f t="shared" si="1066"/>
        <v/>
      </c>
      <c r="V8504" s="60" t="str">
        <f t="shared" si="1062"/>
        <v/>
      </c>
      <c r="W8504" s="60" t="str">
        <f t="shared" si="1061"/>
        <v/>
      </c>
      <c r="X8504" s="60" t="str">
        <f t="shared" si="1067"/>
        <v/>
      </c>
      <c r="AC8504" s="51">
        <f t="shared" si="1063"/>
        <v>0</v>
      </c>
      <c r="AD8504" s="44">
        <f t="shared" si="1064"/>
        <v>0</v>
      </c>
      <c r="AE8504" s="51">
        <f t="shared" si="1068"/>
        <v>0</v>
      </c>
    </row>
    <row r="8505" spans="1:31">
      <c r="A8505" s="60" t="str">
        <f t="shared" si="1065"/>
        <v/>
      </c>
      <c r="B8505" s="85" t="str">
        <f t="shared" si="1066"/>
        <v/>
      </c>
      <c r="V8505" s="60" t="str">
        <f t="shared" si="1062"/>
        <v/>
      </c>
      <c r="W8505" s="60" t="str">
        <f t="shared" si="1061"/>
        <v/>
      </c>
      <c r="X8505" s="60" t="str">
        <f t="shared" si="1067"/>
        <v/>
      </c>
      <c r="AC8505" s="51">
        <f t="shared" si="1063"/>
        <v>0</v>
      </c>
      <c r="AD8505" s="44">
        <f t="shared" si="1064"/>
        <v>0</v>
      </c>
      <c r="AE8505" s="51">
        <f t="shared" si="1068"/>
        <v>0</v>
      </c>
    </row>
    <row r="8506" spans="1:31">
      <c r="A8506" s="60" t="str">
        <f t="shared" si="1065"/>
        <v/>
      </c>
      <c r="B8506" s="85" t="str">
        <f t="shared" si="1066"/>
        <v/>
      </c>
      <c r="V8506" s="60" t="str">
        <f t="shared" si="1062"/>
        <v/>
      </c>
      <c r="W8506" s="60" t="str">
        <f t="shared" si="1061"/>
        <v/>
      </c>
      <c r="X8506" s="60" t="str">
        <f t="shared" si="1067"/>
        <v/>
      </c>
      <c r="AC8506" s="51">
        <f t="shared" si="1063"/>
        <v>0</v>
      </c>
      <c r="AD8506" s="44">
        <f t="shared" si="1064"/>
        <v>0</v>
      </c>
      <c r="AE8506" s="51">
        <f t="shared" si="1068"/>
        <v>0</v>
      </c>
    </row>
    <row r="8507" spans="1:31">
      <c r="A8507" s="60" t="str">
        <f t="shared" si="1065"/>
        <v/>
      </c>
      <c r="B8507" s="85" t="str">
        <f t="shared" si="1066"/>
        <v/>
      </c>
      <c r="V8507" s="60" t="str">
        <f t="shared" si="1062"/>
        <v/>
      </c>
      <c r="W8507" s="60" t="str">
        <f t="shared" si="1061"/>
        <v/>
      </c>
      <c r="X8507" s="60" t="str">
        <f t="shared" si="1067"/>
        <v/>
      </c>
      <c r="AC8507" s="51">
        <f t="shared" si="1063"/>
        <v>0</v>
      </c>
      <c r="AD8507" s="44">
        <f t="shared" si="1064"/>
        <v>0</v>
      </c>
      <c r="AE8507" s="51">
        <f t="shared" si="1068"/>
        <v>0</v>
      </c>
    </row>
    <row r="8508" spans="1:31">
      <c r="A8508" s="60" t="str">
        <f t="shared" si="1065"/>
        <v/>
      </c>
      <c r="B8508" s="85" t="str">
        <f t="shared" si="1066"/>
        <v/>
      </c>
      <c r="V8508" s="60" t="str">
        <f t="shared" si="1062"/>
        <v/>
      </c>
      <c r="W8508" s="60" t="str">
        <f t="shared" si="1061"/>
        <v/>
      </c>
      <c r="X8508" s="60" t="str">
        <f t="shared" si="1067"/>
        <v/>
      </c>
      <c r="AC8508" s="51">
        <f t="shared" si="1063"/>
        <v>0</v>
      </c>
      <c r="AD8508" s="44">
        <f t="shared" si="1064"/>
        <v>0</v>
      </c>
      <c r="AE8508" s="51">
        <f t="shared" si="1068"/>
        <v>0</v>
      </c>
    </row>
    <row r="8509" spans="1:31">
      <c r="A8509" s="60" t="str">
        <f t="shared" si="1065"/>
        <v/>
      </c>
      <c r="B8509" s="85" t="str">
        <f t="shared" si="1066"/>
        <v/>
      </c>
      <c r="V8509" s="60" t="str">
        <f t="shared" si="1062"/>
        <v/>
      </c>
      <c r="W8509" s="60" t="str">
        <f t="shared" si="1061"/>
        <v/>
      </c>
      <c r="X8509" s="60" t="str">
        <f t="shared" si="1067"/>
        <v/>
      </c>
      <c r="AC8509" s="51">
        <f t="shared" si="1063"/>
        <v>0</v>
      </c>
      <c r="AD8509" s="44">
        <f t="shared" si="1064"/>
        <v>0</v>
      </c>
      <c r="AE8509" s="51">
        <f t="shared" si="1068"/>
        <v>0</v>
      </c>
    </row>
    <row r="8510" spans="1:31">
      <c r="A8510" s="60" t="str">
        <f t="shared" si="1065"/>
        <v/>
      </c>
      <c r="B8510" s="85" t="str">
        <f t="shared" si="1066"/>
        <v/>
      </c>
      <c r="V8510" s="60" t="str">
        <f t="shared" si="1062"/>
        <v/>
      </c>
      <c r="W8510" s="60" t="str">
        <f t="shared" si="1061"/>
        <v/>
      </c>
      <c r="X8510" s="60" t="str">
        <f t="shared" si="1067"/>
        <v/>
      </c>
      <c r="AC8510" s="51">
        <f t="shared" si="1063"/>
        <v>0</v>
      </c>
      <c r="AD8510" s="44">
        <f t="shared" si="1064"/>
        <v>0</v>
      </c>
      <c r="AE8510" s="51">
        <f t="shared" si="1068"/>
        <v>0</v>
      </c>
    </row>
    <row r="8511" spans="1:31">
      <c r="A8511" s="60" t="str">
        <f t="shared" si="1065"/>
        <v/>
      </c>
      <c r="B8511" s="85" t="str">
        <f t="shared" si="1066"/>
        <v/>
      </c>
      <c r="V8511" s="60" t="str">
        <f t="shared" si="1062"/>
        <v/>
      </c>
      <c r="W8511" s="60" t="str">
        <f t="shared" si="1061"/>
        <v/>
      </c>
      <c r="X8511" s="60" t="str">
        <f t="shared" si="1067"/>
        <v/>
      </c>
      <c r="AC8511" s="51">
        <f t="shared" si="1063"/>
        <v>0</v>
      </c>
      <c r="AD8511" s="44">
        <f t="shared" si="1064"/>
        <v>0</v>
      </c>
      <c r="AE8511" s="51">
        <f t="shared" si="1068"/>
        <v>0</v>
      </c>
    </row>
    <row r="8512" spans="1:31">
      <c r="A8512" s="60" t="str">
        <f t="shared" si="1065"/>
        <v/>
      </c>
      <c r="B8512" s="85" t="str">
        <f t="shared" si="1066"/>
        <v/>
      </c>
      <c r="V8512" s="60" t="str">
        <f t="shared" si="1062"/>
        <v/>
      </c>
      <c r="W8512" s="60" t="str">
        <f t="shared" si="1061"/>
        <v/>
      </c>
      <c r="X8512" s="60" t="str">
        <f t="shared" si="1067"/>
        <v/>
      </c>
      <c r="AC8512" s="51">
        <f t="shared" si="1063"/>
        <v>0</v>
      </c>
      <c r="AD8512" s="44">
        <f t="shared" si="1064"/>
        <v>0</v>
      </c>
      <c r="AE8512" s="51">
        <f t="shared" si="1068"/>
        <v>0</v>
      </c>
    </row>
    <row r="8513" spans="1:31">
      <c r="A8513" s="60" t="str">
        <f t="shared" si="1065"/>
        <v/>
      </c>
      <c r="B8513" s="85" t="str">
        <f t="shared" si="1066"/>
        <v/>
      </c>
      <c r="V8513" s="60" t="str">
        <f t="shared" si="1062"/>
        <v/>
      </c>
      <c r="W8513" s="60" t="str">
        <f t="shared" si="1061"/>
        <v/>
      </c>
      <c r="X8513" s="60" t="str">
        <f t="shared" si="1067"/>
        <v/>
      </c>
      <c r="AC8513" s="51">
        <f t="shared" si="1063"/>
        <v>0</v>
      </c>
      <c r="AD8513" s="44">
        <f t="shared" si="1064"/>
        <v>0</v>
      </c>
      <c r="AE8513" s="51">
        <f t="shared" si="1068"/>
        <v>0</v>
      </c>
    </row>
    <row r="8514" spans="1:31">
      <c r="A8514" s="60" t="str">
        <f t="shared" si="1065"/>
        <v/>
      </c>
      <c r="B8514" s="85" t="str">
        <f t="shared" si="1066"/>
        <v/>
      </c>
      <c r="V8514" s="60" t="str">
        <f t="shared" si="1062"/>
        <v/>
      </c>
      <c r="W8514" s="60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60" t="str">
        <f t="shared" si="1067"/>
        <v/>
      </c>
      <c r="AC8514" s="51">
        <f t="shared" si="1063"/>
        <v>0</v>
      </c>
      <c r="AD8514" s="44">
        <f t="shared" si="1064"/>
        <v>0</v>
      </c>
      <c r="AE8514" s="51">
        <f t="shared" si="1068"/>
        <v>0</v>
      </c>
    </row>
    <row r="8515" spans="1:31">
      <c r="A8515" s="60" t="str">
        <f t="shared" si="1065"/>
        <v/>
      </c>
      <c r="B8515" s="85" t="str">
        <f t="shared" si="1066"/>
        <v/>
      </c>
      <c r="V8515" s="60" t="str">
        <f t="shared" ref="V8515:V8578" si="1070">W8515&amp;H8515</f>
        <v/>
      </c>
      <c r="W8515" s="60" t="str">
        <f t="shared" si="1069"/>
        <v/>
      </c>
      <c r="X8515" s="60" t="str">
        <f t="shared" si="1067"/>
        <v/>
      </c>
      <c r="AC8515" s="51">
        <f t="shared" ref="AC8515:AC8578" si="1071">IFERROR(VALUE(MID($C8515,1,2)),0)</f>
        <v>0</v>
      </c>
      <c r="AD8515" s="44">
        <f t="shared" ref="AD8515:AD8578" si="1072">IFERROR(VALUE(MID($C8515,4,3)),0)</f>
        <v>0</v>
      </c>
      <c r="AE8515" s="51">
        <f t="shared" si="1068"/>
        <v>0</v>
      </c>
    </row>
    <row r="8516" spans="1:31">
      <c r="A8516" s="60" t="str">
        <f t="shared" si="1065"/>
        <v/>
      </c>
      <c r="B8516" s="85" t="str">
        <f t="shared" si="1066"/>
        <v/>
      </c>
      <c r="V8516" s="60" t="str">
        <f t="shared" si="1070"/>
        <v/>
      </c>
      <c r="W8516" s="60" t="str">
        <f t="shared" si="1069"/>
        <v/>
      </c>
      <c r="X8516" s="60" t="str">
        <f t="shared" si="1067"/>
        <v/>
      </c>
      <c r="AC8516" s="51">
        <f t="shared" si="1071"/>
        <v>0</v>
      </c>
      <c r="AD8516" s="44">
        <f t="shared" si="1072"/>
        <v>0</v>
      </c>
      <c r="AE8516" s="51">
        <f t="shared" si="1068"/>
        <v>0</v>
      </c>
    </row>
    <row r="8517" spans="1:31">
      <c r="A8517" s="60" t="str">
        <f t="shared" si="1065"/>
        <v/>
      </c>
      <c r="B8517" s="85" t="str">
        <f t="shared" si="1066"/>
        <v/>
      </c>
      <c r="V8517" s="60" t="str">
        <f t="shared" si="1070"/>
        <v/>
      </c>
      <c r="W8517" s="60" t="str">
        <f t="shared" si="1069"/>
        <v/>
      </c>
      <c r="X8517" s="60" t="str">
        <f t="shared" si="1067"/>
        <v/>
      </c>
      <c r="AC8517" s="51">
        <f t="shared" si="1071"/>
        <v>0</v>
      </c>
      <c r="AD8517" s="44">
        <f t="shared" si="1072"/>
        <v>0</v>
      </c>
      <c r="AE8517" s="51">
        <f t="shared" si="1068"/>
        <v>0</v>
      </c>
    </row>
    <row r="8518" spans="1:31">
      <c r="A8518" s="60" t="str">
        <f t="shared" si="1065"/>
        <v/>
      </c>
      <c r="B8518" s="85" t="str">
        <f t="shared" si="1066"/>
        <v/>
      </c>
      <c r="V8518" s="60" t="str">
        <f t="shared" si="1070"/>
        <v/>
      </c>
      <c r="W8518" s="60" t="str">
        <f t="shared" si="1069"/>
        <v/>
      </c>
      <c r="X8518" s="60" t="str">
        <f t="shared" si="1067"/>
        <v/>
      </c>
      <c r="AC8518" s="51">
        <f t="shared" si="1071"/>
        <v>0</v>
      </c>
      <c r="AD8518" s="44">
        <f t="shared" si="1072"/>
        <v>0</v>
      </c>
      <c r="AE8518" s="51">
        <f t="shared" si="1068"/>
        <v>0</v>
      </c>
    </row>
    <row r="8519" spans="1:31">
      <c r="A8519" s="60" t="str">
        <f t="shared" si="1065"/>
        <v/>
      </c>
      <c r="B8519" s="85" t="str">
        <f t="shared" si="1066"/>
        <v/>
      </c>
      <c r="V8519" s="60" t="str">
        <f t="shared" si="1070"/>
        <v/>
      </c>
      <c r="W8519" s="60" t="str">
        <f t="shared" si="1069"/>
        <v/>
      </c>
      <c r="X8519" s="60" t="str">
        <f t="shared" si="1067"/>
        <v/>
      </c>
      <c r="AC8519" s="51">
        <f t="shared" si="1071"/>
        <v>0</v>
      </c>
      <c r="AD8519" s="44">
        <f t="shared" si="1072"/>
        <v>0</v>
      </c>
      <c r="AE8519" s="51">
        <f t="shared" si="1068"/>
        <v>0</v>
      </c>
    </row>
    <row r="8520" spans="1:31">
      <c r="A8520" s="60" t="str">
        <f t="shared" si="1065"/>
        <v/>
      </c>
      <c r="B8520" s="85" t="str">
        <f t="shared" si="1066"/>
        <v/>
      </c>
      <c r="V8520" s="60" t="str">
        <f t="shared" si="1070"/>
        <v/>
      </c>
      <c r="W8520" s="60" t="str">
        <f t="shared" si="1069"/>
        <v/>
      </c>
      <c r="X8520" s="60" t="str">
        <f t="shared" si="1067"/>
        <v/>
      </c>
      <c r="AC8520" s="51">
        <f t="shared" si="1071"/>
        <v>0</v>
      </c>
      <c r="AD8520" s="44">
        <f t="shared" si="1072"/>
        <v>0</v>
      </c>
      <c r="AE8520" s="51">
        <f t="shared" si="1068"/>
        <v>0</v>
      </c>
    </row>
    <row r="8521" spans="1:31">
      <c r="A8521" s="60" t="str">
        <f t="shared" si="1065"/>
        <v/>
      </c>
      <c r="B8521" s="85" t="str">
        <f t="shared" si="1066"/>
        <v/>
      </c>
      <c r="V8521" s="60" t="str">
        <f t="shared" si="1070"/>
        <v/>
      </c>
      <c r="W8521" s="60" t="str">
        <f t="shared" si="1069"/>
        <v/>
      </c>
      <c r="X8521" s="60" t="str">
        <f t="shared" si="1067"/>
        <v/>
      </c>
      <c r="AC8521" s="51">
        <f t="shared" si="1071"/>
        <v>0</v>
      </c>
      <c r="AD8521" s="44">
        <f t="shared" si="1072"/>
        <v>0</v>
      </c>
      <c r="AE8521" s="51">
        <f t="shared" si="1068"/>
        <v>0</v>
      </c>
    </row>
    <row r="8522" spans="1:31">
      <c r="A8522" s="60" t="str">
        <f t="shared" si="1065"/>
        <v/>
      </c>
      <c r="B8522" s="85" t="str">
        <f t="shared" si="1066"/>
        <v/>
      </c>
      <c r="V8522" s="60" t="str">
        <f t="shared" si="1070"/>
        <v/>
      </c>
      <c r="W8522" s="60" t="str">
        <f t="shared" si="1069"/>
        <v/>
      </c>
      <c r="X8522" s="60" t="str">
        <f t="shared" si="1067"/>
        <v/>
      </c>
      <c r="AC8522" s="51">
        <f t="shared" si="1071"/>
        <v>0</v>
      </c>
      <c r="AD8522" s="44">
        <f t="shared" si="1072"/>
        <v>0</v>
      </c>
      <c r="AE8522" s="51">
        <f t="shared" si="1068"/>
        <v>0</v>
      </c>
    </row>
    <row r="8523" spans="1:31">
      <c r="A8523" s="60" t="str">
        <f t="shared" si="1065"/>
        <v/>
      </c>
      <c r="B8523" s="85" t="str">
        <f t="shared" si="1066"/>
        <v/>
      </c>
      <c r="V8523" s="60" t="str">
        <f t="shared" si="1070"/>
        <v/>
      </c>
      <c r="W8523" s="60" t="str">
        <f t="shared" si="1069"/>
        <v/>
      </c>
      <c r="X8523" s="60" t="str">
        <f t="shared" si="1067"/>
        <v/>
      </c>
      <c r="AC8523" s="51">
        <f t="shared" si="1071"/>
        <v>0</v>
      </c>
      <c r="AD8523" s="44">
        <f t="shared" si="1072"/>
        <v>0</v>
      </c>
      <c r="AE8523" s="51">
        <f t="shared" si="1068"/>
        <v>0</v>
      </c>
    </row>
    <row r="8524" spans="1:31">
      <c r="A8524" s="60" t="str">
        <f t="shared" si="1065"/>
        <v/>
      </c>
      <c r="B8524" s="85" t="str">
        <f t="shared" si="1066"/>
        <v/>
      </c>
      <c r="V8524" s="60" t="str">
        <f t="shared" si="1070"/>
        <v/>
      </c>
      <c r="W8524" s="60" t="str">
        <f t="shared" si="1069"/>
        <v/>
      </c>
      <c r="X8524" s="60" t="str">
        <f t="shared" si="1067"/>
        <v/>
      </c>
      <c r="AC8524" s="51">
        <f t="shared" si="1071"/>
        <v>0</v>
      </c>
      <c r="AD8524" s="44">
        <f t="shared" si="1072"/>
        <v>0</v>
      </c>
      <c r="AE8524" s="51">
        <f t="shared" si="1068"/>
        <v>0</v>
      </c>
    </row>
    <row r="8525" spans="1:31">
      <c r="A8525" s="60" t="str">
        <f t="shared" si="1065"/>
        <v/>
      </c>
      <c r="B8525" s="85" t="str">
        <f t="shared" si="1066"/>
        <v/>
      </c>
      <c r="V8525" s="60" t="str">
        <f t="shared" si="1070"/>
        <v/>
      </c>
      <c r="W8525" s="60" t="str">
        <f t="shared" si="1069"/>
        <v/>
      </c>
      <c r="X8525" s="60" t="str">
        <f t="shared" si="1067"/>
        <v/>
      </c>
      <c r="AC8525" s="51">
        <f t="shared" si="1071"/>
        <v>0</v>
      </c>
      <c r="AD8525" s="44">
        <f t="shared" si="1072"/>
        <v>0</v>
      </c>
      <c r="AE8525" s="51">
        <f t="shared" si="1068"/>
        <v>0</v>
      </c>
    </row>
    <row r="8526" spans="1:31">
      <c r="A8526" s="60" t="str">
        <f t="shared" si="1065"/>
        <v/>
      </c>
      <c r="B8526" s="85" t="str">
        <f t="shared" si="1066"/>
        <v/>
      </c>
      <c r="V8526" s="60" t="str">
        <f t="shared" si="1070"/>
        <v/>
      </c>
      <c r="W8526" s="60" t="str">
        <f t="shared" si="1069"/>
        <v/>
      </c>
      <c r="X8526" s="60" t="str">
        <f t="shared" si="1067"/>
        <v/>
      </c>
      <c r="AC8526" s="51">
        <f t="shared" si="1071"/>
        <v>0</v>
      </c>
      <c r="AD8526" s="44">
        <f t="shared" si="1072"/>
        <v>0</v>
      </c>
      <c r="AE8526" s="51">
        <f t="shared" si="1068"/>
        <v>0</v>
      </c>
    </row>
    <row r="8527" spans="1:31">
      <c r="A8527" s="60" t="str">
        <f t="shared" si="1065"/>
        <v/>
      </c>
      <c r="B8527" s="85" t="str">
        <f t="shared" si="1066"/>
        <v/>
      </c>
      <c r="V8527" s="60" t="str">
        <f t="shared" si="1070"/>
        <v/>
      </c>
      <c r="W8527" s="60" t="str">
        <f t="shared" si="1069"/>
        <v/>
      </c>
      <c r="X8527" s="60" t="str">
        <f t="shared" si="1067"/>
        <v/>
      </c>
      <c r="AC8527" s="51">
        <f t="shared" si="1071"/>
        <v>0</v>
      </c>
      <c r="AD8527" s="44">
        <f t="shared" si="1072"/>
        <v>0</v>
      </c>
      <c r="AE8527" s="51">
        <f t="shared" si="1068"/>
        <v>0</v>
      </c>
    </row>
    <row r="8528" spans="1:31">
      <c r="A8528" s="60" t="str">
        <f t="shared" si="1065"/>
        <v/>
      </c>
      <c r="B8528" s="85" t="str">
        <f t="shared" si="1066"/>
        <v/>
      </c>
      <c r="V8528" s="60" t="str">
        <f t="shared" si="1070"/>
        <v/>
      </c>
      <c r="W8528" s="60" t="str">
        <f t="shared" si="1069"/>
        <v/>
      </c>
      <c r="X8528" s="60" t="str">
        <f t="shared" si="1067"/>
        <v/>
      </c>
      <c r="AC8528" s="51">
        <f t="shared" si="1071"/>
        <v>0</v>
      </c>
      <c r="AD8528" s="44">
        <f t="shared" si="1072"/>
        <v>0</v>
      </c>
      <c r="AE8528" s="51">
        <f t="shared" si="1068"/>
        <v>0</v>
      </c>
    </row>
    <row r="8529" spans="1:31">
      <c r="A8529" s="60" t="str">
        <f t="shared" si="1065"/>
        <v/>
      </c>
      <c r="B8529" s="85" t="str">
        <f t="shared" si="1066"/>
        <v/>
      </c>
      <c r="V8529" s="60" t="str">
        <f t="shared" si="1070"/>
        <v/>
      </c>
      <c r="W8529" s="60" t="str">
        <f t="shared" si="1069"/>
        <v/>
      </c>
      <c r="X8529" s="60" t="str">
        <f t="shared" si="1067"/>
        <v/>
      </c>
      <c r="AC8529" s="51">
        <f t="shared" si="1071"/>
        <v>0</v>
      </c>
      <c r="AD8529" s="44">
        <f t="shared" si="1072"/>
        <v>0</v>
      </c>
      <c r="AE8529" s="51">
        <f t="shared" si="1068"/>
        <v>0</v>
      </c>
    </row>
    <row r="8530" spans="1:31">
      <c r="A8530" s="60" t="str">
        <f t="shared" si="1065"/>
        <v/>
      </c>
      <c r="B8530" s="85" t="str">
        <f t="shared" si="1066"/>
        <v/>
      </c>
      <c r="V8530" s="60" t="str">
        <f t="shared" si="1070"/>
        <v/>
      </c>
      <c r="W8530" s="60" t="str">
        <f t="shared" si="1069"/>
        <v/>
      </c>
      <c r="X8530" s="60" t="str">
        <f t="shared" si="1067"/>
        <v/>
      </c>
      <c r="AC8530" s="51">
        <f t="shared" si="1071"/>
        <v>0</v>
      </c>
      <c r="AD8530" s="44">
        <f t="shared" si="1072"/>
        <v>0</v>
      </c>
      <c r="AE8530" s="51">
        <f t="shared" si="1068"/>
        <v>0</v>
      </c>
    </row>
    <row r="8531" spans="1:31">
      <c r="A8531" s="60" t="str">
        <f t="shared" si="1065"/>
        <v/>
      </c>
      <c r="B8531" s="85" t="str">
        <f t="shared" si="1066"/>
        <v/>
      </c>
      <c r="V8531" s="60" t="str">
        <f t="shared" si="1070"/>
        <v/>
      </c>
      <c r="W8531" s="60" t="str">
        <f t="shared" si="1069"/>
        <v/>
      </c>
      <c r="X8531" s="60" t="str">
        <f t="shared" si="1067"/>
        <v/>
      </c>
      <c r="AC8531" s="51">
        <f t="shared" si="1071"/>
        <v>0</v>
      </c>
      <c r="AD8531" s="44">
        <f t="shared" si="1072"/>
        <v>0</v>
      </c>
      <c r="AE8531" s="51">
        <f t="shared" si="1068"/>
        <v>0</v>
      </c>
    </row>
    <row r="8532" spans="1:31">
      <c r="A8532" s="60" t="str">
        <f t="shared" si="1065"/>
        <v/>
      </c>
      <c r="B8532" s="85" t="str">
        <f t="shared" si="1066"/>
        <v/>
      </c>
      <c r="V8532" s="60" t="str">
        <f t="shared" si="1070"/>
        <v/>
      </c>
      <c r="W8532" s="60" t="str">
        <f t="shared" si="1069"/>
        <v/>
      </c>
      <c r="X8532" s="60" t="str">
        <f t="shared" si="1067"/>
        <v/>
      </c>
      <c r="AC8532" s="51">
        <f t="shared" si="1071"/>
        <v>0</v>
      </c>
      <c r="AD8532" s="44">
        <f t="shared" si="1072"/>
        <v>0</v>
      </c>
      <c r="AE8532" s="51">
        <f t="shared" si="1068"/>
        <v>0</v>
      </c>
    </row>
    <row r="8533" spans="1:31">
      <c r="A8533" s="60" t="str">
        <f t="shared" si="1065"/>
        <v/>
      </c>
      <c r="B8533" s="85" t="str">
        <f t="shared" si="1066"/>
        <v/>
      </c>
      <c r="V8533" s="60" t="str">
        <f t="shared" si="1070"/>
        <v/>
      </c>
      <c r="W8533" s="60" t="str">
        <f t="shared" si="1069"/>
        <v/>
      </c>
      <c r="X8533" s="60" t="str">
        <f t="shared" si="1067"/>
        <v/>
      </c>
      <c r="AC8533" s="51">
        <f t="shared" si="1071"/>
        <v>0</v>
      </c>
      <c r="AD8533" s="44">
        <f t="shared" si="1072"/>
        <v>0</v>
      </c>
      <c r="AE8533" s="51">
        <f t="shared" si="1068"/>
        <v>0</v>
      </c>
    </row>
    <row r="8534" spans="1:31">
      <c r="A8534" s="60" t="str">
        <f t="shared" si="1065"/>
        <v/>
      </c>
      <c r="B8534" s="85" t="str">
        <f t="shared" si="1066"/>
        <v/>
      </c>
      <c r="V8534" s="60" t="str">
        <f t="shared" si="1070"/>
        <v/>
      </c>
      <c r="W8534" s="60" t="str">
        <f t="shared" si="1069"/>
        <v/>
      </c>
      <c r="X8534" s="60" t="str">
        <f t="shared" si="1067"/>
        <v/>
      </c>
      <c r="AC8534" s="51">
        <f t="shared" si="1071"/>
        <v>0</v>
      </c>
      <c r="AD8534" s="44">
        <f t="shared" si="1072"/>
        <v>0</v>
      </c>
      <c r="AE8534" s="51">
        <f t="shared" si="1068"/>
        <v>0</v>
      </c>
    </row>
    <row r="8535" spans="1:31">
      <c r="A8535" s="60" t="str">
        <f t="shared" si="1065"/>
        <v/>
      </c>
      <c r="B8535" s="85" t="str">
        <f t="shared" si="1066"/>
        <v/>
      </c>
      <c r="V8535" s="60" t="str">
        <f t="shared" si="1070"/>
        <v/>
      </c>
      <c r="W8535" s="60" t="str">
        <f t="shared" si="1069"/>
        <v/>
      </c>
      <c r="X8535" s="60" t="str">
        <f t="shared" si="1067"/>
        <v/>
      </c>
      <c r="AC8535" s="51">
        <f t="shared" si="1071"/>
        <v>0</v>
      </c>
      <c r="AD8535" s="44">
        <f t="shared" si="1072"/>
        <v>0</v>
      </c>
      <c r="AE8535" s="51">
        <f t="shared" si="1068"/>
        <v>0</v>
      </c>
    </row>
    <row r="8536" spans="1:31">
      <c r="A8536" s="60" t="str">
        <f t="shared" si="1065"/>
        <v/>
      </c>
      <c r="B8536" s="85" t="str">
        <f t="shared" si="1066"/>
        <v/>
      </c>
      <c r="V8536" s="60" t="str">
        <f t="shared" si="1070"/>
        <v/>
      </c>
      <c r="W8536" s="60" t="str">
        <f t="shared" si="1069"/>
        <v/>
      </c>
      <c r="X8536" s="60" t="str">
        <f t="shared" si="1067"/>
        <v/>
      </c>
      <c r="AC8536" s="51">
        <f t="shared" si="1071"/>
        <v>0</v>
      </c>
      <c r="AD8536" s="44">
        <f t="shared" si="1072"/>
        <v>0</v>
      </c>
      <c r="AE8536" s="51">
        <f t="shared" si="1068"/>
        <v>0</v>
      </c>
    </row>
    <row r="8537" spans="1:31">
      <c r="A8537" s="60" t="str">
        <f t="shared" si="1065"/>
        <v/>
      </c>
      <c r="B8537" s="85" t="str">
        <f t="shared" si="1066"/>
        <v/>
      </c>
      <c r="V8537" s="60" t="str">
        <f t="shared" si="1070"/>
        <v/>
      </c>
      <c r="W8537" s="60" t="str">
        <f t="shared" si="1069"/>
        <v/>
      </c>
      <c r="X8537" s="60" t="str">
        <f t="shared" si="1067"/>
        <v/>
      </c>
      <c r="AC8537" s="51">
        <f t="shared" si="1071"/>
        <v>0</v>
      </c>
      <c r="AD8537" s="44">
        <f t="shared" si="1072"/>
        <v>0</v>
      </c>
      <c r="AE8537" s="51">
        <f t="shared" si="1068"/>
        <v>0</v>
      </c>
    </row>
    <row r="8538" spans="1:31">
      <c r="A8538" s="60" t="str">
        <f t="shared" si="1065"/>
        <v/>
      </c>
      <c r="B8538" s="85" t="str">
        <f t="shared" si="1066"/>
        <v/>
      </c>
      <c r="V8538" s="60" t="str">
        <f t="shared" si="1070"/>
        <v/>
      </c>
      <c r="W8538" s="60" t="str">
        <f t="shared" si="1069"/>
        <v/>
      </c>
      <c r="X8538" s="60" t="str">
        <f t="shared" si="1067"/>
        <v/>
      </c>
      <c r="AC8538" s="51">
        <f t="shared" si="1071"/>
        <v>0</v>
      </c>
      <c r="AD8538" s="44">
        <f t="shared" si="1072"/>
        <v>0</v>
      </c>
      <c r="AE8538" s="51">
        <f t="shared" si="1068"/>
        <v>0</v>
      </c>
    </row>
    <row r="8539" spans="1:31">
      <c r="A8539" s="60" t="str">
        <f t="shared" si="1065"/>
        <v/>
      </c>
      <c r="B8539" s="85" t="str">
        <f t="shared" si="1066"/>
        <v/>
      </c>
      <c r="V8539" s="60" t="str">
        <f t="shared" si="1070"/>
        <v/>
      </c>
      <c r="W8539" s="60" t="str">
        <f t="shared" si="1069"/>
        <v/>
      </c>
      <c r="X8539" s="60" t="str">
        <f t="shared" si="1067"/>
        <v/>
      </c>
      <c r="AC8539" s="51">
        <f t="shared" si="1071"/>
        <v>0</v>
      </c>
      <c r="AD8539" s="44">
        <f t="shared" si="1072"/>
        <v>0</v>
      </c>
      <c r="AE8539" s="51">
        <f t="shared" si="1068"/>
        <v>0</v>
      </c>
    </row>
    <row r="8540" spans="1:31">
      <c r="A8540" s="60" t="str">
        <f t="shared" si="1065"/>
        <v/>
      </c>
      <c r="B8540" s="85" t="str">
        <f t="shared" si="1066"/>
        <v/>
      </c>
      <c r="V8540" s="60" t="str">
        <f t="shared" si="1070"/>
        <v/>
      </c>
      <c r="W8540" s="60" t="str">
        <f t="shared" si="1069"/>
        <v/>
      </c>
      <c r="X8540" s="60" t="str">
        <f t="shared" si="1067"/>
        <v/>
      </c>
      <c r="AC8540" s="51">
        <f t="shared" si="1071"/>
        <v>0</v>
      </c>
      <c r="AD8540" s="44">
        <f t="shared" si="1072"/>
        <v>0</v>
      </c>
      <c r="AE8540" s="51">
        <f t="shared" si="1068"/>
        <v>0</v>
      </c>
    </row>
    <row r="8541" spans="1:31">
      <c r="A8541" s="60" t="str">
        <f t="shared" si="1065"/>
        <v/>
      </c>
      <c r="B8541" s="85" t="str">
        <f t="shared" si="1066"/>
        <v/>
      </c>
      <c r="V8541" s="60" t="str">
        <f t="shared" si="1070"/>
        <v/>
      </c>
      <c r="W8541" s="60" t="str">
        <f t="shared" si="1069"/>
        <v/>
      </c>
      <c r="X8541" s="60" t="str">
        <f t="shared" si="1067"/>
        <v/>
      </c>
      <c r="AC8541" s="51">
        <f t="shared" si="1071"/>
        <v>0</v>
      </c>
      <c r="AD8541" s="44">
        <f t="shared" si="1072"/>
        <v>0</v>
      </c>
      <c r="AE8541" s="51">
        <f t="shared" si="1068"/>
        <v>0</v>
      </c>
    </row>
    <row r="8542" spans="1:31">
      <c r="A8542" s="60" t="str">
        <f t="shared" si="1065"/>
        <v/>
      </c>
      <c r="B8542" s="85" t="str">
        <f t="shared" si="1066"/>
        <v/>
      </c>
      <c r="V8542" s="60" t="str">
        <f t="shared" si="1070"/>
        <v/>
      </c>
      <c r="W8542" s="60" t="str">
        <f t="shared" si="1069"/>
        <v/>
      </c>
      <c r="X8542" s="60" t="str">
        <f t="shared" si="1067"/>
        <v/>
      </c>
      <c r="AC8542" s="51">
        <f t="shared" si="1071"/>
        <v>0</v>
      </c>
      <c r="AD8542" s="44">
        <f t="shared" si="1072"/>
        <v>0</v>
      </c>
      <c r="AE8542" s="51">
        <f t="shared" si="1068"/>
        <v>0</v>
      </c>
    </row>
    <row r="8543" spans="1:31">
      <c r="A8543" s="60" t="str">
        <f t="shared" si="1065"/>
        <v/>
      </c>
      <c r="B8543" s="85" t="str">
        <f t="shared" si="1066"/>
        <v/>
      </c>
      <c r="V8543" s="60" t="str">
        <f t="shared" si="1070"/>
        <v/>
      </c>
      <c r="W8543" s="60" t="str">
        <f t="shared" si="1069"/>
        <v/>
      </c>
      <c r="X8543" s="60" t="str">
        <f t="shared" si="1067"/>
        <v/>
      </c>
      <c r="AC8543" s="51">
        <f t="shared" si="1071"/>
        <v>0</v>
      </c>
      <c r="AD8543" s="44">
        <f t="shared" si="1072"/>
        <v>0</v>
      </c>
      <c r="AE8543" s="51">
        <f t="shared" si="1068"/>
        <v>0</v>
      </c>
    </row>
    <row r="8544" spans="1:31">
      <c r="A8544" s="60" t="str">
        <f t="shared" si="1065"/>
        <v/>
      </c>
      <c r="B8544" s="85" t="str">
        <f t="shared" si="1066"/>
        <v/>
      </c>
      <c r="V8544" s="60" t="str">
        <f t="shared" si="1070"/>
        <v/>
      </c>
      <c r="W8544" s="60" t="str">
        <f t="shared" si="1069"/>
        <v/>
      </c>
      <c r="X8544" s="60" t="str">
        <f t="shared" si="1067"/>
        <v/>
      </c>
      <c r="AC8544" s="51">
        <f t="shared" si="1071"/>
        <v>0</v>
      </c>
      <c r="AD8544" s="44">
        <f t="shared" si="1072"/>
        <v>0</v>
      </c>
      <c r="AE8544" s="51">
        <f t="shared" si="1068"/>
        <v>0</v>
      </c>
    </row>
    <row r="8545" spans="1:31">
      <c r="A8545" s="60" t="str">
        <f t="shared" si="1065"/>
        <v/>
      </c>
      <c r="B8545" s="85" t="str">
        <f t="shared" si="1066"/>
        <v/>
      </c>
      <c r="V8545" s="60" t="str">
        <f t="shared" si="1070"/>
        <v/>
      </c>
      <c r="W8545" s="60" t="str">
        <f t="shared" si="1069"/>
        <v/>
      </c>
      <c r="X8545" s="60" t="str">
        <f t="shared" si="1067"/>
        <v/>
      </c>
      <c r="AC8545" s="51">
        <f t="shared" si="1071"/>
        <v>0</v>
      </c>
      <c r="AD8545" s="44">
        <f t="shared" si="1072"/>
        <v>0</v>
      </c>
      <c r="AE8545" s="51">
        <f t="shared" si="1068"/>
        <v>0</v>
      </c>
    </row>
    <row r="8546" spans="1:31">
      <c r="A8546" s="60" t="str">
        <f t="shared" si="1065"/>
        <v/>
      </c>
      <c r="B8546" s="85" t="str">
        <f t="shared" si="1066"/>
        <v/>
      </c>
      <c r="V8546" s="60" t="str">
        <f t="shared" si="1070"/>
        <v/>
      </c>
      <c r="W8546" s="60" t="str">
        <f t="shared" si="1069"/>
        <v/>
      </c>
      <c r="X8546" s="60" t="str">
        <f t="shared" si="1067"/>
        <v/>
      </c>
      <c r="AC8546" s="51">
        <f t="shared" si="1071"/>
        <v>0</v>
      </c>
      <c r="AD8546" s="44">
        <f t="shared" si="1072"/>
        <v>0</v>
      </c>
      <c r="AE8546" s="51">
        <f t="shared" si="1068"/>
        <v>0</v>
      </c>
    </row>
    <row r="8547" spans="1:31">
      <c r="A8547" s="60" t="str">
        <f t="shared" si="1065"/>
        <v/>
      </c>
      <c r="B8547" s="85" t="str">
        <f t="shared" si="1066"/>
        <v/>
      </c>
      <c r="V8547" s="60" t="str">
        <f t="shared" si="1070"/>
        <v/>
      </c>
      <c r="W8547" s="60" t="str">
        <f t="shared" si="1069"/>
        <v/>
      </c>
      <c r="X8547" s="60" t="str">
        <f t="shared" si="1067"/>
        <v/>
      </c>
      <c r="AC8547" s="51">
        <f t="shared" si="1071"/>
        <v>0</v>
      </c>
      <c r="AD8547" s="44">
        <f t="shared" si="1072"/>
        <v>0</v>
      </c>
      <c r="AE8547" s="51">
        <f t="shared" si="1068"/>
        <v>0</v>
      </c>
    </row>
    <row r="8548" spans="1:31">
      <c r="A8548" s="60" t="str">
        <f t="shared" si="1065"/>
        <v/>
      </c>
      <c r="B8548" s="85" t="str">
        <f t="shared" si="1066"/>
        <v/>
      </c>
      <c r="V8548" s="60" t="str">
        <f t="shared" si="1070"/>
        <v/>
      </c>
      <c r="W8548" s="60" t="str">
        <f t="shared" si="1069"/>
        <v/>
      </c>
      <c r="X8548" s="60" t="str">
        <f t="shared" si="1067"/>
        <v/>
      </c>
      <c r="AC8548" s="51">
        <f t="shared" si="1071"/>
        <v>0</v>
      </c>
      <c r="AD8548" s="44">
        <f t="shared" si="1072"/>
        <v>0</v>
      </c>
      <c r="AE8548" s="51">
        <f t="shared" si="1068"/>
        <v>0</v>
      </c>
    </row>
    <row r="8549" spans="1:31">
      <c r="A8549" s="60" t="str">
        <f t="shared" si="1065"/>
        <v/>
      </c>
      <c r="B8549" s="85" t="str">
        <f t="shared" si="1066"/>
        <v/>
      </c>
      <c r="V8549" s="60" t="str">
        <f t="shared" si="1070"/>
        <v/>
      </c>
      <c r="W8549" s="60" t="str">
        <f t="shared" si="1069"/>
        <v/>
      </c>
      <c r="X8549" s="60" t="str">
        <f t="shared" si="1067"/>
        <v/>
      </c>
      <c r="AC8549" s="51">
        <f t="shared" si="1071"/>
        <v>0</v>
      </c>
      <c r="AD8549" s="44">
        <f t="shared" si="1072"/>
        <v>0</v>
      </c>
      <c r="AE8549" s="51">
        <f t="shared" si="1068"/>
        <v>0</v>
      </c>
    </row>
    <row r="8550" spans="1:31">
      <c r="A8550" s="60" t="str">
        <f t="shared" si="1065"/>
        <v/>
      </c>
      <c r="B8550" s="85" t="str">
        <f t="shared" si="1066"/>
        <v/>
      </c>
      <c r="V8550" s="60" t="str">
        <f t="shared" si="1070"/>
        <v/>
      </c>
      <c r="W8550" s="60" t="str">
        <f t="shared" si="1069"/>
        <v/>
      </c>
      <c r="X8550" s="60" t="str">
        <f t="shared" si="1067"/>
        <v/>
      </c>
      <c r="AC8550" s="51">
        <f t="shared" si="1071"/>
        <v>0</v>
      </c>
      <c r="AD8550" s="44">
        <f t="shared" si="1072"/>
        <v>0</v>
      </c>
      <c r="AE8550" s="51">
        <f t="shared" si="1068"/>
        <v>0</v>
      </c>
    </row>
    <row r="8551" spans="1:31">
      <c r="A8551" s="60" t="str">
        <f t="shared" si="1065"/>
        <v/>
      </c>
      <c r="B8551" s="85" t="str">
        <f t="shared" si="1066"/>
        <v/>
      </c>
      <c r="V8551" s="60" t="str">
        <f t="shared" si="1070"/>
        <v/>
      </c>
      <c r="W8551" s="60" t="str">
        <f t="shared" si="1069"/>
        <v/>
      </c>
      <c r="X8551" s="60" t="str">
        <f t="shared" si="1067"/>
        <v/>
      </c>
      <c r="AC8551" s="51">
        <f t="shared" si="1071"/>
        <v>0</v>
      </c>
      <c r="AD8551" s="44">
        <f t="shared" si="1072"/>
        <v>0</v>
      </c>
      <c r="AE8551" s="51">
        <f t="shared" si="1068"/>
        <v>0</v>
      </c>
    </row>
    <row r="8552" spans="1:31">
      <c r="A8552" s="60" t="str">
        <f t="shared" si="1065"/>
        <v/>
      </c>
      <c r="B8552" s="85" t="str">
        <f t="shared" si="1066"/>
        <v/>
      </c>
      <c r="V8552" s="60" t="str">
        <f t="shared" si="1070"/>
        <v/>
      </c>
      <c r="W8552" s="60" t="str">
        <f t="shared" si="1069"/>
        <v/>
      </c>
      <c r="X8552" s="60" t="str">
        <f t="shared" si="1067"/>
        <v/>
      </c>
      <c r="AC8552" s="51">
        <f t="shared" si="1071"/>
        <v>0</v>
      </c>
      <c r="AD8552" s="44">
        <f t="shared" si="1072"/>
        <v>0</v>
      </c>
      <c r="AE8552" s="51">
        <f t="shared" si="1068"/>
        <v>0</v>
      </c>
    </row>
    <row r="8553" spans="1:31">
      <c r="A8553" s="60" t="str">
        <f t="shared" si="1065"/>
        <v/>
      </c>
      <c r="B8553" s="85" t="str">
        <f t="shared" si="1066"/>
        <v/>
      </c>
      <c r="V8553" s="60" t="str">
        <f t="shared" si="1070"/>
        <v/>
      </c>
      <c r="W8553" s="60" t="str">
        <f t="shared" si="1069"/>
        <v/>
      </c>
      <c r="X8553" s="60" t="str">
        <f t="shared" si="1067"/>
        <v/>
      </c>
      <c r="AC8553" s="51">
        <f t="shared" si="1071"/>
        <v>0</v>
      </c>
      <c r="AD8553" s="44">
        <f t="shared" si="1072"/>
        <v>0</v>
      </c>
      <c r="AE8553" s="51">
        <f t="shared" si="1068"/>
        <v>0</v>
      </c>
    </row>
    <row r="8554" spans="1:31">
      <c r="A8554" s="60" t="str">
        <f t="shared" si="1065"/>
        <v/>
      </c>
      <c r="B8554" s="85" t="str">
        <f t="shared" si="1066"/>
        <v/>
      </c>
      <c r="V8554" s="60" t="str">
        <f t="shared" si="1070"/>
        <v/>
      </c>
      <c r="W8554" s="60" t="str">
        <f t="shared" si="1069"/>
        <v/>
      </c>
      <c r="X8554" s="60" t="str">
        <f t="shared" si="1067"/>
        <v/>
      </c>
      <c r="AC8554" s="51">
        <f t="shared" si="1071"/>
        <v>0</v>
      </c>
      <c r="AD8554" s="44">
        <f t="shared" si="1072"/>
        <v>0</v>
      </c>
      <c r="AE8554" s="51">
        <f t="shared" si="1068"/>
        <v>0</v>
      </c>
    </row>
    <row r="8555" spans="1:31">
      <c r="A8555" s="60" t="str">
        <f t="shared" si="1065"/>
        <v/>
      </c>
      <c r="B8555" s="85" t="str">
        <f t="shared" si="1066"/>
        <v/>
      </c>
      <c r="V8555" s="60" t="str">
        <f t="shared" si="1070"/>
        <v/>
      </c>
      <c r="W8555" s="60" t="str">
        <f t="shared" si="1069"/>
        <v/>
      </c>
      <c r="X8555" s="60" t="str">
        <f t="shared" si="1067"/>
        <v/>
      </c>
      <c r="AC8555" s="51">
        <f t="shared" si="1071"/>
        <v>0</v>
      </c>
      <c r="AD8555" s="44">
        <f t="shared" si="1072"/>
        <v>0</v>
      </c>
      <c r="AE8555" s="51">
        <f t="shared" si="1068"/>
        <v>0</v>
      </c>
    </row>
    <row r="8556" spans="1:31">
      <c r="A8556" s="60" t="str">
        <f t="shared" si="1065"/>
        <v/>
      </c>
      <c r="B8556" s="85" t="str">
        <f t="shared" si="1066"/>
        <v/>
      </c>
      <c r="V8556" s="60" t="str">
        <f t="shared" si="1070"/>
        <v/>
      </c>
      <c r="W8556" s="60" t="str">
        <f t="shared" si="1069"/>
        <v/>
      </c>
      <c r="X8556" s="60" t="str">
        <f t="shared" si="1067"/>
        <v/>
      </c>
      <c r="AC8556" s="51">
        <f t="shared" si="1071"/>
        <v>0</v>
      </c>
      <c r="AD8556" s="44">
        <f t="shared" si="1072"/>
        <v>0</v>
      </c>
      <c r="AE8556" s="51">
        <f t="shared" si="1068"/>
        <v>0</v>
      </c>
    </row>
    <row r="8557" spans="1:31">
      <c r="A8557" s="60" t="str">
        <f t="shared" si="1065"/>
        <v/>
      </c>
      <c r="B8557" s="85" t="str">
        <f t="shared" si="1066"/>
        <v/>
      </c>
      <c r="V8557" s="60" t="str">
        <f t="shared" si="1070"/>
        <v/>
      </c>
      <c r="W8557" s="60" t="str">
        <f t="shared" si="1069"/>
        <v/>
      </c>
      <c r="X8557" s="60" t="str">
        <f t="shared" si="1067"/>
        <v/>
      </c>
      <c r="AC8557" s="51">
        <f t="shared" si="1071"/>
        <v>0</v>
      </c>
      <c r="AD8557" s="44">
        <f t="shared" si="1072"/>
        <v>0</v>
      </c>
      <c r="AE8557" s="51">
        <f t="shared" si="1068"/>
        <v>0</v>
      </c>
    </row>
    <row r="8558" spans="1:31">
      <c r="A8558" s="60" t="str">
        <f t="shared" si="1065"/>
        <v/>
      </c>
      <c r="B8558" s="85" t="str">
        <f t="shared" si="1066"/>
        <v/>
      </c>
      <c r="V8558" s="60" t="str">
        <f t="shared" si="1070"/>
        <v/>
      </c>
      <c r="W8558" s="60" t="str">
        <f t="shared" si="1069"/>
        <v/>
      </c>
      <c r="X8558" s="60" t="str">
        <f t="shared" si="1067"/>
        <v/>
      </c>
      <c r="AC8558" s="51">
        <f t="shared" si="1071"/>
        <v>0</v>
      </c>
      <c r="AD8558" s="44">
        <f t="shared" si="1072"/>
        <v>0</v>
      </c>
      <c r="AE8558" s="51">
        <f t="shared" si="1068"/>
        <v>0</v>
      </c>
    </row>
    <row r="8559" spans="1:31">
      <c r="A8559" s="60" t="str">
        <f t="shared" si="1065"/>
        <v/>
      </c>
      <c r="B8559" s="85" t="str">
        <f t="shared" si="1066"/>
        <v/>
      </c>
      <c r="V8559" s="60" t="str">
        <f t="shared" si="1070"/>
        <v/>
      </c>
      <c r="W8559" s="60" t="str">
        <f t="shared" si="1069"/>
        <v/>
      </c>
      <c r="X8559" s="60" t="str">
        <f t="shared" si="1067"/>
        <v/>
      </c>
      <c r="AC8559" s="51">
        <f t="shared" si="1071"/>
        <v>0</v>
      </c>
      <c r="AD8559" s="44">
        <f t="shared" si="1072"/>
        <v>0</v>
      </c>
      <c r="AE8559" s="51">
        <f t="shared" si="1068"/>
        <v>0</v>
      </c>
    </row>
    <row r="8560" spans="1:31">
      <c r="A8560" s="60" t="str">
        <f t="shared" si="1065"/>
        <v/>
      </c>
      <c r="B8560" s="85" t="str">
        <f t="shared" si="1066"/>
        <v/>
      </c>
      <c r="V8560" s="60" t="str">
        <f t="shared" si="1070"/>
        <v/>
      </c>
      <c r="W8560" s="60" t="str">
        <f t="shared" si="1069"/>
        <v/>
      </c>
      <c r="X8560" s="60" t="str">
        <f t="shared" si="1067"/>
        <v/>
      </c>
      <c r="AC8560" s="51">
        <f t="shared" si="1071"/>
        <v>0</v>
      </c>
      <c r="AD8560" s="44">
        <f t="shared" si="1072"/>
        <v>0</v>
      </c>
      <c r="AE8560" s="51">
        <f t="shared" si="1068"/>
        <v>0</v>
      </c>
    </row>
    <row r="8561" spans="1:31">
      <c r="A8561" s="60" t="str">
        <f t="shared" ref="A8561:A8624" si="1073">IF(G8561&amp;Q8561&lt;&gt;"",W8561&amp;Q8561,"")</f>
        <v/>
      </c>
      <c r="B8561" s="85" t="str">
        <f t="shared" ref="B8561:B8624" si="1074">IF(C8561&lt;&gt;"",LEFT(C8561,9),"")</f>
        <v/>
      </c>
      <c r="V8561" s="60" t="str">
        <f t="shared" si="1070"/>
        <v/>
      </c>
      <c r="W8561" s="60" t="str">
        <f t="shared" si="1069"/>
        <v/>
      </c>
      <c r="X8561" s="60" t="str">
        <f t="shared" ref="X8561:X8624" si="1075">IF(A8561&lt;&gt;"",IFERROR(IF(FIND(" ",G8561)&gt;=1,MID(G8561,FIND(" ",G8561)+1,LEN(G8561)),""),""),"")</f>
        <v/>
      </c>
      <c r="AC8561" s="51">
        <f t="shared" si="1071"/>
        <v>0</v>
      </c>
      <c r="AD8561" s="44">
        <f t="shared" si="1072"/>
        <v>0</v>
      </c>
      <c r="AE8561" s="51">
        <f t="shared" ref="AE8561:AE8624" si="1076">VALUE(RIGHT("00"&amp;AC8561,2)&amp;RIGHT("000"&amp;AD8561,3))</f>
        <v>0</v>
      </c>
    </row>
    <row r="8562" spans="1:31">
      <c r="A8562" s="60" t="str">
        <f t="shared" si="1073"/>
        <v/>
      </c>
      <c r="B8562" s="85" t="str">
        <f t="shared" si="1074"/>
        <v/>
      </c>
      <c r="V8562" s="60" t="str">
        <f t="shared" si="1070"/>
        <v/>
      </c>
      <c r="W8562" s="60" t="str">
        <f t="shared" si="1069"/>
        <v/>
      </c>
      <c r="X8562" s="60" t="str">
        <f t="shared" si="1075"/>
        <v/>
      </c>
      <c r="AC8562" s="51">
        <f t="shared" si="1071"/>
        <v>0</v>
      </c>
      <c r="AD8562" s="44">
        <f t="shared" si="1072"/>
        <v>0</v>
      </c>
      <c r="AE8562" s="51">
        <f t="shared" si="1076"/>
        <v>0</v>
      </c>
    </row>
    <row r="8563" spans="1:31">
      <c r="A8563" s="60" t="str">
        <f t="shared" si="1073"/>
        <v/>
      </c>
      <c r="B8563" s="85" t="str">
        <f t="shared" si="1074"/>
        <v/>
      </c>
      <c r="V8563" s="60" t="str">
        <f t="shared" si="1070"/>
        <v/>
      </c>
      <c r="W8563" s="60" t="str">
        <f t="shared" si="1069"/>
        <v/>
      </c>
      <c r="X8563" s="60" t="str">
        <f t="shared" si="1075"/>
        <v/>
      </c>
      <c r="AC8563" s="51">
        <f t="shared" si="1071"/>
        <v>0</v>
      </c>
      <c r="AD8563" s="44">
        <f t="shared" si="1072"/>
        <v>0</v>
      </c>
      <c r="AE8563" s="51">
        <f t="shared" si="1076"/>
        <v>0</v>
      </c>
    </row>
    <row r="8564" spans="1:31">
      <c r="A8564" s="60" t="str">
        <f t="shared" si="1073"/>
        <v/>
      </c>
      <c r="B8564" s="85" t="str">
        <f t="shared" si="1074"/>
        <v/>
      </c>
      <c r="V8564" s="60" t="str">
        <f t="shared" si="1070"/>
        <v/>
      </c>
      <c r="W8564" s="60" t="str">
        <f t="shared" si="1069"/>
        <v/>
      </c>
      <c r="X8564" s="60" t="str">
        <f t="shared" si="1075"/>
        <v/>
      </c>
      <c r="AC8564" s="51">
        <f t="shared" si="1071"/>
        <v>0</v>
      </c>
      <c r="AD8564" s="44">
        <f t="shared" si="1072"/>
        <v>0</v>
      </c>
      <c r="AE8564" s="51">
        <f t="shared" si="1076"/>
        <v>0</v>
      </c>
    </row>
    <row r="8565" spans="1:31">
      <c r="A8565" s="60" t="str">
        <f t="shared" si="1073"/>
        <v/>
      </c>
      <c r="B8565" s="85" t="str">
        <f t="shared" si="1074"/>
        <v/>
      </c>
      <c r="V8565" s="60" t="str">
        <f t="shared" si="1070"/>
        <v/>
      </c>
      <c r="W8565" s="60" t="str">
        <f t="shared" si="1069"/>
        <v/>
      </c>
      <c r="X8565" s="60" t="str">
        <f t="shared" si="1075"/>
        <v/>
      </c>
      <c r="AC8565" s="51">
        <f t="shared" si="1071"/>
        <v>0</v>
      </c>
      <c r="AD8565" s="44">
        <f t="shared" si="1072"/>
        <v>0</v>
      </c>
      <c r="AE8565" s="51">
        <f t="shared" si="1076"/>
        <v>0</v>
      </c>
    </row>
    <row r="8566" spans="1:31">
      <c r="A8566" s="60" t="str">
        <f t="shared" si="1073"/>
        <v/>
      </c>
      <c r="B8566" s="85" t="str">
        <f t="shared" si="1074"/>
        <v/>
      </c>
      <c r="V8566" s="60" t="str">
        <f t="shared" si="1070"/>
        <v/>
      </c>
      <c r="W8566" s="60" t="str">
        <f t="shared" si="1069"/>
        <v/>
      </c>
      <c r="X8566" s="60" t="str">
        <f t="shared" si="1075"/>
        <v/>
      </c>
      <c r="AC8566" s="51">
        <f t="shared" si="1071"/>
        <v>0</v>
      </c>
      <c r="AD8566" s="44">
        <f t="shared" si="1072"/>
        <v>0</v>
      </c>
      <c r="AE8566" s="51">
        <f t="shared" si="1076"/>
        <v>0</v>
      </c>
    </row>
    <row r="8567" spans="1:31">
      <c r="A8567" s="60" t="str">
        <f t="shared" si="1073"/>
        <v/>
      </c>
      <c r="B8567" s="85" t="str">
        <f t="shared" si="1074"/>
        <v/>
      </c>
      <c r="V8567" s="60" t="str">
        <f t="shared" si="1070"/>
        <v/>
      </c>
      <c r="W8567" s="60" t="str">
        <f t="shared" si="1069"/>
        <v/>
      </c>
      <c r="X8567" s="60" t="str">
        <f t="shared" si="1075"/>
        <v/>
      </c>
      <c r="AC8567" s="51">
        <f t="shared" si="1071"/>
        <v>0</v>
      </c>
      <c r="AD8567" s="44">
        <f t="shared" si="1072"/>
        <v>0</v>
      </c>
      <c r="AE8567" s="51">
        <f t="shared" si="1076"/>
        <v>0</v>
      </c>
    </row>
    <row r="8568" spans="1:31">
      <c r="A8568" s="60" t="str">
        <f t="shared" si="1073"/>
        <v/>
      </c>
      <c r="B8568" s="85" t="str">
        <f t="shared" si="1074"/>
        <v/>
      </c>
      <c r="V8568" s="60" t="str">
        <f t="shared" si="1070"/>
        <v/>
      </c>
      <c r="W8568" s="60" t="str">
        <f t="shared" si="1069"/>
        <v/>
      </c>
      <c r="X8568" s="60" t="str">
        <f t="shared" si="1075"/>
        <v/>
      </c>
      <c r="AC8568" s="51">
        <f t="shared" si="1071"/>
        <v>0</v>
      </c>
      <c r="AD8568" s="44">
        <f t="shared" si="1072"/>
        <v>0</v>
      </c>
      <c r="AE8568" s="51">
        <f t="shared" si="1076"/>
        <v>0</v>
      </c>
    </row>
    <row r="8569" spans="1:31">
      <c r="A8569" s="60" t="str">
        <f t="shared" si="1073"/>
        <v/>
      </c>
      <c r="B8569" s="85" t="str">
        <f t="shared" si="1074"/>
        <v/>
      </c>
      <c r="V8569" s="60" t="str">
        <f t="shared" si="1070"/>
        <v/>
      </c>
      <c r="W8569" s="60" t="str">
        <f t="shared" si="1069"/>
        <v/>
      </c>
      <c r="X8569" s="60" t="str">
        <f t="shared" si="1075"/>
        <v/>
      </c>
      <c r="AC8569" s="51">
        <f t="shared" si="1071"/>
        <v>0</v>
      </c>
      <c r="AD8569" s="44">
        <f t="shared" si="1072"/>
        <v>0</v>
      </c>
      <c r="AE8569" s="51">
        <f t="shared" si="1076"/>
        <v>0</v>
      </c>
    </row>
    <row r="8570" spans="1:31">
      <c r="A8570" s="60" t="str">
        <f t="shared" si="1073"/>
        <v/>
      </c>
      <c r="B8570" s="85" t="str">
        <f t="shared" si="1074"/>
        <v/>
      </c>
      <c r="V8570" s="60" t="str">
        <f t="shared" si="1070"/>
        <v/>
      </c>
      <c r="W8570" s="60" t="str">
        <f t="shared" si="1069"/>
        <v/>
      </c>
      <c r="X8570" s="60" t="str">
        <f t="shared" si="1075"/>
        <v/>
      </c>
      <c r="AC8570" s="51">
        <f t="shared" si="1071"/>
        <v>0</v>
      </c>
      <c r="AD8570" s="44">
        <f t="shared" si="1072"/>
        <v>0</v>
      </c>
      <c r="AE8570" s="51">
        <f t="shared" si="1076"/>
        <v>0</v>
      </c>
    </row>
    <row r="8571" spans="1:31">
      <c r="A8571" s="60" t="str">
        <f t="shared" si="1073"/>
        <v/>
      </c>
      <c r="B8571" s="85" t="str">
        <f t="shared" si="1074"/>
        <v/>
      </c>
      <c r="V8571" s="60" t="str">
        <f t="shared" si="1070"/>
        <v/>
      </c>
      <c r="W8571" s="60" t="str">
        <f t="shared" si="1069"/>
        <v/>
      </c>
      <c r="X8571" s="60" t="str">
        <f t="shared" si="1075"/>
        <v/>
      </c>
      <c r="AC8571" s="51">
        <f t="shared" si="1071"/>
        <v>0</v>
      </c>
      <c r="AD8571" s="44">
        <f t="shared" si="1072"/>
        <v>0</v>
      </c>
      <c r="AE8571" s="51">
        <f t="shared" si="1076"/>
        <v>0</v>
      </c>
    </row>
    <row r="8572" spans="1:31">
      <c r="A8572" s="60" t="str">
        <f t="shared" si="1073"/>
        <v/>
      </c>
      <c r="B8572" s="85" t="str">
        <f t="shared" si="1074"/>
        <v/>
      </c>
      <c r="V8572" s="60" t="str">
        <f t="shared" si="1070"/>
        <v/>
      </c>
      <c r="W8572" s="60" t="str">
        <f t="shared" si="1069"/>
        <v/>
      </c>
      <c r="X8572" s="60" t="str">
        <f t="shared" si="1075"/>
        <v/>
      </c>
      <c r="AC8572" s="51">
        <f t="shared" si="1071"/>
        <v>0</v>
      </c>
      <c r="AD8572" s="44">
        <f t="shared" si="1072"/>
        <v>0</v>
      </c>
      <c r="AE8572" s="51">
        <f t="shared" si="1076"/>
        <v>0</v>
      </c>
    </row>
    <row r="8573" spans="1:31">
      <c r="A8573" s="60" t="str">
        <f t="shared" si="1073"/>
        <v/>
      </c>
      <c r="B8573" s="85" t="str">
        <f t="shared" si="1074"/>
        <v/>
      </c>
      <c r="V8573" s="60" t="str">
        <f t="shared" si="1070"/>
        <v/>
      </c>
      <c r="W8573" s="60" t="str">
        <f t="shared" si="1069"/>
        <v/>
      </c>
      <c r="X8573" s="60" t="str">
        <f t="shared" si="1075"/>
        <v/>
      </c>
      <c r="AC8573" s="51">
        <f t="shared" si="1071"/>
        <v>0</v>
      </c>
      <c r="AD8573" s="44">
        <f t="shared" si="1072"/>
        <v>0</v>
      </c>
      <c r="AE8573" s="51">
        <f t="shared" si="1076"/>
        <v>0</v>
      </c>
    </row>
    <row r="8574" spans="1:31">
      <c r="A8574" s="60" t="str">
        <f t="shared" si="1073"/>
        <v/>
      </c>
      <c r="B8574" s="85" t="str">
        <f t="shared" si="1074"/>
        <v/>
      </c>
      <c r="V8574" s="60" t="str">
        <f t="shared" si="1070"/>
        <v/>
      </c>
      <c r="W8574" s="60" t="str">
        <f t="shared" si="1069"/>
        <v/>
      </c>
      <c r="X8574" s="60" t="str">
        <f t="shared" si="1075"/>
        <v/>
      </c>
      <c r="AC8574" s="51">
        <f t="shared" si="1071"/>
        <v>0</v>
      </c>
      <c r="AD8574" s="44">
        <f t="shared" si="1072"/>
        <v>0</v>
      </c>
      <c r="AE8574" s="51">
        <f t="shared" si="1076"/>
        <v>0</v>
      </c>
    </row>
    <row r="8575" spans="1:31">
      <c r="A8575" s="60" t="str">
        <f t="shared" si="1073"/>
        <v/>
      </c>
      <c r="B8575" s="85" t="str">
        <f t="shared" si="1074"/>
        <v/>
      </c>
      <c r="V8575" s="60" t="str">
        <f t="shared" si="1070"/>
        <v/>
      </c>
      <c r="W8575" s="60" t="str">
        <f t="shared" si="1069"/>
        <v/>
      </c>
      <c r="X8575" s="60" t="str">
        <f t="shared" si="1075"/>
        <v/>
      </c>
      <c r="AC8575" s="51">
        <f t="shared" si="1071"/>
        <v>0</v>
      </c>
      <c r="AD8575" s="44">
        <f t="shared" si="1072"/>
        <v>0</v>
      </c>
      <c r="AE8575" s="51">
        <f t="shared" si="1076"/>
        <v>0</v>
      </c>
    </row>
    <row r="8576" spans="1:31">
      <c r="A8576" s="60" t="str">
        <f t="shared" si="1073"/>
        <v/>
      </c>
      <c r="B8576" s="85" t="str">
        <f t="shared" si="1074"/>
        <v/>
      </c>
      <c r="V8576" s="60" t="str">
        <f t="shared" si="1070"/>
        <v/>
      </c>
      <c r="W8576" s="60" t="str">
        <f t="shared" si="1069"/>
        <v/>
      </c>
      <c r="X8576" s="60" t="str">
        <f t="shared" si="1075"/>
        <v/>
      </c>
      <c r="AC8576" s="51">
        <f t="shared" si="1071"/>
        <v>0</v>
      </c>
      <c r="AD8576" s="44">
        <f t="shared" si="1072"/>
        <v>0</v>
      </c>
      <c r="AE8576" s="51">
        <f t="shared" si="1076"/>
        <v>0</v>
      </c>
    </row>
    <row r="8577" spans="1:31">
      <c r="A8577" s="60" t="str">
        <f t="shared" si="1073"/>
        <v/>
      </c>
      <c r="B8577" s="85" t="str">
        <f t="shared" si="1074"/>
        <v/>
      </c>
      <c r="V8577" s="60" t="str">
        <f t="shared" si="1070"/>
        <v/>
      </c>
      <c r="W8577" s="60" t="str">
        <f t="shared" si="1069"/>
        <v/>
      </c>
      <c r="X8577" s="60" t="str">
        <f t="shared" si="1075"/>
        <v/>
      </c>
      <c r="AC8577" s="51">
        <f t="shared" si="1071"/>
        <v>0</v>
      </c>
      <c r="AD8577" s="44">
        <f t="shared" si="1072"/>
        <v>0</v>
      </c>
      <c r="AE8577" s="51">
        <f t="shared" si="1076"/>
        <v>0</v>
      </c>
    </row>
    <row r="8578" spans="1:31">
      <c r="A8578" s="60" t="str">
        <f t="shared" si="1073"/>
        <v/>
      </c>
      <c r="B8578" s="85" t="str">
        <f t="shared" si="1074"/>
        <v/>
      </c>
      <c r="V8578" s="60" t="str">
        <f t="shared" si="1070"/>
        <v/>
      </c>
      <c r="W8578" s="60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60" t="str">
        <f t="shared" si="1075"/>
        <v/>
      </c>
      <c r="AC8578" s="51">
        <f t="shared" si="1071"/>
        <v>0</v>
      </c>
      <c r="AD8578" s="44">
        <f t="shared" si="1072"/>
        <v>0</v>
      </c>
      <c r="AE8578" s="51">
        <f t="shared" si="1076"/>
        <v>0</v>
      </c>
    </row>
    <row r="8579" spans="1:31">
      <c r="A8579" s="60" t="str">
        <f t="shared" si="1073"/>
        <v/>
      </c>
      <c r="B8579" s="85" t="str">
        <f t="shared" si="1074"/>
        <v/>
      </c>
      <c r="V8579" s="60" t="str">
        <f t="shared" ref="V8579:V8642" si="1078">W8579&amp;H8579</f>
        <v/>
      </c>
      <c r="W8579" s="60" t="str">
        <f t="shared" si="1077"/>
        <v/>
      </c>
      <c r="X8579" s="60" t="str">
        <f t="shared" si="1075"/>
        <v/>
      </c>
      <c r="AC8579" s="51">
        <f t="shared" ref="AC8579:AC8642" si="1079">IFERROR(VALUE(MID($C8579,1,2)),0)</f>
        <v>0</v>
      </c>
      <c r="AD8579" s="44">
        <f t="shared" ref="AD8579:AD8642" si="1080">IFERROR(VALUE(MID($C8579,4,3)),0)</f>
        <v>0</v>
      </c>
      <c r="AE8579" s="51">
        <f t="shared" si="1076"/>
        <v>0</v>
      </c>
    </row>
    <row r="8580" spans="1:31">
      <c r="A8580" s="60" t="str">
        <f t="shared" si="1073"/>
        <v/>
      </c>
      <c r="B8580" s="85" t="str">
        <f t="shared" si="1074"/>
        <v/>
      </c>
      <c r="V8580" s="60" t="str">
        <f t="shared" si="1078"/>
        <v/>
      </c>
      <c r="W8580" s="60" t="str">
        <f t="shared" si="1077"/>
        <v/>
      </c>
      <c r="X8580" s="60" t="str">
        <f t="shared" si="1075"/>
        <v/>
      </c>
      <c r="AC8580" s="51">
        <f t="shared" si="1079"/>
        <v>0</v>
      </c>
      <c r="AD8580" s="44">
        <f t="shared" si="1080"/>
        <v>0</v>
      </c>
      <c r="AE8580" s="51">
        <f t="shared" si="1076"/>
        <v>0</v>
      </c>
    </row>
    <row r="8581" spans="1:31">
      <c r="A8581" s="60" t="str">
        <f t="shared" si="1073"/>
        <v/>
      </c>
      <c r="B8581" s="85" t="str">
        <f t="shared" si="1074"/>
        <v/>
      </c>
      <c r="V8581" s="60" t="str">
        <f t="shared" si="1078"/>
        <v/>
      </c>
      <c r="W8581" s="60" t="str">
        <f t="shared" si="1077"/>
        <v/>
      </c>
      <c r="X8581" s="60" t="str">
        <f t="shared" si="1075"/>
        <v/>
      </c>
      <c r="AC8581" s="51">
        <f t="shared" si="1079"/>
        <v>0</v>
      </c>
      <c r="AD8581" s="44">
        <f t="shared" si="1080"/>
        <v>0</v>
      </c>
      <c r="AE8581" s="51">
        <f t="shared" si="1076"/>
        <v>0</v>
      </c>
    </row>
    <row r="8582" spans="1:31">
      <c r="A8582" s="60" t="str">
        <f t="shared" si="1073"/>
        <v/>
      </c>
      <c r="B8582" s="85" t="str">
        <f t="shared" si="1074"/>
        <v/>
      </c>
      <c r="V8582" s="60" t="str">
        <f t="shared" si="1078"/>
        <v/>
      </c>
      <c r="W8582" s="60" t="str">
        <f t="shared" si="1077"/>
        <v/>
      </c>
      <c r="X8582" s="60" t="str">
        <f t="shared" si="1075"/>
        <v/>
      </c>
      <c r="AC8582" s="51">
        <f t="shared" si="1079"/>
        <v>0</v>
      </c>
      <c r="AD8582" s="44">
        <f t="shared" si="1080"/>
        <v>0</v>
      </c>
      <c r="AE8582" s="51">
        <f t="shared" si="1076"/>
        <v>0</v>
      </c>
    </row>
    <row r="8583" spans="1:31">
      <c r="A8583" s="60" t="str">
        <f t="shared" si="1073"/>
        <v/>
      </c>
      <c r="B8583" s="85" t="str">
        <f t="shared" si="1074"/>
        <v/>
      </c>
      <c r="V8583" s="60" t="str">
        <f t="shared" si="1078"/>
        <v/>
      </c>
      <c r="W8583" s="60" t="str">
        <f t="shared" si="1077"/>
        <v/>
      </c>
      <c r="X8583" s="60" t="str">
        <f t="shared" si="1075"/>
        <v/>
      </c>
      <c r="AC8583" s="51">
        <f t="shared" si="1079"/>
        <v>0</v>
      </c>
      <c r="AD8583" s="44">
        <f t="shared" si="1080"/>
        <v>0</v>
      </c>
      <c r="AE8583" s="51">
        <f t="shared" si="1076"/>
        <v>0</v>
      </c>
    </row>
    <row r="8584" spans="1:31">
      <c r="A8584" s="60" t="str">
        <f t="shared" si="1073"/>
        <v/>
      </c>
      <c r="B8584" s="85" t="str">
        <f t="shared" si="1074"/>
        <v/>
      </c>
      <c r="V8584" s="60" t="str">
        <f t="shared" si="1078"/>
        <v/>
      </c>
      <c r="W8584" s="60" t="str">
        <f t="shared" si="1077"/>
        <v/>
      </c>
      <c r="X8584" s="60" t="str">
        <f t="shared" si="1075"/>
        <v/>
      </c>
      <c r="AC8584" s="51">
        <f t="shared" si="1079"/>
        <v>0</v>
      </c>
      <c r="AD8584" s="44">
        <f t="shared" si="1080"/>
        <v>0</v>
      </c>
      <c r="AE8584" s="51">
        <f t="shared" si="1076"/>
        <v>0</v>
      </c>
    </row>
    <row r="8585" spans="1:31">
      <c r="A8585" s="60" t="str">
        <f t="shared" si="1073"/>
        <v/>
      </c>
      <c r="B8585" s="85" t="str">
        <f t="shared" si="1074"/>
        <v/>
      </c>
      <c r="V8585" s="60" t="str">
        <f t="shared" si="1078"/>
        <v/>
      </c>
      <c r="W8585" s="60" t="str">
        <f t="shared" si="1077"/>
        <v/>
      </c>
      <c r="X8585" s="60" t="str">
        <f t="shared" si="1075"/>
        <v/>
      </c>
      <c r="AC8585" s="51">
        <f t="shared" si="1079"/>
        <v>0</v>
      </c>
      <c r="AD8585" s="44">
        <f t="shared" si="1080"/>
        <v>0</v>
      </c>
      <c r="AE8585" s="51">
        <f t="shared" si="1076"/>
        <v>0</v>
      </c>
    </row>
    <row r="8586" spans="1:31">
      <c r="A8586" s="60" t="str">
        <f t="shared" si="1073"/>
        <v/>
      </c>
      <c r="B8586" s="85" t="str">
        <f t="shared" si="1074"/>
        <v/>
      </c>
      <c r="V8586" s="60" t="str">
        <f t="shared" si="1078"/>
        <v/>
      </c>
      <c r="W8586" s="60" t="str">
        <f t="shared" si="1077"/>
        <v/>
      </c>
      <c r="X8586" s="60" t="str">
        <f t="shared" si="1075"/>
        <v/>
      </c>
      <c r="AC8586" s="51">
        <f t="shared" si="1079"/>
        <v>0</v>
      </c>
      <c r="AD8586" s="44">
        <f t="shared" si="1080"/>
        <v>0</v>
      </c>
      <c r="AE8586" s="51">
        <f t="shared" si="1076"/>
        <v>0</v>
      </c>
    </row>
    <row r="8587" spans="1:31">
      <c r="A8587" s="60" t="str">
        <f t="shared" si="1073"/>
        <v/>
      </c>
      <c r="B8587" s="85" t="str">
        <f t="shared" si="1074"/>
        <v/>
      </c>
      <c r="V8587" s="60" t="str">
        <f t="shared" si="1078"/>
        <v/>
      </c>
      <c r="W8587" s="60" t="str">
        <f t="shared" si="1077"/>
        <v/>
      </c>
      <c r="X8587" s="60" t="str">
        <f t="shared" si="1075"/>
        <v/>
      </c>
      <c r="AC8587" s="51">
        <f t="shared" si="1079"/>
        <v>0</v>
      </c>
      <c r="AD8587" s="44">
        <f t="shared" si="1080"/>
        <v>0</v>
      </c>
      <c r="AE8587" s="51">
        <f t="shared" si="1076"/>
        <v>0</v>
      </c>
    </row>
    <row r="8588" spans="1:31">
      <c r="A8588" s="60" t="str">
        <f t="shared" si="1073"/>
        <v/>
      </c>
      <c r="B8588" s="85" t="str">
        <f t="shared" si="1074"/>
        <v/>
      </c>
      <c r="V8588" s="60" t="str">
        <f t="shared" si="1078"/>
        <v/>
      </c>
      <c r="W8588" s="60" t="str">
        <f t="shared" si="1077"/>
        <v/>
      </c>
      <c r="X8588" s="60" t="str">
        <f t="shared" si="1075"/>
        <v/>
      </c>
      <c r="AC8588" s="51">
        <f t="shared" si="1079"/>
        <v>0</v>
      </c>
      <c r="AD8588" s="44">
        <f t="shared" si="1080"/>
        <v>0</v>
      </c>
      <c r="AE8588" s="51">
        <f t="shared" si="1076"/>
        <v>0</v>
      </c>
    </row>
    <row r="8589" spans="1:31">
      <c r="A8589" s="60" t="str">
        <f t="shared" si="1073"/>
        <v/>
      </c>
      <c r="B8589" s="85" t="str">
        <f t="shared" si="1074"/>
        <v/>
      </c>
      <c r="V8589" s="60" t="str">
        <f t="shared" si="1078"/>
        <v/>
      </c>
      <c r="W8589" s="60" t="str">
        <f t="shared" si="1077"/>
        <v/>
      </c>
      <c r="X8589" s="60" t="str">
        <f t="shared" si="1075"/>
        <v/>
      </c>
      <c r="AC8589" s="51">
        <f t="shared" si="1079"/>
        <v>0</v>
      </c>
      <c r="AD8589" s="44">
        <f t="shared" si="1080"/>
        <v>0</v>
      </c>
      <c r="AE8589" s="51">
        <f t="shared" si="1076"/>
        <v>0</v>
      </c>
    </row>
    <row r="8590" spans="1:31">
      <c r="A8590" s="60" t="str">
        <f t="shared" si="1073"/>
        <v/>
      </c>
      <c r="B8590" s="85" t="str">
        <f t="shared" si="1074"/>
        <v/>
      </c>
      <c r="V8590" s="60" t="str">
        <f t="shared" si="1078"/>
        <v/>
      </c>
      <c r="W8590" s="60" t="str">
        <f t="shared" si="1077"/>
        <v/>
      </c>
      <c r="X8590" s="60" t="str">
        <f t="shared" si="1075"/>
        <v/>
      </c>
      <c r="AC8590" s="51">
        <f t="shared" si="1079"/>
        <v>0</v>
      </c>
      <c r="AD8590" s="44">
        <f t="shared" si="1080"/>
        <v>0</v>
      </c>
      <c r="AE8590" s="51">
        <f t="shared" si="1076"/>
        <v>0</v>
      </c>
    </row>
    <row r="8591" spans="1:31">
      <c r="A8591" s="60" t="str">
        <f t="shared" si="1073"/>
        <v/>
      </c>
      <c r="B8591" s="85" t="str">
        <f t="shared" si="1074"/>
        <v/>
      </c>
      <c r="V8591" s="60" t="str">
        <f t="shared" si="1078"/>
        <v/>
      </c>
      <c r="W8591" s="60" t="str">
        <f t="shared" si="1077"/>
        <v/>
      </c>
      <c r="X8591" s="60" t="str">
        <f t="shared" si="1075"/>
        <v/>
      </c>
      <c r="AC8591" s="51">
        <f t="shared" si="1079"/>
        <v>0</v>
      </c>
      <c r="AD8591" s="44">
        <f t="shared" si="1080"/>
        <v>0</v>
      </c>
      <c r="AE8591" s="51">
        <f t="shared" si="1076"/>
        <v>0</v>
      </c>
    </row>
    <row r="8592" spans="1:31">
      <c r="A8592" s="60" t="str">
        <f t="shared" si="1073"/>
        <v/>
      </c>
      <c r="B8592" s="85" t="str">
        <f t="shared" si="1074"/>
        <v/>
      </c>
      <c r="V8592" s="60" t="str">
        <f t="shared" si="1078"/>
        <v/>
      </c>
      <c r="W8592" s="60" t="str">
        <f t="shared" si="1077"/>
        <v/>
      </c>
      <c r="X8592" s="60" t="str">
        <f t="shared" si="1075"/>
        <v/>
      </c>
      <c r="AC8592" s="51">
        <f t="shared" si="1079"/>
        <v>0</v>
      </c>
      <c r="AD8592" s="44">
        <f t="shared" si="1080"/>
        <v>0</v>
      </c>
      <c r="AE8592" s="51">
        <f t="shared" si="1076"/>
        <v>0</v>
      </c>
    </row>
    <row r="8593" spans="1:31">
      <c r="A8593" s="60" t="str">
        <f t="shared" si="1073"/>
        <v/>
      </c>
      <c r="B8593" s="85" t="str">
        <f t="shared" si="1074"/>
        <v/>
      </c>
      <c r="V8593" s="60" t="str">
        <f t="shared" si="1078"/>
        <v/>
      </c>
      <c r="W8593" s="60" t="str">
        <f t="shared" si="1077"/>
        <v/>
      </c>
      <c r="X8593" s="60" t="str">
        <f t="shared" si="1075"/>
        <v/>
      </c>
      <c r="AC8593" s="51">
        <f t="shared" si="1079"/>
        <v>0</v>
      </c>
      <c r="AD8593" s="44">
        <f t="shared" si="1080"/>
        <v>0</v>
      </c>
      <c r="AE8593" s="51">
        <f t="shared" si="1076"/>
        <v>0</v>
      </c>
    </row>
    <row r="8594" spans="1:31">
      <c r="A8594" s="60" t="str">
        <f t="shared" si="1073"/>
        <v/>
      </c>
      <c r="B8594" s="85" t="str">
        <f t="shared" si="1074"/>
        <v/>
      </c>
      <c r="V8594" s="60" t="str">
        <f t="shared" si="1078"/>
        <v/>
      </c>
      <c r="W8594" s="60" t="str">
        <f t="shared" si="1077"/>
        <v/>
      </c>
      <c r="X8594" s="60" t="str">
        <f t="shared" si="1075"/>
        <v/>
      </c>
      <c r="AC8594" s="51">
        <f t="shared" si="1079"/>
        <v>0</v>
      </c>
      <c r="AD8594" s="44">
        <f t="shared" si="1080"/>
        <v>0</v>
      </c>
      <c r="AE8594" s="51">
        <f t="shared" si="1076"/>
        <v>0</v>
      </c>
    </row>
    <row r="8595" spans="1:31">
      <c r="A8595" s="60" t="str">
        <f t="shared" si="1073"/>
        <v/>
      </c>
      <c r="B8595" s="85" t="str">
        <f t="shared" si="1074"/>
        <v/>
      </c>
      <c r="V8595" s="60" t="str">
        <f t="shared" si="1078"/>
        <v/>
      </c>
      <c r="W8595" s="60" t="str">
        <f t="shared" si="1077"/>
        <v/>
      </c>
      <c r="X8595" s="60" t="str">
        <f t="shared" si="1075"/>
        <v/>
      </c>
      <c r="AC8595" s="51">
        <f t="shared" si="1079"/>
        <v>0</v>
      </c>
      <c r="AD8595" s="44">
        <f t="shared" si="1080"/>
        <v>0</v>
      </c>
      <c r="AE8595" s="51">
        <f t="shared" si="1076"/>
        <v>0</v>
      </c>
    </row>
    <row r="8596" spans="1:31">
      <c r="A8596" s="60" t="str">
        <f t="shared" si="1073"/>
        <v/>
      </c>
      <c r="B8596" s="85" t="str">
        <f t="shared" si="1074"/>
        <v/>
      </c>
      <c r="V8596" s="60" t="str">
        <f t="shared" si="1078"/>
        <v/>
      </c>
      <c r="W8596" s="60" t="str">
        <f t="shared" si="1077"/>
        <v/>
      </c>
      <c r="X8596" s="60" t="str">
        <f t="shared" si="1075"/>
        <v/>
      </c>
      <c r="AC8596" s="51">
        <f t="shared" si="1079"/>
        <v>0</v>
      </c>
      <c r="AD8596" s="44">
        <f t="shared" si="1080"/>
        <v>0</v>
      </c>
      <c r="AE8596" s="51">
        <f t="shared" si="1076"/>
        <v>0</v>
      </c>
    </row>
    <row r="8597" spans="1:31">
      <c r="A8597" s="60" t="str">
        <f t="shared" si="1073"/>
        <v/>
      </c>
      <c r="B8597" s="85" t="str">
        <f t="shared" si="1074"/>
        <v/>
      </c>
      <c r="V8597" s="60" t="str">
        <f t="shared" si="1078"/>
        <v/>
      </c>
      <c r="W8597" s="60" t="str">
        <f t="shared" si="1077"/>
        <v/>
      </c>
      <c r="X8597" s="60" t="str">
        <f t="shared" si="1075"/>
        <v/>
      </c>
      <c r="AC8597" s="51">
        <f t="shared" si="1079"/>
        <v>0</v>
      </c>
      <c r="AD8597" s="44">
        <f t="shared" si="1080"/>
        <v>0</v>
      </c>
      <c r="AE8597" s="51">
        <f t="shared" si="1076"/>
        <v>0</v>
      </c>
    </row>
    <row r="8598" spans="1:31">
      <c r="A8598" s="60" t="str">
        <f t="shared" si="1073"/>
        <v/>
      </c>
      <c r="B8598" s="85" t="str">
        <f t="shared" si="1074"/>
        <v/>
      </c>
      <c r="V8598" s="60" t="str">
        <f t="shared" si="1078"/>
        <v/>
      </c>
      <c r="W8598" s="60" t="str">
        <f t="shared" si="1077"/>
        <v/>
      </c>
      <c r="X8598" s="60" t="str">
        <f t="shared" si="1075"/>
        <v/>
      </c>
      <c r="AC8598" s="51">
        <f t="shared" si="1079"/>
        <v>0</v>
      </c>
      <c r="AD8598" s="44">
        <f t="shared" si="1080"/>
        <v>0</v>
      </c>
      <c r="AE8598" s="51">
        <f t="shared" si="1076"/>
        <v>0</v>
      </c>
    </row>
    <row r="8599" spans="1:31">
      <c r="A8599" s="60" t="str">
        <f t="shared" si="1073"/>
        <v/>
      </c>
      <c r="B8599" s="85" t="str">
        <f t="shared" si="1074"/>
        <v/>
      </c>
      <c r="V8599" s="60" t="str">
        <f t="shared" si="1078"/>
        <v/>
      </c>
      <c r="W8599" s="60" t="str">
        <f t="shared" si="1077"/>
        <v/>
      </c>
      <c r="X8599" s="60" t="str">
        <f t="shared" si="1075"/>
        <v/>
      </c>
      <c r="AC8599" s="51">
        <f t="shared" si="1079"/>
        <v>0</v>
      </c>
      <c r="AD8599" s="44">
        <f t="shared" si="1080"/>
        <v>0</v>
      </c>
      <c r="AE8599" s="51">
        <f t="shared" si="1076"/>
        <v>0</v>
      </c>
    </row>
    <row r="8600" spans="1:31">
      <c r="A8600" s="60" t="str">
        <f t="shared" si="1073"/>
        <v/>
      </c>
      <c r="B8600" s="85" t="str">
        <f t="shared" si="1074"/>
        <v/>
      </c>
      <c r="V8600" s="60" t="str">
        <f t="shared" si="1078"/>
        <v/>
      </c>
      <c r="W8600" s="60" t="str">
        <f t="shared" si="1077"/>
        <v/>
      </c>
      <c r="X8600" s="60" t="str">
        <f t="shared" si="1075"/>
        <v/>
      </c>
      <c r="AC8600" s="51">
        <f t="shared" si="1079"/>
        <v>0</v>
      </c>
      <c r="AD8600" s="44">
        <f t="shared" si="1080"/>
        <v>0</v>
      </c>
      <c r="AE8600" s="51">
        <f t="shared" si="1076"/>
        <v>0</v>
      </c>
    </row>
    <row r="8601" spans="1:31">
      <c r="A8601" s="60" t="str">
        <f t="shared" si="1073"/>
        <v/>
      </c>
      <c r="B8601" s="85" t="str">
        <f t="shared" si="1074"/>
        <v/>
      </c>
      <c r="V8601" s="60" t="str">
        <f t="shared" si="1078"/>
        <v/>
      </c>
      <c r="W8601" s="60" t="str">
        <f t="shared" si="1077"/>
        <v/>
      </c>
      <c r="X8601" s="60" t="str">
        <f t="shared" si="1075"/>
        <v/>
      </c>
      <c r="AC8601" s="51">
        <f t="shared" si="1079"/>
        <v>0</v>
      </c>
      <c r="AD8601" s="44">
        <f t="shared" si="1080"/>
        <v>0</v>
      </c>
      <c r="AE8601" s="51">
        <f t="shared" si="1076"/>
        <v>0</v>
      </c>
    </row>
    <row r="8602" spans="1:31">
      <c r="A8602" s="60" t="str">
        <f t="shared" si="1073"/>
        <v/>
      </c>
      <c r="B8602" s="85" t="str">
        <f t="shared" si="1074"/>
        <v/>
      </c>
      <c r="V8602" s="60" t="str">
        <f t="shared" si="1078"/>
        <v/>
      </c>
      <c r="W8602" s="60" t="str">
        <f t="shared" si="1077"/>
        <v/>
      </c>
      <c r="X8602" s="60" t="str">
        <f t="shared" si="1075"/>
        <v/>
      </c>
      <c r="AC8602" s="51">
        <f t="shared" si="1079"/>
        <v>0</v>
      </c>
      <c r="AD8602" s="44">
        <f t="shared" si="1080"/>
        <v>0</v>
      </c>
      <c r="AE8602" s="51">
        <f t="shared" si="1076"/>
        <v>0</v>
      </c>
    </row>
    <row r="8603" spans="1:31">
      <c r="A8603" s="60" t="str">
        <f t="shared" si="1073"/>
        <v/>
      </c>
      <c r="B8603" s="85" t="str">
        <f t="shared" si="1074"/>
        <v/>
      </c>
      <c r="V8603" s="60" t="str">
        <f t="shared" si="1078"/>
        <v/>
      </c>
      <c r="W8603" s="60" t="str">
        <f t="shared" si="1077"/>
        <v/>
      </c>
      <c r="X8603" s="60" t="str">
        <f t="shared" si="1075"/>
        <v/>
      </c>
      <c r="AC8603" s="51">
        <f t="shared" si="1079"/>
        <v>0</v>
      </c>
      <c r="AD8603" s="44">
        <f t="shared" si="1080"/>
        <v>0</v>
      </c>
      <c r="AE8603" s="51">
        <f t="shared" si="1076"/>
        <v>0</v>
      </c>
    </row>
    <row r="8604" spans="1:31">
      <c r="A8604" s="60" t="str">
        <f t="shared" si="1073"/>
        <v/>
      </c>
      <c r="B8604" s="85" t="str">
        <f t="shared" si="1074"/>
        <v/>
      </c>
      <c r="V8604" s="60" t="str">
        <f t="shared" si="1078"/>
        <v/>
      </c>
      <c r="W8604" s="60" t="str">
        <f t="shared" si="1077"/>
        <v/>
      </c>
      <c r="X8604" s="60" t="str">
        <f t="shared" si="1075"/>
        <v/>
      </c>
      <c r="AC8604" s="51">
        <f t="shared" si="1079"/>
        <v>0</v>
      </c>
      <c r="AD8604" s="44">
        <f t="shared" si="1080"/>
        <v>0</v>
      </c>
      <c r="AE8604" s="51">
        <f t="shared" si="1076"/>
        <v>0</v>
      </c>
    </row>
    <row r="8605" spans="1:31">
      <c r="A8605" s="60" t="str">
        <f t="shared" si="1073"/>
        <v/>
      </c>
      <c r="B8605" s="85" t="str">
        <f t="shared" si="1074"/>
        <v/>
      </c>
      <c r="V8605" s="60" t="str">
        <f t="shared" si="1078"/>
        <v/>
      </c>
      <c r="W8605" s="60" t="str">
        <f t="shared" si="1077"/>
        <v/>
      </c>
      <c r="X8605" s="60" t="str">
        <f t="shared" si="1075"/>
        <v/>
      </c>
      <c r="AC8605" s="51">
        <f t="shared" si="1079"/>
        <v>0</v>
      </c>
      <c r="AD8605" s="44">
        <f t="shared" si="1080"/>
        <v>0</v>
      </c>
      <c r="AE8605" s="51">
        <f t="shared" si="1076"/>
        <v>0</v>
      </c>
    </row>
    <row r="8606" spans="1:31">
      <c r="A8606" s="60" t="str">
        <f t="shared" si="1073"/>
        <v/>
      </c>
      <c r="B8606" s="85" t="str">
        <f t="shared" si="1074"/>
        <v/>
      </c>
      <c r="V8606" s="60" t="str">
        <f t="shared" si="1078"/>
        <v/>
      </c>
      <c r="W8606" s="60" t="str">
        <f t="shared" si="1077"/>
        <v/>
      </c>
      <c r="X8606" s="60" t="str">
        <f t="shared" si="1075"/>
        <v/>
      </c>
      <c r="AC8606" s="51">
        <f t="shared" si="1079"/>
        <v>0</v>
      </c>
      <c r="AD8606" s="44">
        <f t="shared" si="1080"/>
        <v>0</v>
      </c>
      <c r="AE8606" s="51">
        <f t="shared" si="1076"/>
        <v>0</v>
      </c>
    </row>
    <row r="8607" spans="1:31">
      <c r="A8607" s="60" t="str">
        <f t="shared" si="1073"/>
        <v/>
      </c>
      <c r="B8607" s="85" t="str">
        <f t="shared" si="1074"/>
        <v/>
      </c>
      <c r="V8607" s="60" t="str">
        <f t="shared" si="1078"/>
        <v/>
      </c>
      <c r="W8607" s="60" t="str">
        <f t="shared" si="1077"/>
        <v/>
      </c>
      <c r="X8607" s="60" t="str">
        <f t="shared" si="1075"/>
        <v/>
      </c>
      <c r="AC8607" s="51">
        <f t="shared" si="1079"/>
        <v>0</v>
      </c>
      <c r="AD8607" s="44">
        <f t="shared" si="1080"/>
        <v>0</v>
      </c>
      <c r="AE8607" s="51">
        <f t="shared" si="1076"/>
        <v>0</v>
      </c>
    </row>
    <row r="8608" spans="1:31">
      <c r="A8608" s="60" t="str">
        <f t="shared" si="1073"/>
        <v/>
      </c>
      <c r="B8608" s="85" t="str">
        <f t="shared" si="1074"/>
        <v/>
      </c>
      <c r="V8608" s="60" t="str">
        <f t="shared" si="1078"/>
        <v/>
      </c>
      <c r="W8608" s="60" t="str">
        <f t="shared" si="1077"/>
        <v/>
      </c>
      <c r="X8608" s="60" t="str">
        <f t="shared" si="1075"/>
        <v/>
      </c>
      <c r="AC8608" s="51">
        <f t="shared" si="1079"/>
        <v>0</v>
      </c>
      <c r="AD8608" s="44">
        <f t="shared" si="1080"/>
        <v>0</v>
      </c>
      <c r="AE8608" s="51">
        <f t="shared" si="1076"/>
        <v>0</v>
      </c>
    </row>
    <row r="8609" spans="1:31">
      <c r="A8609" s="60" t="str">
        <f t="shared" si="1073"/>
        <v/>
      </c>
      <c r="B8609" s="85" t="str">
        <f t="shared" si="1074"/>
        <v/>
      </c>
      <c r="V8609" s="60" t="str">
        <f t="shared" si="1078"/>
        <v/>
      </c>
      <c r="W8609" s="60" t="str">
        <f t="shared" si="1077"/>
        <v/>
      </c>
      <c r="X8609" s="60" t="str">
        <f t="shared" si="1075"/>
        <v/>
      </c>
      <c r="AC8609" s="51">
        <f t="shared" si="1079"/>
        <v>0</v>
      </c>
      <c r="AD8609" s="44">
        <f t="shared" si="1080"/>
        <v>0</v>
      </c>
      <c r="AE8609" s="51">
        <f t="shared" si="1076"/>
        <v>0</v>
      </c>
    </row>
    <row r="8610" spans="1:31">
      <c r="A8610" s="60" t="str">
        <f t="shared" si="1073"/>
        <v/>
      </c>
      <c r="B8610" s="85" t="str">
        <f t="shared" si="1074"/>
        <v/>
      </c>
      <c r="V8610" s="60" t="str">
        <f t="shared" si="1078"/>
        <v/>
      </c>
      <c r="W8610" s="60" t="str">
        <f t="shared" si="1077"/>
        <v/>
      </c>
      <c r="X8610" s="60" t="str">
        <f t="shared" si="1075"/>
        <v/>
      </c>
      <c r="AC8610" s="51">
        <f t="shared" si="1079"/>
        <v>0</v>
      </c>
      <c r="AD8610" s="44">
        <f t="shared" si="1080"/>
        <v>0</v>
      </c>
      <c r="AE8610" s="51">
        <f t="shared" si="1076"/>
        <v>0</v>
      </c>
    </row>
    <row r="8611" spans="1:31">
      <c r="A8611" s="60" t="str">
        <f t="shared" si="1073"/>
        <v/>
      </c>
      <c r="B8611" s="85" t="str">
        <f t="shared" si="1074"/>
        <v/>
      </c>
      <c r="V8611" s="60" t="str">
        <f t="shared" si="1078"/>
        <v/>
      </c>
      <c r="W8611" s="60" t="str">
        <f t="shared" si="1077"/>
        <v/>
      </c>
      <c r="X8611" s="60" t="str">
        <f t="shared" si="1075"/>
        <v/>
      </c>
      <c r="AC8611" s="51">
        <f t="shared" si="1079"/>
        <v>0</v>
      </c>
      <c r="AD8611" s="44">
        <f t="shared" si="1080"/>
        <v>0</v>
      </c>
      <c r="AE8611" s="51">
        <f t="shared" si="1076"/>
        <v>0</v>
      </c>
    </row>
    <row r="8612" spans="1:31">
      <c r="A8612" s="60" t="str">
        <f t="shared" si="1073"/>
        <v/>
      </c>
      <c r="B8612" s="85" t="str">
        <f t="shared" si="1074"/>
        <v/>
      </c>
      <c r="V8612" s="60" t="str">
        <f t="shared" si="1078"/>
        <v/>
      </c>
      <c r="W8612" s="60" t="str">
        <f t="shared" si="1077"/>
        <v/>
      </c>
      <c r="X8612" s="60" t="str">
        <f t="shared" si="1075"/>
        <v/>
      </c>
      <c r="AC8612" s="51">
        <f t="shared" si="1079"/>
        <v>0</v>
      </c>
      <c r="AD8612" s="44">
        <f t="shared" si="1080"/>
        <v>0</v>
      </c>
      <c r="AE8612" s="51">
        <f t="shared" si="1076"/>
        <v>0</v>
      </c>
    </row>
    <row r="8613" spans="1:31">
      <c r="A8613" s="60" t="str">
        <f t="shared" si="1073"/>
        <v/>
      </c>
      <c r="B8613" s="85" t="str">
        <f t="shared" si="1074"/>
        <v/>
      </c>
      <c r="V8613" s="60" t="str">
        <f t="shared" si="1078"/>
        <v/>
      </c>
      <c r="W8613" s="60" t="str">
        <f t="shared" si="1077"/>
        <v/>
      </c>
      <c r="X8613" s="60" t="str">
        <f t="shared" si="1075"/>
        <v/>
      </c>
      <c r="AC8613" s="51">
        <f t="shared" si="1079"/>
        <v>0</v>
      </c>
      <c r="AD8613" s="44">
        <f t="shared" si="1080"/>
        <v>0</v>
      </c>
      <c r="AE8613" s="51">
        <f t="shared" si="1076"/>
        <v>0</v>
      </c>
    </row>
    <row r="8614" spans="1:31">
      <c r="A8614" s="60" t="str">
        <f t="shared" si="1073"/>
        <v/>
      </c>
      <c r="B8614" s="85" t="str">
        <f t="shared" si="1074"/>
        <v/>
      </c>
      <c r="V8614" s="60" t="str">
        <f t="shared" si="1078"/>
        <v/>
      </c>
      <c r="W8614" s="60" t="str">
        <f t="shared" si="1077"/>
        <v/>
      </c>
      <c r="X8614" s="60" t="str">
        <f t="shared" si="1075"/>
        <v/>
      </c>
      <c r="AC8614" s="51">
        <f t="shared" si="1079"/>
        <v>0</v>
      </c>
      <c r="AD8614" s="44">
        <f t="shared" si="1080"/>
        <v>0</v>
      </c>
      <c r="AE8614" s="51">
        <f t="shared" si="1076"/>
        <v>0</v>
      </c>
    </row>
    <row r="8615" spans="1:31">
      <c r="A8615" s="60" t="str">
        <f t="shared" si="1073"/>
        <v/>
      </c>
      <c r="B8615" s="85" t="str">
        <f t="shared" si="1074"/>
        <v/>
      </c>
      <c r="V8615" s="60" t="str">
        <f t="shared" si="1078"/>
        <v/>
      </c>
      <c r="W8615" s="60" t="str">
        <f t="shared" si="1077"/>
        <v/>
      </c>
      <c r="X8615" s="60" t="str">
        <f t="shared" si="1075"/>
        <v/>
      </c>
      <c r="AC8615" s="51">
        <f t="shared" si="1079"/>
        <v>0</v>
      </c>
      <c r="AD8615" s="44">
        <f t="shared" si="1080"/>
        <v>0</v>
      </c>
      <c r="AE8615" s="51">
        <f t="shared" si="1076"/>
        <v>0</v>
      </c>
    </row>
    <row r="8616" spans="1:31">
      <c r="A8616" s="60" t="str">
        <f t="shared" si="1073"/>
        <v/>
      </c>
      <c r="B8616" s="85" t="str">
        <f t="shared" si="1074"/>
        <v/>
      </c>
      <c r="V8616" s="60" t="str">
        <f t="shared" si="1078"/>
        <v/>
      </c>
      <c r="W8616" s="60" t="str">
        <f t="shared" si="1077"/>
        <v/>
      </c>
      <c r="X8616" s="60" t="str">
        <f t="shared" si="1075"/>
        <v/>
      </c>
      <c r="AC8616" s="51">
        <f t="shared" si="1079"/>
        <v>0</v>
      </c>
      <c r="AD8616" s="44">
        <f t="shared" si="1080"/>
        <v>0</v>
      </c>
      <c r="AE8616" s="51">
        <f t="shared" si="1076"/>
        <v>0</v>
      </c>
    </row>
    <row r="8617" spans="1:31">
      <c r="A8617" s="60" t="str">
        <f t="shared" si="1073"/>
        <v/>
      </c>
      <c r="B8617" s="85" t="str">
        <f t="shared" si="1074"/>
        <v/>
      </c>
      <c r="V8617" s="60" t="str">
        <f t="shared" si="1078"/>
        <v/>
      </c>
      <c r="W8617" s="60" t="str">
        <f t="shared" si="1077"/>
        <v/>
      </c>
      <c r="X8617" s="60" t="str">
        <f t="shared" si="1075"/>
        <v/>
      </c>
      <c r="AC8617" s="51">
        <f t="shared" si="1079"/>
        <v>0</v>
      </c>
      <c r="AD8617" s="44">
        <f t="shared" si="1080"/>
        <v>0</v>
      </c>
      <c r="AE8617" s="51">
        <f t="shared" si="1076"/>
        <v>0</v>
      </c>
    </row>
    <row r="8618" spans="1:31">
      <c r="A8618" s="60" t="str">
        <f t="shared" si="1073"/>
        <v/>
      </c>
      <c r="B8618" s="85" t="str">
        <f t="shared" si="1074"/>
        <v/>
      </c>
      <c r="V8618" s="60" t="str">
        <f t="shared" si="1078"/>
        <v/>
      </c>
      <c r="W8618" s="60" t="str">
        <f t="shared" si="1077"/>
        <v/>
      </c>
      <c r="X8618" s="60" t="str">
        <f t="shared" si="1075"/>
        <v/>
      </c>
      <c r="AC8618" s="51">
        <f t="shared" si="1079"/>
        <v>0</v>
      </c>
      <c r="AD8618" s="44">
        <f t="shared" si="1080"/>
        <v>0</v>
      </c>
      <c r="AE8618" s="51">
        <f t="shared" si="1076"/>
        <v>0</v>
      </c>
    </row>
    <row r="8619" spans="1:31">
      <c r="A8619" s="60" t="str">
        <f t="shared" si="1073"/>
        <v/>
      </c>
      <c r="B8619" s="85" t="str">
        <f t="shared" si="1074"/>
        <v/>
      </c>
      <c r="V8619" s="60" t="str">
        <f t="shared" si="1078"/>
        <v/>
      </c>
      <c r="W8619" s="60" t="str">
        <f t="shared" si="1077"/>
        <v/>
      </c>
      <c r="X8619" s="60" t="str">
        <f t="shared" si="1075"/>
        <v/>
      </c>
      <c r="AC8619" s="51">
        <f t="shared" si="1079"/>
        <v>0</v>
      </c>
      <c r="AD8619" s="44">
        <f t="shared" si="1080"/>
        <v>0</v>
      </c>
      <c r="AE8619" s="51">
        <f t="shared" si="1076"/>
        <v>0</v>
      </c>
    </row>
    <row r="8620" spans="1:31">
      <c r="A8620" s="60" t="str">
        <f t="shared" si="1073"/>
        <v/>
      </c>
      <c r="B8620" s="85" t="str">
        <f t="shared" si="1074"/>
        <v/>
      </c>
      <c r="V8620" s="60" t="str">
        <f t="shared" si="1078"/>
        <v/>
      </c>
      <c r="W8620" s="60" t="str">
        <f t="shared" si="1077"/>
        <v/>
      </c>
      <c r="X8620" s="60" t="str">
        <f t="shared" si="1075"/>
        <v/>
      </c>
      <c r="AC8620" s="51">
        <f t="shared" si="1079"/>
        <v>0</v>
      </c>
      <c r="AD8620" s="44">
        <f t="shared" si="1080"/>
        <v>0</v>
      </c>
      <c r="AE8620" s="51">
        <f t="shared" si="1076"/>
        <v>0</v>
      </c>
    </row>
    <row r="8621" spans="1:31">
      <c r="A8621" s="60" t="str">
        <f t="shared" si="1073"/>
        <v/>
      </c>
      <c r="B8621" s="85" t="str">
        <f t="shared" si="1074"/>
        <v/>
      </c>
      <c r="V8621" s="60" t="str">
        <f t="shared" si="1078"/>
        <v/>
      </c>
      <c r="W8621" s="60" t="str">
        <f t="shared" si="1077"/>
        <v/>
      </c>
      <c r="X8621" s="60" t="str">
        <f t="shared" si="1075"/>
        <v/>
      </c>
      <c r="AC8621" s="51">
        <f t="shared" si="1079"/>
        <v>0</v>
      </c>
      <c r="AD8621" s="44">
        <f t="shared" si="1080"/>
        <v>0</v>
      </c>
      <c r="AE8621" s="51">
        <f t="shared" si="1076"/>
        <v>0</v>
      </c>
    </row>
    <row r="8622" spans="1:31">
      <c r="A8622" s="60" t="str">
        <f t="shared" si="1073"/>
        <v/>
      </c>
      <c r="B8622" s="85" t="str">
        <f t="shared" si="1074"/>
        <v/>
      </c>
      <c r="V8622" s="60" t="str">
        <f t="shared" si="1078"/>
        <v/>
      </c>
      <c r="W8622" s="60" t="str">
        <f t="shared" si="1077"/>
        <v/>
      </c>
      <c r="X8622" s="60" t="str">
        <f t="shared" si="1075"/>
        <v/>
      </c>
      <c r="AC8622" s="51">
        <f t="shared" si="1079"/>
        <v>0</v>
      </c>
      <c r="AD8622" s="44">
        <f t="shared" si="1080"/>
        <v>0</v>
      </c>
      <c r="AE8622" s="51">
        <f t="shared" si="1076"/>
        <v>0</v>
      </c>
    </row>
    <row r="8623" spans="1:31">
      <c r="A8623" s="60" t="str">
        <f t="shared" si="1073"/>
        <v/>
      </c>
      <c r="B8623" s="85" t="str">
        <f t="shared" si="1074"/>
        <v/>
      </c>
      <c r="V8623" s="60" t="str">
        <f t="shared" si="1078"/>
        <v/>
      </c>
      <c r="W8623" s="60" t="str">
        <f t="shared" si="1077"/>
        <v/>
      </c>
      <c r="X8623" s="60" t="str">
        <f t="shared" si="1075"/>
        <v/>
      </c>
      <c r="AC8623" s="51">
        <f t="shared" si="1079"/>
        <v>0</v>
      </c>
      <c r="AD8623" s="44">
        <f t="shared" si="1080"/>
        <v>0</v>
      </c>
      <c r="AE8623" s="51">
        <f t="shared" si="1076"/>
        <v>0</v>
      </c>
    </row>
    <row r="8624" spans="1:31">
      <c r="A8624" s="60" t="str">
        <f t="shared" si="1073"/>
        <v/>
      </c>
      <c r="B8624" s="85" t="str">
        <f t="shared" si="1074"/>
        <v/>
      </c>
      <c r="V8624" s="60" t="str">
        <f t="shared" si="1078"/>
        <v/>
      </c>
      <c r="W8624" s="60" t="str">
        <f t="shared" si="1077"/>
        <v/>
      </c>
      <c r="X8624" s="60" t="str">
        <f t="shared" si="1075"/>
        <v/>
      </c>
      <c r="AC8624" s="51">
        <f t="shared" si="1079"/>
        <v>0</v>
      </c>
      <c r="AD8624" s="44">
        <f t="shared" si="1080"/>
        <v>0</v>
      </c>
      <c r="AE8624" s="51">
        <f t="shared" si="1076"/>
        <v>0</v>
      </c>
    </row>
    <row r="8625" spans="1:31">
      <c r="A8625" s="60" t="str">
        <f t="shared" ref="A8625:A8688" si="1081">IF(G8625&amp;Q8625&lt;&gt;"",W8625&amp;Q8625,"")</f>
        <v/>
      </c>
      <c r="B8625" s="85" t="str">
        <f t="shared" ref="B8625:B8688" si="1082">IF(C8625&lt;&gt;"",LEFT(C8625,9),"")</f>
        <v/>
      </c>
      <c r="V8625" s="60" t="str">
        <f t="shared" si="1078"/>
        <v/>
      </c>
      <c r="W8625" s="60" t="str">
        <f t="shared" si="1077"/>
        <v/>
      </c>
      <c r="X8625" s="60" t="str">
        <f t="shared" ref="X8625:X8688" si="1083">IF(A8625&lt;&gt;"",IFERROR(IF(FIND(" ",G8625)&gt;=1,MID(G8625,FIND(" ",G8625)+1,LEN(G8625)),""),""),"")</f>
        <v/>
      </c>
      <c r="AC8625" s="51">
        <f t="shared" si="1079"/>
        <v>0</v>
      </c>
      <c r="AD8625" s="44">
        <f t="shared" si="1080"/>
        <v>0</v>
      </c>
      <c r="AE8625" s="51">
        <f t="shared" ref="AE8625:AE8688" si="1084">VALUE(RIGHT("00"&amp;AC8625,2)&amp;RIGHT("000"&amp;AD8625,3))</f>
        <v>0</v>
      </c>
    </row>
    <row r="8626" spans="1:31">
      <c r="A8626" s="60" t="str">
        <f t="shared" si="1081"/>
        <v/>
      </c>
      <c r="B8626" s="85" t="str">
        <f t="shared" si="1082"/>
        <v/>
      </c>
      <c r="V8626" s="60" t="str">
        <f t="shared" si="1078"/>
        <v/>
      </c>
      <c r="W8626" s="60" t="str">
        <f t="shared" si="1077"/>
        <v/>
      </c>
      <c r="X8626" s="60" t="str">
        <f t="shared" si="1083"/>
        <v/>
      </c>
      <c r="AC8626" s="51">
        <f t="shared" si="1079"/>
        <v>0</v>
      </c>
      <c r="AD8626" s="44">
        <f t="shared" si="1080"/>
        <v>0</v>
      </c>
      <c r="AE8626" s="51">
        <f t="shared" si="1084"/>
        <v>0</v>
      </c>
    </row>
    <row r="8627" spans="1:31">
      <c r="A8627" s="60" t="str">
        <f t="shared" si="1081"/>
        <v/>
      </c>
      <c r="B8627" s="85" t="str">
        <f t="shared" si="1082"/>
        <v/>
      </c>
      <c r="V8627" s="60" t="str">
        <f t="shared" si="1078"/>
        <v/>
      </c>
      <c r="W8627" s="60" t="str">
        <f t="shared" si="1077"/>
        <v/>
      </c>
      <c r="X8627" s="60" t="str">
        <f t="shared" si="1083"/>
        <v/>
      </c>
      <c r="AC8627" s="51">
        <f t="shared" si="1079"/>
        <v>0</v>
      </c>
      <c r="AD8627" s="44">
        <f t="shared" si="1080"/>
        <v>0</v>
      </c>
      <c r="AE8627" s="51">
        <f t="shared" si="1084"/>
        <v>0</v>
      </c>
    </row>
    <row r="8628" spans="1:31">
      <c r="A8628" s="60" t="str">
        <f t="shared" si="1081"/>
        <v/>
      </c>
      <c r="B8628" s="85" t="str">
        <f t="shared" si="1082"/>
        <v/>
      </c>
      <c r="V8628" s="60" t="str">
        <f t="shared" si="1078"/>
        <v/>
      </c>
      <c r="W8628" s="60" t="str">
        <f t="shared" si="1077"/>
        <v/>
      </c>
      <c r="X8628" s="60" t="str">
        <f t="shared" si="1083"/>
        <v/>
      </c>
      <c r="AC8628" s="51">
        <f t="shared" si="1079"/>
        <v>0</v>
      </c>
      <c r="AD8628" s="44">
        <f t="shared" si="1080"/>
        <v>0</v>
      </c>
      <c r="AE8628" s="51">
        <f t="shared" si="1084"/>
        <v>0</v>
      </c>
    </row>
    <row r="8629" spans="1:31">
      <c r="A8629" s="60" t="str">
        <f t="shared" si="1081"/>
        <v/>
      </c>
      <c r="B8629" s="85" t="str">
        <f t="shared" si="1082"/>
        <v/>
      </c>
      <c r="V8629" s="60" t="str">
        <f t="shared" si="1078"/>
        <v/>
      </c>
      <c r="W8629" s="60" t="str">
        <f t="shared" si="1077"/>
        <v/>
      </c>
      <c r="X8629" s="60" t="str">
        <f t="shared" si="1083"/>
        <v/>
      </c>
      <c r="AC8629" s="51">
        <f t="shared" si="1079"/>
        <v>0</v>
      </c>
      <c r="AD8629" s="44">
        <f t="shared" si="1080"/>
        <v>0</v>
      </c>
      <c r="AE8629" s="51">
        <f t="shared" si="1084"/>
        <v>0</v>
      </c>
    </row>
    <row r="8630" spans="1:31">
      <c r="A8630" s="60" t="str">
        <f t="shared" si="1081"/>
        <v/>
      </c>
      <c r="B8630" s="85" t="str">
        <f t="shared" si="1082"/>
        <v/>
      </c>
      <c r="V8630" s="60" t="str">
        <f t="shared" si="1078"/>
        <v/>
      </c>
      <c r="W8630" s="60" t="str">
        <f t="shared" si="1077"/>
        <v/>
      </c>
      <c r="X8630" s="60" t="str">
        <f t="shared" si="1083"/>
        <v/>
      </c>
      <c r="AC8630" s="51">
        <f t="shared" si="1079"/>
        <v>0</v>
      </c>
      <c r="AD8630" s="44">
        <f t="shared" si="1080"/>
        <v>0</v>
      </c>
      <c r="AE8630" s="51">
        <f t="shared" si="1084"/>
        <v>0</v>
      </c>
    </row>
    <row r="8631" spans="1:31">
      <c r="A8631" s="60" t="str">
        <f t="shared" si="1081"/>
        <v/>
      </c>
      <c r="B8631" s="85" t="str">
        <f t="shared" si="1082"/>
        <v/>
      </c>
      <c r="V8631" s="60" t="str">
        <f t="shared" si="1078"/>
        <v/>
      </c>
      <c r="W8631" s="60" t="str">
        <f t="shared" si="1077"/>
        <v/>
      </c>
      <c r="X8631" s="60" t="str">
        <f t="shared" si="1083"/>
        <v/>
      </c>
      <c r="AC8631" s="51">
        <f t="shared" si="1079"/>
        <v>0</v>
      </c>
      <c r="AD8631" s="44">
        <f t="shared" si="1080"/>
        <v>0</v>
      </c>
      <c r="AE8631" s="51">
        <f t="shared" si="1084"/>
        <v>0</v>
      </c>
    </row>
    <row r="8632" spans="1:31">
      <c r="A8632" s="60" t="str">
        <f t="shared" si="1081"/>
        <v/>
      </c>
      <c r="B8632" s="85" t="str">
        <f t="shared" si="1082"/>
        <v/>
      </c>
      <c r="V8632" s="60" t="str">
        <f t="shared" si="1078"/>
        <v/>
      </c>
      <c r="W8632" s="60" t="str">
        <f t="shared" si="1077"/>
        <v/>
      </c>
      <c r="X8632" s="60" t="str">
        <f t="shared" si="1083"/>
        <v/>
      </c>
      <c r="AC8632" s="51">
        <f t="shared" si="1079"/>
        <v>0</v>
      </c>
      <c r="AD8632" s="44">
        <f t="shared" si="1080"/>
        <v>0</v>
      </c>
      <c r="AE8632" s="51">
        <f t="shared" si="1084"/>
        <v>0</v>
      </c>
    </row>
    <row r="8633" spans="1:31">
      <c r="A8633" s="60" t="str">
        <f t="shared" si="1081"/>
        <v/>
      </c>
      <c r="B8633" s="85" t="str">
        <f t="shared" si="1082"/>
        <v/>
      </c>
      <c r="V8633" s="60" t="str">
        <f t="shared" si="1078"/>
        <v/>
      </c>
      <c r="W8633" s="60" t="str">
        <f t="shared" si="1077"/>
        <v/>
      </c>
      <c r="X8633" s="60" t="str">
        <f t="shared" si="1083"/>
        <v/>
      </c>
      <c r="AC8633" s="51">
        <f t="shared" si="1079"/>
        <v>0</v>
      </c>
      <c r="AD8633" s="44">
        <f t="shared" si="1080"/>
        <v>0</v>
      </c>
      <c r="AE8633" s="51">
        <f t="shared" si="1084"/>
        <v>0</v>
      </c>
    </row>
    <row r="8634" spans="1:31">
      <c r="A8634" s="60" t="str">
        <f t="shared" si="1081"/>
        <v/>
      </c>
      <c r="B8634" s="85" t="str">
        <f t="shared" si="1082"/>
        <v/>
      </c>
      <c r="V8634" s="60" t="str">
        <f t="shared" si="1078"/>
        <v/>
      </c>
      <c r="W8634" s="60" t="str">
        <f t="shared" si="1077"/>
        <v/>
      </c>
      <c r="X8634" s="60" t="str">
        <f t="shared" si="1083"/>
        <v/>
      </c>
      <c r="AC8634" s="51">
        <f t="shared" si="1079"/>
        <v>0</v>
      </c>
      <c r="AD8634" s="44">
        <f t="shared" si="1080"/>
        <v>0</v>
      </c>
      <c r="AE8634" s="51">
        <f t="shared" si="1084"/>
        <v>0</v>
      </c>
    </row>
    <row r="8635" spans="1:31">
      <c r="A8635" s="60" t="str">
        <f t="shared" si="1081"/>
        <v/>
      </c>
      <c r="B8635" s="85" t="str">
        <f t="shared" si="1082"/>
        <v/>
      </c>
      <c r="V8635" s="60" t="str">
        <f t="shared" si="1078"/>
        <v/>
      </c>
      <c r="W8635" s="60" t="str">
        <f t="shared" si="1077"/>
        <v/>
      </c>
      <c r="X8635" s="60" t="str">
        <f t="shared" si="1083"/>
        <v/>
      </c>
      <c r="AC8635" s="51">
        <f t="shared" si="1079"/>
        <v>0</v>
      </c>
      <c r="AD8635" s="44">
        <f t="shared" si="1080"/>
        <v>0</v>
      </c>
      <c r="AE8635" s="51">
        <f t="shared" si="1084"/>
        <v>0</v>
      </c>
    </row>
    <row r="8636" spans="1:31">
      <c r="A8636" s="60" t="str">
        <f t="shared" si="1081"/>
        <v/>
      </c>
      <c r="B8636" s="85" t="str">
        <f t="shared" si="1082"/>
        <v/>
      </c>
      <c r="V8636" s="60" t="str">
        <f t="shared" si="1078"/>
        <v/>
      </c>
      <c r="W8636" s="60" t="str">
        <f t="shared" si="1077"/>
        <v/>
      </c>
      <c r="X8636" s="60" t="str">
        <f t="shared" si="1083"/>
        <v/>
      </c>
      <c r="AC8636" s="51">
        <f t="shared" si="1079"/>
        <v>0</v>
      </c>
      <c r="AD8636" s="44">
        <f t="shared" si="1080"/>
        <v>0</v>
      </c>
      <c r="AE8636" s="51">
        <f t="shared" si="1084"/>
        <v>0</v>
      </c>
    </row>
    <row r="8637" spans="1:31">
      <c r="A8637" s="60" t="str">
        <f t="shared" si="1081"/>
        <v/>
      </c>
      <c r="B8637" s="85" t="str">
        <f t="shared" si="1082"/>
        <v/>
      </c>
      <c r="V8637" s="60" t="str">
        <f t="shared" si="1078"/>
        <v/>
      </c>
      <c r="W8637" s="60" t="str">
        <f t="shared" si="1077"/>
        <v/>
      </c>
      <c r="X8637" s="60" t="str">
        <f t="shared" si="1083"/>
        <v/>
      </c>
      <c r="AC8637" s="51">
        <f t="shared" si="1079"/>
        <v>0</v>
      </c>
      <c r="AD8637" s="44">
        <f t="shared" si="1080"/>
        <v>0</v>
      </c>
      <c r="AE8637" s="51">
        <f t="shared" si="1084"/>
        <v>0</v>
      </c>
    </row>
    <row r="8638" spans="1:31">
      <c r="A8638" s="60" t="str">
        <f t="shared" si="1081"/>
        <v/>
      </c>
      <c r="B8638" s="85" t="str">
        <f t="shared" si="1082"/>
        <v/>
      </c>
      <c r="V8638" s="60" t="str">
        <f t="shared" si="1078"/>
        <v/>
      </c>
      <c r="W8638" s="60" t="str">
        <f t="shared" si="1077"/>
        <v/>
      </c>
      <c r="X8638" s="60" t="str">
        <f t="shared" si="1083"/>
        <v/>
      </c>
      <c r="AC8638" s="51">
        <f t="shared" si="1079"/>
        <v>0</v>
      </c>
      <c r="AD8638" s="44">
        <f t="shared" si="1080"/>
        <v>0</v>
      </c>
      <c r="AE8638" s="51">
        <f t="shared" si="1084"/>
        <v>0</v>
      </c>
    </row>
    <row r="8639" spans="1:31">
      <c r="A8639" s="60" t="str">
        <f t="shared" si="1081"/>
        <v/>
      </c>
      <c r="B8639" s="85" t="str">
        <f t="shared" si="1082"/>
        <v/>
      </c>
      <c r="V8639" s="60" t="str">
        <f t="shared" si="1078"/>
        <v/>
      </c>
      <c r="W8639" s="60" t="str">
        <f t="shared" si="1077"/>
        <v/>
      </c>
      <c r="X8639" s="60" t="str">
        <f t="shared" si="1083"/>
        <v/>
      </c>
      <c r="AC8639" s="51">
        <f t="shared" si="1079"/>
        <v>0</v>
      </c>
      <c r="AD8639" s="44">
        <f t="shared" si="1080"/>
        <v>0</v>
      </c>
      <c r="AE8639" s="51">
        <f t="shared" si="1084"/>
        <v>0</v>
      </c>
    </row>
    <row r="8640" spans="1:31">
      <c r="A8640" s="60" t="str">
        <f t="shared" si="1081"/>
        <v/>
      </c>
      <c r="B8640" s="85" t="str">
        <f t="shared" si="1082"/>
        <v/>
      </c>
      <c r="V8640" s="60" t="str">
        <f t="shared" si="1078"/>
        <v/>
      </c>
      <c r="W8640" s="60" t="str">
        <f t="shared" si="1077"/>
        <v/>
      </c>
      <c r="X8640" s="60" t="str">
        <f t="shared" si="1083"/>
        <v/>
      </c>
      <c r="AC8640" s="51">
        <f t="shared" si="1079"/>
        <v>0</v>
      </c>
      <c r="AD8640" s="44">
        <f t="shared" si="1080"/>
        <v>0</v>
      </c>
      <c r="AE8640" s="51">
        <f t="shared" si="1084"/>
        <v>0</v>
      </c>
    </row>
    <row r="8641" spans="1:31">
      <c r="A8641" s="60" t="str">
        <f t="shared" si="1081"/>
        <v/>
      </c>
      <c r="B8641" s="85" t="str">
        <f t="shared" si="1082"/>
        <v/>
      </c>
      <c r="V8641" s="60" t="str">
        <f t="shared" si="1078"/>
        <v/>
      </c>
      <c r="W8641" s="60" t="str">
        <f t="shared" si="1077"/>
        <v/>
      </c>
      <c r="X8641" s="60" t="str">
        <f t="shared" si="1083"/>
        <v/>
      </c>
      <c r="AC8641" s="51">
        <f t="shared" si="1079"/>
        <v>0</v>
      </c>
      <c r="AD8641" s="44">
        <f t="shared" si="1080"/>
        <v>0</v>
      </c>
      <c r="AE8641" s="51">
        <f t="shared" si="1084"/>
        <v>0</v>
      </c>
    </row>
    <row r="8642" spans="1:31">
      <c r="A8642" s="60" t="str">
        <f t="shared" si="1081"/>
        <v/>
      </c>
      <c r="B8642" s="85" t="str">
        <f t="shared" si="1082"/>
        <v/>
      </c>
      <c r="V8642" s="60" t="str">
        <f t="shared" si="1078"/>
        <v/>
      </c>
      <c r="W8642" s="60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60" t="str">
        <f t="shared" si="1083"/>
        <v/>
      </c>
      <c r="AC8642" s="51">
        <f t="shared" si="1079"/>
        <v>0</v>
      </c>
      <c r="AD8642" s="44">
        <f t="shared" si="1080"/>
        <v>0</v>
      </c>
      <c r="AE8642" s="51">
        <f t="shared" si="1084"/>
        <v>0</v>
      </c>
    </row>
    <row r="8643" spans="1:31">
      <c r="A8643" s="60" t="str">
        <f t="shared" si="1081"/>
        <v/>
      </c>
      <c r="B8643" s="85" t="str">
        <f t="shared" si="1082"/>
        <v/>
      </c>
      <c r="V8643" s="60" t="str">
        <f t="shared" ref="V8643:V8706" si="1086">W8643&amp;H8643</f>
        <v/>
      </c>
      <c r="W8643" s="60" t="str">
        <f t="shared" si="1085"/>
        <v/>
      </c>
      <c r="X8643" s="60" t="str">
        <f t="shared" si="1083"/>
        <v/>
      </c>
      <c r="AC8643" s="51">
        <f t="shared" ref="AC8643:AC8706" si="1087">IFERROR(VALUE(MID($C8643,1,2)),0)</f>
        <v>0</v>
      </c>
      <c r="AD8643" s="44">
        <f t="shared" ref="AD8643:AD8706" si="1088">IFERROR(VALUE(MID($C8643,4,3)),0)</f>
        <v>0</v>
      </c>
      <c r="AE8643" s="51">
        <f t="shared" si="1084"/>
        <v>0</v>
      </c>
    </row>
    <row r="8644" spans="1:31">
      <c r="A8644" s="60" t="str">
        <f t="shared" si="1081"/>
        <v/>
      </c>
      <c r="B8644" s="85" t="str">
        <f t="shared" si="1082"/>
        <v/>
      </c>
      <c r="V8644" s="60" t="str">
        <f t="shared" si="1086"/>
        <v/>
      </c>
      <c r="W8644" s="60" t="str">
        <f t="shared" si="1085"/>
        <v/>
      </c>
      <c r="X8644" s="60" t="str">
        <f t="shared" si="1083"/>
        <v/>
      </c>
      <c r="AC8644" s="51">
        <f t="shared" si="1087"/>
        <v>0</v>
      </c>
      <c r="AD8644" s="44">
        <f t="shared" si="1088"/>
        <v>0</v>
      </c>
      <c r="AE8644" s="51">
        <f t="shared" si="1084"/>
        <v>0</v>
      </c>
    </row>
    <row r="8645" spans="1:31">
      <c r="A8645" s="60" t="str">
        <f t="shared" si="1081"/>
        <v/>
      </c>
      <c r="B8645" s="85" t="str">
        <f t="shared" si="1082"/>
        <v/>
      </c>
      <c r="V8645" s="60" t="str">
        <f t="shared" si="1086"/>
        <v/>
      </c>
      <c r="W8645" s="60" t="str">
        <f t="shared" si="1085"/>
        <v/>
      </c>
      <c r="X8645" s="60" t="str">
        <f t="shared" si="1083"/>
        <v/>
      </c>
      <c r="AC8645" s="51">
        <f t="shared" si="1087"/>
        <v>0</v>
      </c>
      <c r="AD8645" s="44">
        <f t="shared" si="1088"/>
        <v>0</v>
      </c>
      <c r="AE8645" s="51">
        <f t="shared" si="1084"/>
        <v>0</v>
      </c>
    </row>
    <row r="8646" spans="1:31">
      <c r="A8646" s="60" t="str">
        <f t="shared" si="1081"/>
        <v/>
      </c>
      <c r="B8646" s="85" t="str">
        <f t="shared" si="1082"/>
        <v/>
      </c>
      <c r="V8646" s="60" t="str">
        <f t="shared" si="1086"/>
        <v/>
      </c>
      <c r="W8646" s="60" t="str">
        <f t="shared" si="1085"/>
        <v/>
      </c>
      <c r="X8646" s="60" t="str">
        <f t="shared" si="1083"/>
        <v/>
      </c>
      <c r="AC8646" s="51">
        <f t="shared" si="1087"/>
        <v>0</v>
      </c>
      <c r="AD8646" s="44">
        <f t="shared" si="1088"/>
        <v>0</v>
      </c>
      <c r="AE8646" s="51">
        <f t="shared" si="1084"/>
        <v>0</v>
      </c>
    </row>
    <row r="8647" spans="1:31">
      <c r="A8647" s="60" t="str">
        <f t="shared" si="1081"/>
        <v/>
      </c>
      <c r="B8647" s="85" t="str">
        <f t="shared" si="1082"/>
        <v/>
      </c>
      <c r="V8647" s="60" t="str">
        <f t="shared" si="1086"/>
        <v/>
      </c>
      <c r="W8647" s="60" t="str">
        <f t="shared" si="1085"/>
        <v/>
      </c>
      <c r="X8647" s="60" t="str">
        <f t="shared" si="1083"/>
        <v/>
      </c>
      <c r="AC8647" s="51">
        <f t="shared" si="1087"/>
        <v>0</v>
      </c>
      <c r="AD8647" s="44">
        <f t="shared" si="1088"/>
        <v>0</v>
      </c>
      <c r="AE8647" s="51">
        <f t="shared" si="1084"/>
        <v>0</v>
      </c>
    </row>
    <row r="8648" spans="1:31">
      <c r="A8648" s="60" t="str">
        <f t="shared" si="1081"/>
        <v/>
      </c>
      <c r="B8648" s="85" t="str">
        <f t="shared" si="1082"/>
        <v/>
      </c>
      <c r="V8648" s="60" t="str">
        <f t="shared" si="1086"/>
        <v/>
      </c>
      <c r="W8648" s="60" t="str">
        <f t="shared" si="1085"/>
        <v/>
      </c>
      <c r="X8648" s="60" t="str">
        <f t="shared" si="1083"/>
        <v/>
      </c>
      <c r="AC8648" s="51">
        <f t="shared" si="1087"/>
        <v>0</v>
      </c>
      <c r="AD8648" s="44">
        <f t="shared" si="1088"/>
        <v>0</v>
      </c>
      <c r="AE8648" s="51">
        <f t="shared" si="1084"/>
        <v>0</v>
      </c>
    </row>
    <row r="8649" spans="1:31">
      <c r="A8649" s="60" t="str">
        <f t="shared" si="1081"/>
        <v/>
      </c>
      <c r="B8649" s="85" t="str">
        <f t="shared" si="1082"/>
        <v/>
      </c>
      <c r="V8649" s="60" t="str">
        <f t="shared" si="1086"/>
        <v/>
      </c>
      <c r="W8649" s="60" t="str">
        <f t="shared" si="1085"/>
        <v/>
      </c>
      <c r="X8649" s="60" t="str">
        <f t="shared" si="1083"/>
        <v/>
      </c>
      <c r="AC8649" s="51">
        <f t="shared" si="1087"/>
        <v>0</v>
      </c>
      <c r="AD8649" s="44">
        <f t="shared" si="1088"/>
        <v>0</v>
      </c>
      <c r="AE8649" s="51">
        <f t="shared" si="1084"/>
        <v>0</v>
      </c>
    </row>
    <row r="8650" spans="1:31">
      <c r="A8650" s="60" t="str">
        <f t="shared" si="1081"/>
        <v/>
      </c>
      <c r="B8650" s="85" t="str">
        <f t="shared" si="1082"/>
        <v/>
      </c>
      <c r="V8650" s="60" t="str">
        <f t="shared" si="1086"/>
        <v/>
      </c>
      <c r="W8650" s="60" t="str">
        <f t="shared" si="1085"/>
        <v/>
      </c>
      <c r="X8650" s="60" t="str">
        <f t="shared" si="1083"/>
        <v/>
      </c>
      <c r="AC8650" s="51">
        <f t="shared" si="1087"/>
        <v>0</v>
      </c>
      <c r="AD8650" s="44">
        <f t="shared" si="1088"/>
        <v>0</v>
      </c>
      <c r="AE8650" s="51">
        <f t="shared" si="1084"/>
        <v>0</v>
      </c>
    </row>
    <row r="8651" spans="1:31">
      <c r="A8651" s="60" t="str">
        <f t="shared" si="1081"/>
        <v/>
      </c>
      <c r="B8651" s="85" t="str">
        <f t="shared" si="1082"/>
        <v/>
      </c>
      <c r="V8651" s="60" t="str">
        <f t="shared" si="1086"/>
        <v/>
      </c>
      <c r="W8651" s="60" t="str">
        <f t="shared" si="1085"/>
        <v/>
      </c>
      <c r="X8651" s="60" t="str">
        <f t="shared" si="1083"/>
        <v/>
      </c>
      <c r="AC8651" s="51">
        <f t="shared" si="1087"/>
        <v>0</v>
      </c>
      <c r="AD8651" s="44">
        <f t="shared" si="1088"/>
        <v>0</v>
      </c>
      <c r="AE8651" s="51">
        <f t="shared" si="1084"/>
        <v>0</v>
      </c>
    </row>
    <row r="8652" spans="1:31">
      <c r="A8652" s="60" t="str">
        <f t="shared" si="1081"/>
        <v/>
      </c>
      <c r="B8652" s="85" t="str">
        <f t="shared" si="1082"/>
        <v/>
      </c>
      <c r="V8652" s="60" t="str">
        <f t="shared" si="1086"/>
        <v/>
      </c>
      <c r="W8652" s="60" t="str">
        <f t="shared" si="1085"/>
        <v/>
      </c>
      <c r="X8652" s="60" t="str">
        <f t="shared" si="1083"/>
        <v/>
      </c>
      <c r="AC8652" s="51">
        <f t="shared" si="1087"/>
        <v>0</v>
      </c>
      <c r="AD8652" s="44">
        <f t="shared" si="1088"/>
        <v>0</v>
      </c>
      <c r="AE8652" s="51">
        <f t="shared" si="1084"/>
        <v>0</v>
      </c>
    </row>
    <row r="8653" spans="1:31">
      <c r="A8653" s="60" t="str">
        <f t="shared" si="1081"/>
        <v/>
      </c>
      <c r="B8653" s="85" t="str">
        <f t="shared" si="1082"/>
        <v/>
      </c>
      <c r="V8653" s="60" t="str">
        <f t="shared" si="1086"/>
        <v/>
      </c>
      <c r="W8653" s="60" t="str">
        <f t="shared" si="1085"/>
        <v/>
      </c>
      <c r="X8653" s="60" t="str">
        <f t="shared" si="1083"/>
        <v/>
      </c>
      <c r="AC8653" s="51">
        <f t="shared" si="1087"/>
        <v>0</v>
      </c>
      <c r="AD8653" s="44">
        <f t="shared" si="1088"/>
        <v>0</v>
      </c>
      <c r="AE8653" s="51">
        <f t="shared" si="1084"/>
        <v>0</v>
      </c>
    </row>
    <row r="8654" spans="1:31">
      <c r="A8654" s="60" t="str">
        <f t="shared" si="1081"/>
        <v/>
      </c>
      <c r="B8654" s="85" t="str">
        <f t="shared" si="1082"/>
        <v/>
      </c>
      <c r="V8654" s="60" t="str">
        <f t="shared" si="1086"/>
        <v/>
      </c>
      <c r="W8654" s="60" t="str">
        <f t="shared" si="1085"/>
        <v/>
      </c>
      <c r="X8654" s="60" t="str">
        <f t="shared" si="1083"/>
        <v/>
      </c>
      <c r="AC8654" s="51">
        <f t="shared" si="1087"/>
        <v>0</v>
      </c>
      <c r="AD8654" s="44">
        <f t="shared" si="1088"/>
        <v>0</v>
      </c>
      <c r="AE8654" s="51">
        <f t="shared" si="1084"/>
        <v>0</v>
      </c>
    </row>
    <row r="8655" spans="1:31">
      <c r="A8655" s="60" t="str">
        <f t="shared" si="1081"/>
        <v/>
      </c>
      <c r="B8655" s="85" t="str">
        <f t="shared" si="1082"/>
        <v/>
      </c>
      <c r="V8655" s="60" t="str">
        <f t="shared" si="1086"/>
        <v/>
      </c>
      <c r="W8655" s="60" t="str">
        <f t="shared" si="1085"/>
        <v/>
      </c>
      <c r="X8655" s="60" t="str">
        <f t="shared" si="1083"/>
        <v/>
      </c>
      <c r="AC8655" s="51">
        <f t="shared" si="1087"/>
        <v>0</v>
      </c>
      <c r="AD8655" s="44">
        <f t="shared" si="1088"/>
        <v>0</v>
      </c>
      <c r="AE8655" s="51">
        <f t="shared" si="1084"/>
        <v>0</v>
      </c>
    </row>
    <row r="8656" spans="1:31">
      <c r="A8656" s="60" t="str">
        <f t="shared" si="1081"/>
        <v/>
      </c>
      <c r="B8656" s="85" t="str">
        <f t="shared" si="1082"/>
        <v/>
      </c>
      <c r="V8656" s="60" t="str">
        <f t="shared" si="1086"/>
        <v/>
      </c>
      <c r="W8656" s="60" t="str">
        <f t="shared" si="1085"/>
        <v/>
      </c>
      <c r="X8656" s="60" t="str">
        <f t="shared" si="1083"/>
        <v/>
      </c>
      <c r="AC8656" s="51">
        <f t="shared" si="1087"/>
        <v>0</v>
      </c>
      <c r="AD8656" s="44">
        <f t="shared" si="1088"/>
        <v>0</v>
      </c>
      <c r="AE8656" s="51">
        <f t="shared" si="1084"/>
        <v>0</v>
      </c>
    </row>
    <row r="8657" spans="1:31">
      <c r="A8657" s="60" t="str">
        <f t="shared" si="1081"/>
        <v/>
      </c>
      <c r="B8657" s="85" t="str">
        <f t="shared" si="1082"/>
        <v/>
      </c>
      <c r="V8657" s="60" t="str">
        <f t="shared" si="1086"/>
        <v/>
      </c>
      <c r="W8657" s="60" t="str">
        <f t="shared" si="1085"/>
        <v/>
      </c>
      <c r="X8657" s="60" t="str">
        <f t="shared" si="1083"/>
        <v/>
      </c>
      <c r="AC8657" s="51">
        <f t="shared" si="1087"/>
        <v>0</v>
      </c>
      <c r="AD8657" s="44">
        <f t="shared" si="1088"/>
        <v>0</v>
      </c>
      <c r="AE8657" s="51">
        <f t="shared" si="1084"/>
        <v>0</v>
      </c>
    </row>
    <row r="8658" spans="1:31">
      <c r="A8658" s="60" t="str">
        <f t="shared" si="1081"/>
        <v/>
      </c>
      <c r="B8658" s="85" t="str">
        <f t="shared" si="1082"/>
        <v/>
      </c>
      <c r="V8658" s="60" t="str">
        <f t="shared" si="1086"/>
        <v/>
      </c>
      <c r="W8658" s="60" t="str">
        <f t="shared" si="1085"/>
        <v/>
      </c>
      <c r="X8658" s="60" t="str">
        <f t="shared" si="1083"/>
        <v/>
      </c>
      <c r="AC8658" s="51">
        <f t="shared" si="1087"/>
        <v>0</v>
      </c>
      <c r="AD8658" s="44">
        <f t="shared" si="1088"/>
        <v>0</v>
      </c>
      <c r="AE8658" s="51">
        <f t="shared" si="1084"/>
        <v>0</v>
      </c>
    </row>
    <row r="8659" spans="1:31">
      <c r="A8659" s="60" t="str">
        <f t="shared" si="1081"/>
        <v/>
      </c>
      <c r="B8659" s="85" t="str">
        <f t="shared" si="1082"/>
        <v/>
      </c>
      <c r="V8659" s="60" t="str">
        <f t="shared" si="1086"/>
        <v/>
      </c>
      <c r="W8659" s="60" t="str">
        <f t="shared" si="1085"/>
        <v/>
      </c>
      <c r="X8659" s="60" t="str">
        <f t="shared" si="1083"/>
        <v/>
      </c>
      <c r="AC8659" s="51">
        <f t="shared" si="1087"/>
        <v>0</v>
      </c>
      <c r="AD8659" s="44">
        <f t="shared" si="1088"/>
        <v>0</v>
      </c>
      <c r="AE8659" s="51">
        <f t="shared" si="1084"/>
        <v>0</v>
      </c>
    </row>
    <row r="8660" spans="1:31">
      <c r="A8660" s="60" t="str">
        <f t="shared" si="1081"/>
        <v/>
      </c>
      <c r="B8660" s="85" t="str">
        <f t="shared" si="1082"/>
        <v/>
      </c>
      <c r="V8660" s="60" t="str">
        <f t="shared" si="1086"/>
        <v/>
      </c>
      <c r="W8660" s="60" t="str">
        <f t="shared" si="1085"/>
        <v/>
      </c>
      <c r="X8660" s="60" t="str">
        <f t="shared" si="1083"/>
        <v/>
      </c>
      <c r="AC8660" s="51">
        <f t="shared" si="1087"/>
        <v>0</v>
      </c>
      <c r="AD8660" s="44">
        <f t="shared" si="1088"/>
        <v>0</v>
      </c>
      <c r="AE8660" s="51">
        <f t="shared" si="1084"/>
        <v>0</v>
      </c>
    </row>
    <row r="8661" spans="1:31">
      <c r="A8661" s="60" t="str">
        <f t="shared" si="1081"/>
        <v/>
      </c>
      <c r="B8661" s="85" t="str">
        <f t="shared" si="1082"/>
        <v/>
      </c>
      <c r="V8661" s="60" t="str">
        <f t="shared" si="1086"/>
        <v/>
      </c>
      <c r="W8661" s="60" t="str">
        <f t="shared" si="1085"/>
        <v/>
      </c>
      <c r="X8661" s="60" t="str">
        <f t="shared" si="1083"/>
        <v/>
      </c>
      <c r="AC8661" s="51">
        <f t="shared" si="1087"/>
        <v>0</v>
      </c>
      <c r="AD8661" s="44">
        <f t="shared" si="1088"/>
        <v>0</v>
      </c>
      <c r="AE8661" s="51">
        <f t="shared" si="1084"/>
        <v>0</v>
      </c>
    </row>
    <row r="8662" spans="1:31">
      <c r="A8662" s="60" t="str">
        <f t="shared" si="1081"/>
        <v/>
      </c>
      <c r="B8662" s="85" t="str">
        <f t="shared" si="1082"/>
        <v/>
      </c>
      <c r="V8662" s="60" t="str">
        <f t="shared" si="1086"/>
        <v/>
      </c>
      <c r="W8662" s="60" t="str">
        <f t="shared" si="1085"/>
        <v/>
      </c>
      <c r="X8662" s="60" t="str">
        <f t="shared" si="1083"/>
        <v/>
      </c>
      <c r="AC8662" s="51">
        <f t="shared" si="1087"/>
        <v>0</v>
      </c>
      <c r="AD8662" s="44">
        <f t="shared" si="1088"/>
        <v>0</v>
      </c>
      <c r="AE8662" s="51">
        <f t="shared" si="1084"/>
        <v>0</v>
      </c>
    </row>
    <row r="8663" spans="1:31">
      <c r="A8663" s="60" t="str">
        <f t="shared" si="1081"/>
        <v/>
      </c>
      <c r="B8663" s="85" t="str">
        <f t="shared" si="1082"/>
        <v/>
      </c>
      <c r="V8663" s="60" t="str">
        <f t="shared" si="1086"/>
        <v/>
      </c>
      <c r="W8663" s="60" t="str">
        <f t="shared" si="1085"/>
        <v/>
      </c>
      <c r="X8663" s="60" t="str">
        <f t="shared" si="1083"/>
        <v/>
      </c>
      <c r="AC8663" s="51">
        <f t="shared" si="1087"/>
        <v>0</v>
      </c>
      <c r="AD8663" s="44">
        <f t="shared" si="1088"/>
        <v>0</v>
      </c>
      <c r="AE8663" s="51">
        <f t="shared" si="1084"/>
        <v>0</v>
      </c>
    </row>
    <row r="8664" spans="1:31">
      <c r="A8664" s="60" t="str">
        <f t="shared" si="1081"/>
        <v/>
      </c>
      <c r="B8664" s="85" t="str">
        <f t="shared" si="1082"/>
        <v/>
      </c>
      <c r="V8664" s="60" t="str">
        <f t="shared" si="1086"/>
        <v/>
      </c>
      <c r="W8664" s="60" t="str">
        <f t="shared" si="1085"/>
        <v/>
      </c>
      <c r="X8664" s="60" t="str">
        <f t="shared" si="1083"/>
        <v/>
      </c>
      <c r="AC8664" s="51">
        <f t="shared" si="1087"/>
        <v>0</v>
      </c>
      <c r="AD8664" s="44">
        <f t="shared" si="1088"/>
        <v>0</v>
      </c>
      <c r="AE8664" s="51">
        <f t="shared" si="1084"/>
        <v>0</v>
      </c>
    </row>
    <row r="8665" spans="1:31">
      <c r="A8665" s="60" t="str">
        <f t="shared" si="1081"/>
        <v/>
      </c>
      <c r="B8665" s="85" t="str">
        <f t="shared" si="1082"/>
        <v/>
      </c>
      <c r="V8665" s="60" t="str">
        <f t="shared" si="1086"/>
        <v/>
      </c>
      <c r="W8665" s="60" t="str">
        <f t="shared" si="1085"/>
        <v/>
      </c>
      <c r="X8665" s="60" t="str">
        <f t="shared" si="1083"/>
        <v/>
      </c>
      <c r="AC8665" s="51">
        <f t="shared" si="1087"/>
        <v>0</v>
      </c>
      <c r="AD8665" s="44">
        <f t="shared" si="1088"/>
        <v>0</v>
      </c>
      <c r="AE8665" s="51">
        <f t="shared" si="1084"/>
        <v>0</v>
      </c>
    </row>
    <row r="8666" spans="1:31">
      <c r="A8666" s="60" t="str">
        <f t="shared" si="1081"/>
        <v/>
      </c>
      <c r="B8666" s="85" t="str">
        <f t="shared" si="1082"/>
        <v/>
      </c>
      <c r="V8666" s="60" t="str">
        <f t="shared" si="1086"/>
        <v/>
      </c>
      <c r="W8666" s="60" t="str">
        <f t="shared" si="1085"/>
        <v/>
      </c>
      <c r="X8666" s="60" t="str">
        <f t="shared" si="1083"/>
        <v/>
      </c>
      <c r="AC8666" s="51">
        <f t="shared" si="1087"/>
        <v>0</v>
      </c>
      <c r="AD8666" s="44">
        <f t="shared" si="1088"/>
        <v>0</v>
      </c>
      <c r="AE8666" s="51">
        <f t="shared" si="1084"/>
        <v>0</v>
      </c>
    </row>
    <row r="8667" spans="1:31">
      <c r="A8667" s="60" t="str">
        <f t="shared" si="1081"/>
        <v/>
      </c>
      <c r="B8667" s="85" t="str">
        <f t="shared" si="1082"/>
        <v/>
      </c>
      <c r="V8667" s="60" t="str">
        <f t="shared" si="1086"/>
        <v/>
      </c>
      <c r="W8667" s="60" t="str">
        <f t="shared" si="1085"/>
        <v/>
      </c>
      <c r="X8667" s="60" t="str">
        <f t="shared" si="1083"/>
        <v/>
      </c>
      <c r="AC8667" s="51">
        <f t="shared" si="1087"/>
        <v>0</v>
      </c>
      <c r="AD8667" s="44">
        <f t="shared" si="1088"/>
        <v>0</v>
      </c>
      <c r="AE8667" s="51">
        <f t="shared" si="1084"/>
        <v>0</v>
      </c>
    </row>
    <row r="8668" spans="1:31">
      <c r="A8668" s="60" t="str">
        <f t="shared" si="1081"/>
        <v/>
      </c>
      <c r="B8668" s="85" t="str">
        <f t="shared" si="1082"/>
        <v/>
      </c>
      <c r="V8668" s="60" t="str">
        <f t="shared" si="1086"/>
        <v/>
      </c>
      <c r="W8668" s="60" t="str">
        <f t="shared" si="1085"/>
        <v/>
      </c>
      <c r="X8668" s="60" t="str">
        <f t="shared" si="1083"/>
        <v/>
      </c>
      <c r="AC8668" s="51">
        <f t="shared" si="1087"/>
        <v>0</v>
      </c>
      <c r="AD8668" s="44">
        <f t="shared" si="1088"/>
        <v>0</v>
      </c>
      <c r="AE8668" s="51">
        <f t="shared" si="1084"/>
        <v>0</v>
      </c>
    </row>
    <row r="8669" spans="1:31">
      <c r="A8669" s="60" t="str">
        <f t="shared" si="1081"/>
        <v/>
      </c>
      <c r="B8669" s="85" t="str">
        <f t="shared" si="1082"/>
        <v/>
      </c>
      <c r="V8669" s="60" t="str">
        <f t="shared" si="1086"/>
        <v/>
      </c>
      <c r="W8669" s="60" t="str">
        <f t="shared" si="1085"/>
        <v/>
      </c>
      <c r="X8669" s="60" t="str">
        <f t="shared" si="1083"/>
        <v/>
      </c>
      <c r="AC8669" s="51">
        <f t="shared" si="1087"/>
        <v>0</v>
      </c>
      <c r="AD8669" s="44">
        <f t="shared" si="1088"/>
        <v>0</v>
      </c>
      <c r="AE8669" s="51">
        <f t="shared" si="1084"/>
        <v>0</v>
      </c>
    </row>
    <row r="8670" spans="1:31">
      <c r="A8670" s="60" t="str">
        <f t="shared" si="1081"/>
        <v/>
      </c>
      <c r="B8670" s="85" t="str">
        <f t="shared" si="1082"/>
        <v/>
      </c>
      <c r="V8670" s="60" t="str">
        <f t="shared" si="1086"/>
        <v/>
      </c>
      <c r="W8670" s="60" t="str">
        <f t="shared" si="1085"/>
        <v/>
      </c>
      <c r="X8670" s="60" t="str">
        <f t="shared" si="1083"/>
        <v/>
      </c>
      <c r="AC8670" s="51">
        <f t="shared" si="1087"/>
        <v>0</v>
      </c>
      <c r="AD8670" s="44">
        <f t="shared" si="1088"/>
        <v>0</v>
      </c>
      <c r="AE8670" s="51">
        <f t="shared" si="1084"/>
        <v>0</v>
      </c>
    </row>
    <row r="8671" spans="1:31">
      <c r="A8671" s="60" t="str">
        <f t="shared" si="1081"/>
        <v/>
      </c>
      <c r="B8671" s="85" t="str">
        <f t="shared" si="1082"/>
        <v/>
      </c>
      <c r="V8671" s="60" t="str">
        <f t="shared" si="1086"/>
        <v/>
      </c>
      <c r="W8671" s="60" t="str">
        <f t="shared" si="1085"/>
        <v/>
      </c>
      <c r="X8671" s="60" t="str">
        <f t="shared" si="1083"/>
        <v/>
      </c>
      <c r="AC8671" s="51">
        <f t="shared" si="1087"/>
        <v>0</v>
      </c>
      <c r="AD8671" s="44">
        <f t="shared" si="1088"/>
        <v>0</v>
      </c>
      <c r="AE8671" s="51">
        <f t="shared" si="1084"/>
        <v>0</v>
      </c>
    </row>
    <row r="8672" spans="1:31">
      <c r="A8672" s="60" t="str">
        <f t="shared" si="1081"/>
        <v/>
      </c>
      <c r="B8672" s="85" t="str">
        <f t="shared" si="1082"/>
        <v/>
      </c>
      <c r="V8672" s="60" t="str">
        <f t="shared" si="1086"/>
        <v/>
      </c>
      <c r="W8672" s="60" t="str">
        <f t="shared" si="1085"/>
        <v/>
      </c>
      <c r="X8672" s="60" t="str">
        <f t="shared" si="1083"/>
        <v/>
      </c>
      <c r="AC8672" s="51">
        <f t="shared" si="1087"/>
        <v>0</v>
      </c>
      <c r="AD8672" s="44">
        <f t="shared" si="1088"/>
        <v>0</v>
      </c>
      <c r="AE8672" s="51">
        <f t="shared" si="1084"/>
        <v>0</v>
      </c>
    </row>
    <row r="8673" spans="1:31">
      <c r="A8673" s="60" t="str">
        <f t="shared" si="1081"/>
        <v/>
      </c>
      <c r="B8673" s="85" t="str">
        <f t="shared" si="1082"/>
        <v/>
      </c>
      <c r="V8673" s="60" t="str">
        <f t="shared" si="1086"/>
        <v/>
      </c>
      <c r="W8673" s="60" t="str">
        <f t="shared" si="1085"/>
        <v/>
      </c>
      <c r="X8673" s="60" t="str">
        <f t="shared" si="1083"/>
        <v/>
      </c>
      <c r="AC8673" s="51">
        <f t="shared" si="1087"/>
        <v>0</v>
      </c>
      <c r="AD8673" s="44">
        <f t="shared" si="1088"/>
        <v>0</v>
      </c>
      <c r="AE8673" s="51">
        <f t="shared" si="1084"/>
        <v>0</v>
      </c>
    </row>
    <row r="8674" spans="1:31">
      <c r="A8674" s="60" t="str">
        <f t="shared" si="1081"/>
        <v/>
      </c>
      <c r="B8674" s="85" t="str">
        <f t="shared" si="1082"/>
        <v/>
      </c>
      <c r="V8674" s="60" t="str">
        <f t="shared" si="1086"/>
        <v/>
      </c>
      <c r="W8674" s="60" t="str">
        <f t="shared" si="1085"/>
        <v/>
      </c>
      <c r="X8674" s="60" t="str">
        <f t="shared" si="1083"/>
        <v/>
      </c>
      <c r="AC8674" s="51">
        <f t="shared" si="1087"/>
        <v>0</v>
      </c>
      <c r="AD8674" s="44">
        <f t="shared" si="1088"/>
        <v>0</v>
      </c>
      <c r="AE8674" s="51">
        <f t="shared" si="1084"/>
        <v>0</v>
      </c>
    </row>
    <row r="8675" spans="1:31">
      <c r="A8675" s="60" t="str">
        <f t="shared" si="1081"/>
        <v/>
      </c>
      <c r="B8675" s="85" t="str">
        <f t="shared" si="1082"/>
        <v/>
      </c>
      <c r="V8675" s="60" t="str">
        <f t="shared" si="1086"/>
        <v/>
      </c>
      <c r="W8675" s="60" t="str">
        <f t="shared" si="1085"/>
        <v/>
      </c>
      <c r="X8675" s="60" t="str">
        <f t="shared" si="1083"/>
        <v/>
      </c>
      <c r="AC8675" s="51">
        <f t="shared" si="1087"/>
        <v>0</v>
      </c>
      <c r="AD8675" s="44">
        <f t="shared" si="1088"/>
        <v>0</v>
      </c>
      <c r="AE8675" s="51">
        <f t="shared" si="1084"/>
        <v>0</v>
      </c>
    </row>
    <row r="8676" spans="1:31">
      <c r="A8676" s="60" t="str">
        <f t="shared" si="1081"/>
        <v/>
      </c>
      <c r="B8676" s="85" t="str">
        <f t="shared" si="1082"/>
        <v/>
      </c>
      <c r="V8676" s="60" t="str">
        <f t="shared" si="1086"/>
        <v/>
      </c>
      <c r="W8676" s="60" t="str">
        <f t="shared" si="1085"/>
        <v/>
      </c>
      <c r="X8676" s="60" t="str">
        <f t="shared" si="1083"/>
        <v/>
      </c>
      <c r="AC8676" s="51">
        <f t="shared" si="1087"/>
        <v>0</v>
      </c>
      <c r="AD8676" s="44">
        <f t="shared" si="1088"/>
        <v>0</v>
      </c>
      <c r="AE8676" s="51">
        <f t="shared" si="1084"/>
        <v>0</v>
      </c>
    </row>
    <row r="8677" spans="1:31">
      <c r="A8677" s="60" t="str">
        <f t="shared" si="1081"/>
        <v/>
      </c>
      <c r="B8677" s="85" t="str">
        <f t="shared" si="1082"/>
        <v/>
      </c>
      <c r="V8677" s="60" t="str">
        <f t="shared" si="1086"/>
        <v/>
      </c>
      <c r="W8677" s="60" t="str">
        <f t="shared" si="1085"/>
        <v/>
      </c>
      <c r="X8677" s="60" t="str">
        <f t="shared" si="1083"/>
        <v/>
      </c>
      <c r="AC8677" s="51">
        <f t="shared" si="1087"/>
        <v>0</v>
      </c>
      <c r="AD8677" s="44">
        <f t="shared" si="1088"/>
        <v>0</v>
      </c>
      <c r="AE8677" s="51">
        <f t="shared" si="1084"/>
        <v>0</v>
      </c>
    </row>
    <row r="8678" spans="1:31">
      <c r="A8678" s="60" t="str">
        <f t="shared" si="1081"/>
        <v/>
      </c>
      <c r="B8678" s="85" t="str">
        <f t="shared" si="1082"/>
        <v/>
      </c>
      <c r="V8678" s="60" t="str">
        <f t="shared" si="1086"/>
        <v/>
      </c>
      <c r="W8678" s="60" t="str">
        <f t="shared" si="1085"/>
        <v/>
      </c>
      <c r="X8678" s="60" t="str">
        <f t="shared" si="1083"/>
        <v/>
      </c>
      <c r="AC8678" s="51">
        <f t="shared" si="1087"/>
        <v>0</v>
      </c>
      <c r="AD8678" s="44">
        <f t="shared" si="1088"/>
        <v>0</v>
      </c>
      <c r="AE8678" s="51">
        <f t="shared" si="1084"/>
        <v>0</v>
      </c>
    </row>
    <row r="8679" spans="1:31">
      <c r="A8679" s="60" t="str">
        <f t="shared" si="1081"/>
        <v/>
      </c>
      <c r="B8679" s="85" t="str">
        <f t="shared" si="1082"/>
        <v/>
      </c>
      <c r="V8679" s="60" t="str">
        <f t="shared" si="1086"/>
        <v/>
      </c>
      <c r="W8679" s="60" t="str">
        <f t="shared" si="1085"/>
        <v/>
      </c>
      <c r="X8679" s="60" t="str">
        <f t="shared" si="1083"/>
        <v/>
      </c>
      <c r="AC8679" s="51">
        <f t="shared" si="1087"/>
        <v>0</v>
      </c>
      <c r="AD8679" s="44">
        <f t="shared" si="1088"/>
        <v>0</v>
      </c>
      <c r="AE8679" s="51">
        <f t="shared" si="1084"/>
        <v>0</v>
      </c>
    </row>
    <row r="8680" spans="1:31">
      <c r="A8680" s="60" t="str">
        <f t="shared" si="1081"/>
        <v/>
      </c>
      <c r="B8680" s="85" t="str">
        <f t="shared" si="1082"/>
        <v/>
      </c>
      <c r="V8680" s="60" t="str">
        <f t="shared" si="1086"/>
        <v/>
      </c>
      <c r="W8680" s="60" t="str">
        <f t="shared" si="1085"/>
        <v/>
      </c>
      <c r="X8680" s="60" t="str">
        <f t="shared" si="1083"/>
        <v/>
      </c>
      <c r="AC8680" s="51">
        <f t="shared" si="1087"/>
        <v>0</v>
      </c>
      <c r="AD8680" s="44">
        <f t="shared" si="1088"/>
        <v>0</v>
      </c>
      <c r="AE8680" s="51">
        <f t="shared" si="1084"/>
        <v>0</v>
      </c>
    </row>
    <row r="8681" spans="1:31">
      <c r="A8681" s="60" t="str">
        <f t="shared" si="1081"/>
        <v/>
      </c>
      <c r="B8681" s="85" t="str">
        <f t="shared" si="1082"/>
        <v/>
      </c>
      <c r="V8681" s="60" t="str">
        <f t="shared" si="1086"/>
        <v/>
      </c>
      <c r="W8681" s="60" t="str">
        <f t="shared" si="1085"/>
        <v/>
      </c>
      <c r="X8681" s="60" t="str">
        <f t="shared" si="1083"/>
        <v/>
      </c>
      <c r="AC8681" s="51">
        <f t="shared" si="1087"/>
        <v>0</v>
      </c>
      <c r="AD8681" s="44">
        <f t="shared" si="1088"/>
        <v>0</v>
      </c>
      <c r="AE8681" s="51">
        <f t="shared" si="1084"/>
        <v>0</v>
      </c>
    </row>
    <row r="8682" spans="1:31">
      <c r="A8682" s="60" t="str">
        <f t="shared" si="1081"/>
        <v/>
      </c>
      <c r="B8682" s="85" t="str">
        <f t="shared" si="1082"/>
        <v/>
      </c>
      <c r="V8682" s="60" t="str">
        <f t="shared" si="1086"/>
        <v/>
      </c>
      <c r="W8682" s="60" t="str">
        <f t="shared" si="1085"/>
        <v/>
      </c>
      <c r="X8682" s="60" t="str">
        <f t="shared" si="1083"/>
        <v/>
      </c>
      <c r="AC8682" s="51">
        <f t="shared" si="1087"/>
        <v>0</v>
      </c>
      <c r="AD8682" s="44">
        <f t="shared" si="1088"/>
        <v>0</v>
      </c>
      <c r="AE8682" s="51">
        <f t="shared" si="1084"/>
        <v>0</v>
      </c>
    </row>
    <row r="8683" spans="1:31">
      <c r="A8683" s="60" t="str">
        <f t="shared" si="1081"/>
        <v/>
      </c>
      <c r="B8683" s="85" t="str">
        <f t="shared" si="1082"/>
        <v/>
      </c>
      <c r="V8683" s="60" t="str">
        <f t="shared" si="1086"/>
        <v/>
      </c>
      <c r="W8683" s="60" t="str">
        <f t="shared" si="1085"/>
        <v/>
      </c>
      <c r="X8683" s="60" t="str">
        <f t="shared" si="1083"/>
        <v/>
      </c>
      <c r="AC8683" s="51">
        <f t="shared" si="1087"/>
        <v>0</v>
      </c>
      <c r="AD8683" s="44">
        <f t="shared" si="1088"/>
        <v>0</v>
      </c>
      <c r="AE8683" s="51">
        <f t="shared" si="1084"/>
        <v>0</v>
      </c>
    </row>
    <row r="8684" spans="1:31">
      <c r="A8684" s="60" t="str">
        <f t="shared" si="1081"/>
        <v/>
      </c>
      <c r="B8684" s="85" t="str">
        <f t="shared" si="1082"/>
        <v/>
      </c>
      <c r="V8684" s="60" t="str">
        <f t="shared" si="1086"/>
        <v/>
      </c>
      <c r="W8684" s="60" t="str">
        <f t="shared" si="1085"/>
        <v/>
      </c>
      <c r="X8684" s="60" t="str">
        <f t="shared" si="1083"/>
        <v/>
      </c>
      <c r="AC8684" s="51">
        <f t="shared" si="1087"/>
        <v>0</v>
      </c>
      <c r="AD8684" s="44">
        <f t="shared" si="1088"/>
        <v>0</v>
      </c>
      <c r="AE8684" s="51">
        <f t="shared" si="1084"/>
        <v>0</v>
      </c>
    </row>
    <row r="8685" spans="1:31">
      <c r="A8685" s="60" t="str">
        <f t="shared" si="1081"/>
        <v/>
      </c>
      <c r="B8685" s="85" t="str">
        <f t="shared" si="1082"/>
        <v/>
      </c>
      <c r="V8685" s="60" t="str">
        <f t="shared" si="1086"/>
        <v/>
      </c>
      <c r="W8685" s="60" t="str">
        <f t="shared" si="1085"/>
        <v/>
      </c>
      <c r="X8685" s="60" t="str">
        <f t="shared" si="1083"/>
        <v/>
      </c>
      <c r="AC8685" s="51">
        <f t="shared" si="1087"/>
        <v>0</v>
      </c>
      <c r="AD8685" s="44">
        <f t="shared" si="1088"/>
        <v>0</v>
      </c>
      <c r="AE8685" s="51">
        <f t="shared" si="1084"/>
        <v>0</v>
      </c>
    </row>
    <row r="8686" spans="1:31">
      <c r="A8686" s="60" t="str">
        <f t="shared" si="1081"/>
        <v/>
      </c>
      <c r="B8686" s="85" t="str">
        <f t="shared" si="1082"/>
        <v/>
      </c>
      <c r="V8686" s="60" t="str">
        <f t="shared" si="1086"/>
        <v/>
      </c>
      <c r="W8686" s="60" t="str">
        <f t="shared" si="1085"/>
        <v/>
      </c>
      <c r="X8686" s="60" t="str">
        <f t="shared" si="1083"/>
        <v/>
      </c>
      <c r="AC8686" s="51">
        <f t="shared" si="1087"/>
        <v>0</v>
      </c>
      <c r="AD8686" s="44">
        <f t="shared" si="1088"/>
        <v>0</v>
      </c>
      <c r="AE8686" s="51">
        <f t="shared" si="1084"/>
        <v>0</v>
      </c>
    </row>
    <row r="8687" spans="1:31">
      <c r="A8687" s="60" t="str">
        <f t="shared" si="1081"/>
        <v/>
      </c>
      <c r="B8687" s="85" t="str">
        <f t="shared" si="1082"/>
        <v/>
      </c>
      <c r="V8687" s="60" t="str">
        <f t="shared" si="1086"/>
        <v/>
      </c>
      <c r="W8687" s="60" t="str">
        <f t="shared" si="1085"/>
        <v/>
      </c>
      <c r="X8687" s="60" t="str">
        <f t="shared" si="1083"/>
        <v/>
      </c>
      <c r="AC8687" s="51">
        <f t="shared" si="1087"/>
        <v>0</v>
      </c>
      <c r="AD8687" s="44">
        <f t="shared" si="1088"/>
        <v>0</v>
      </c>
      <c r="AE8687" s="51">
        <f t="shared" si="1084"/>
        <v>0</v>
      </c>
    </row>
    <row r="8688" spans="1:31">
      <c r="A8688" s="60" t="str">
        <f t="shared" si="1081"/>
        <v/>
      </c>
      <c r="B8688" s="85" t="str">
        <f t="shared" si="1082"/>
        <v/>
      </c>
      <c r="V8688" s="60" t="str">
        <f t="shared" si="1086"/>
        <v/>
      </c>
      <c r="W8688" s="60" t="str">
        <f t="shared" si="1085"/>
        <v/>
      </c>
      <c r="X8688" s="60" t="str">
        <f t="shared" si="1083"/>
        <v/>
      </c>
      <c r="AC8688" s="51">
        <f t="shared" si="1087"/>
        <v>0</v>
      </c>
      <c r="AD8688" s="44">
        <f t="shared" si="1088"/>
        <v>0</v>
      </c>
      <c r="AE8688" s="51">
        <f t="shared" si="1084"/>
        <v>0</v>
      </c>
    </row>
    <row r="8689" spans="1:31">
      <c r="A8689" s="60" t="str">
        <f t="shared" ref="A8689:A8752" si="1089">IF(G8689&amp;Q8689&lt;&gt;"",W8689&amp;Q8689,"")</f>
        <v/>
      </c>
      <c r="B8689" s="85" t="str">
        <f t="shared" ref="B8689:B8752" si="1090">IF(C8689&lt;&gt;"",LEFT(C8689,9),"")</f>
        <v/>
      </c>
      <c r="V8689" s="60" t="str">
        <f t="shared" si="1086"/>
        <v/>
      </c>
      <c r="W8689" s="60" t="str">
        <f t="shared" si="1085"/>
        <v/>
      </c>
      <c r="X8689" s="60" t="str">
        <f t="shared" ref="X8689:X8752" si="1091">IF(A8689&lt;&gt;"",IFERROR(IF(FIND(" ",G8689)&gt;=1,MID(G8689,FIND(" ",G8689)+1,LEN(G8689)),""),""),"")</f>
        <v/>
      </c>
      <c r="AC8689" s="51">
        <f t="shared" si="1087"/>
        <v>0</v>
      </c>
      <c r="AD8689" s="44">
        <f t="shared" si="1088"/>
        <v>0</v>
      </c>
      <c r="AE8689" s="51">
        <f t="shared" ref="AE8689:AE8752" si="1092">VALUE(RIGHT("00"&amp;AC8689,2)&amp;RIGHT("000"&amp;AD8689,3))</f>
        <v>0</v>
      </c>
    </row>
    <row r="8690" spans="1:31">
      <c r="A8690" s="60" t="str">
        <f t="shared" si="1089"/>
        <v/>
      </c>
      <c r="B8690" s="85" t="str">
        <f t="shared" si="1090"/>
        <v/>
      </c>
      <c r="V8690" s="60" t="str">
        <f t="shared" si="1086"/>
        <v/>
      </c>
      <c r="W8690" s="60" t="str">
        <f t="shared" si="1085"/>
        <v/>
      </c>
      <c r="X8690" s="60" t="str">
        <f t="shared" si="1091"/>
        <v/>
      </c>
      <c r="AC8690" s="51">
        <f t="shared" si="1087"/>
        <v>0</v>
      </c>
      <c r="AD8690" s="44">
        <f t="shared" si="1088"/>
        <v>0</v>
      </c>
      <c r="AE8690" s="51">
        <f t="shared" si="1092"/>
        <v>0</v>
      </c>
    </row>
    <row r="8691" spans="1:31">
      <c r="A8691" s="60" t="str">
        <f t="shared" si="1089"/>
        <v/>
      </c>
      <c r="B8691" s="85" t="str">
        <f t="shared" si="1090"/>
        <v/>
      </c>
      <c r="V8691" s="60" t="str">
        <f t="shared" si="1086"/>
        <v/>
      </c>
      <c r="W8691" s="60" t="str">
        <f t="shared" si="1085"/>
        <v/>
      </c>
      <c r="X8691" s="60" t="str">
        <f t="shared" si="1091"/>
        <v/>
      </c>
      <c r="AC8691" s="51">
        <f t="shared" si="1087"/>
        <v>0</v>
      </c>
      <c r="AD8691" s="44">
        <f t="shared" si="1088"/>
        <v>0</v>
      </c>
      <c r="AE8691" s="51">
        <f t="shared" si="1092"/>
        <v>0</v>
      </c>
    </row>
    <row r="8692" spans="1:31">
      <c r="A8692" s="60" t="str">
        <f t="shared" si="1089"/>
        <v/>
      </c>
      <c r="B8692" s="85" t="str">
        <f t="shared" si="1090"/>
        <v/>
      </c>
      <c r="V8692" s="60" t="str">
        <f t="shared" si="1086"/>
        <v/>
      </c>
      <c r="W8692" s="60" t="str">
        <f t="shared" si="1085"/>
        <v/>
      </c>
      <c r="X8692" s="60" t="str">
        <f t="shared" si="1091"/>
        <v/>
      </c>
      <c r="AC8692" s="51">
        <f t="shared" si="1087"/>
        <v>0</v>
      </c>
      <c r="AD8692" s="44">
        <f t="shared" si="1088"/>
        <v>0</v>
      </c>
      <c r="AE8692" s="51">
        <f t="shared" si="1092"/>
        <v>0</v>
      </c>
    </row>
    <row r="8693" spans="1:31">
      <c r="A8693" s="60" t="str">
        <f t="shared" si="1089"/>
        <v/>
      </c>
      <c r="B8693" s="85" t="str">
        <f t="shared" si="1090"/>
        <v/>
      </c>
      <c r="V8693" s="60" t="str">
        <f t="shared" si="1086"/>
        <v/>
      </c>
      <c r="W8693" s="60" t="str">
        <f t="shared" si="1085"/>
        <v/>
      </c>
      <c r="X8693" s="60" t="str">
        <f t="shared" si="1091"/>
        <v/>
      </c>
      <c r="AC8693" s="51">
        <f t="shared" si="1087"/>
        <v>0</v>
      </c>
      <c r="AD8693" s="44">
        <f t="shared" si="1088"/>
        <v>0</v>
      </c>
      <c r="AE8693" s="51">
        <f t="shared" si="1092"/>
        <v>0</v>
      </c>
    </row>
    <row r="8694" spans="1:31">
      <c r="A8694" s="60" t="str">
        <f t="shared" si="1089"/>
        <v/>
      </c>
      <c r="B8694" s="85" t="str">
        <f t="shared" si="1090"/>
        <v/>
      </c>
      <c r="V8694" s="60" t="str">
        <f t="shared" si="1086"/>
        <v/>
      </c>
      <c r="W8694" s="60" t="str">
        <f t="shared" si="1085"/>
        <v/>
      </c>
      <c r="X8694" s="60" t="str">
        <f t="shared" si="1091"/>
        <v/>
      </c>
      <c r="AC8694" s="51">
        <f t="shared" si="1087"/>
        <v>0</v>
      </c>
      <c r="AD8694" s="44">
        <f t="shared" si="1088"/>
        <v>0</v>
      </c>
      <c r="AE8694" s="51">
        <f t="shared" si="1092"/>
        <v>0</v>
      </c>
    </row>
    <row r="8695" spans="1:31">
      <c r="A8695" s="60" t="str">
        <f t="shared" si="1089"/>
        <v/>
      </c>
      <c r="B8695" s="85" t="str">
        <f t="shared" si="1090"/>
        <v/>
      </c>
      <c r="V8695" s="60" t="str">
        <f t="shared" si="1086"/>
        <v/>
      </c>
      <c r="W8695" s="60" t="str">
        <f t="shared" si="1085"/>
        <v/>
      </c>
      <c r="X8695" s="60" t="str">
        <f t="shared" si="1091"/>
        <v/>
      </c>
      <c r="AC8695" s="51">
        <f t="shared" si="1087"/>
        <v>0</v>
      </c>
      <c r="AD8695" s="44">
        <f t="shared" si="1088"/>
        <v>0</v>
      </c>
      <c r="AE8695" s="51">
        <f t="shared" si="1092"/>
        <v>0</v>
      </c>
    </row>
    <row r="8696" spans="1:31">
      <c r="A8696" s="60" t="str">
        <f t="shared" si="1089"/>
        <v/>
      </c>
      <c r="B8696" s="85" t="str">
        <f t="shared" si="1090"/>
        <v/>
      </c>
      <c r="V8696" s="60" t="str">
        <f t="shared" si="1086"/>
        <v/>
      </c>
      <c r="W8696" s="60" t="str">
        <f t="shared" si="1085"/>
        <v/>
      </c>
      <c r="X8696" s="60" t="str">
        <f t="shared" si="1091"/>
        <v/>
      </c>
      <c r="AC8696" s="51">
        <f t="shared" si="1087"/>
        <v>0</v>
      </c>
      <c r="AD8696" s="44">
        <f t="shared" si="1088"/>
        <v>0</v>
      </c>
      <c r="AE8696" s="51">
        <f t="shared" si="1092"/>
        <v>0</v>
      </c>
    </row>
    <row r="8697" spans="1:31">
      <c r="A8697" s="60" t="str">
        <f t="shared" si="1089"/>
        <v/>
      </c>
      <c r="B8697" s="85" t="str">
        <f t="shared" si="1090"/>
        <v/>
      </c>
      <c r="V8697" s="60" t="str">
        <f t="shared" si="1086"/>
        <v/>
      </c>
      <c r="W8697" s="60" t="str">
        <f t="shared" si="1085"/>
        <v/>
      </c>
      <c r="X8697" s="60" t="str">
        <f t="shared" si="1091"/>
        <v/>
      </c>
      <c r="AC8697" s="51">
        <f t="shared" si="1087"/>
        <v>0</v>
      </c>
      <c r="AD8697" s="44">
        <f t="shared" si="1088"/>
        <v>0</v>
      </c>
      <c r="AE8697" s="51">
        <f t="shared" si="1092"/>
        <v>0</v>
      </c>
    </row>
    <row r="8698" spans="1:31">
      <c r="A8698" s="60" t="str">
        <f t="shared" si="1089"/>
        <v/>
      </c>
      <c r="B8698" s="85" t="str">
        <f t="shared" si="1090"/>
        <v/>
      </c>
      <c r="V8698" s="60" t="str">
        <f t="shared" si="1086"/>
        <v/>
      </c>
      <c r="W8698" s="60" t="str">
        <f t="shared" si="1085"/>
        <v/>
      </c>
      <c r="X8698" s="60" t="str">
        <f t="shared" si="1091"/>
        <v/>
      </c>
      <c r="AC8698" s="51">
        <f t="shared" si="1087"/>
        <v>0</v>
      </c>
      <c r="AD8698" s="44">
        <f t="shared" si="1088"/>
        <v>0</v>
      </c>
      <c r="AE8698" s="51">
        <f t="shared" si="1092"/>
        <v>0</v>
      </c>
    </row>
    <row r="8699" spans="1:31">
      <c r="A8699" s="60" t="str">
        <f t="shared" si="1089"/>
        <v/>
      </c>
      <c r="B8699" s="85" t="str">
        <f t="shared" si="1090"/>
        <v/>
      </c>
      <c r="V8699" s="60" t="str">
        <f t="shared" si="1086"/>
        <v/>
      </c>
      <c r="W8699" s="60" t="str">
        <f t="shared" si="1085"/>
        <v/>
      </c>
      <c r="X8699" s="60" t="str">
        <f t="shared" si="1091"/>
        <v/>
      </c>
      <c r="AC8699" s="51">
        <f t="shared" si="1087"/>
        <v>0</v>
      </c>
      <c r="AD8699" s="44">
        <f t="shared" si="1088"/>
        <v>0</v>
      </c>
      <c r="AE8699" s="51">
        <f t="shared" si="1092"/>
        <v>0</v>
      </c>
    </row>
    <row r="8700" spans="1:31">
      <c r="A8700" s="60" t="str">
        <f t="shared" si="1089"/>
        <v/>
      </c>
      <c r="B8700" s="85" t="str">
        <f t="shared" si="1090"/>
        <v/>
      </c>
      <c r="V8700" s="60" t="str">
        <f t="shared" si="1086"/>
        <v/>
      </c>
      <c r="W8700" s="60" t="str">
        <f t="shared" si="1085"/>
        <v/>
      </c>
      <c r="X8700" s="60" t="str">
        <f t="shared" si="1091"/>
        <v/>
      </c>
      <c r="AC8700" s="51">
        <f t="shared" si="1087"/>
        <v>0</v>
      </c>
      <c r="AD8700" s="44">
        <f t="shared" si="1088"/>
        <v>0</v>
      </c>
      <c r="AE8700" s="51">
        <f t="shared" si="1092"/>
        <v>0</v>
      </c>
    </row>
    <row r="8701" spans="1:31">
      <c r="A8701" s="60" t="str">
        <f t="shared" si="1089"/>
        <v/>
      </c>
      <c r="B8701" s="85" t="str">
        <f t="shared" si="1090"/>
        <v/>
      </c>
      <c r="V8701" s="60" t="str">
        <f t="shared" si="1086"/>
        <v/>
      </c>
      <c r="W8701" s="60" t="str">
        <f t="shared" si="1085"/>
        <v/>
      </c>
      <c r="X8701" s="60" t="str">
        <f t="shared" si="1091"/>
        <v/>
      </c>
      <c r="AC8701" s="51">
        <f t="shared" si="1087"/>
        <v>0</v>
      </c>
      <c r="AD8701" s="44">
        <f t="shared" si="1088"/>
        <v>0</v>
      </c>
      <c r="AE8701" s="51">
        <f t="shared" si="1092"/>
        <v>0</v>
      </c>
    </row>
    <row r="8702" spans="1:31">
      <c r="A8702" s="60" t="str">
        <f t="shared" si="1089"/>
        <v/>
      </c>
      <c r="B8702" s="85" t="str">
        <f t="shared" si="1090"/>
        <v/>
      </c>
      <c r="V8702" s="60" t="str">
        <f t="shared" si="1086"/>
        <v/>
      </c>
      <c r="W8702" s="60" t="str">
        <f t="shared" si="1085"/>
        <v/>
      </c>
      <c r="X8702" s="60" t="str">
        <f t="shared" si="1091"/>
        <v/>
      </c>
      <c r="AC8702" s="51">
        <f t="shared" si="1087"/>
        <v>0</v>
      </c>
      <c r="AD8702" s="44">
        <f t="shared" si="1088"/>
        <v>0</v>
      </c>
      <c r="AE8702" s="51">
        <f t="shared" si="1092"/>
        <v>0</v>
      </c>
    </row>
    <row r="8703" spans="1:31">
      <c r="A8703" s="60" t="str">
        <f t="shared" si="1089"/>
        <v/>
      </c>
      <c r="B8703" s="85" t="str">
        <f t="shared" si="1090"/>
        <v/>
      </c>
      <c r="V8703" s="60" t="str">
        <f t="shared" si="1086"/>
        <v/>
      </c>
      <c r="W8703" s="60" t="str">
        <f t="shared" si="1085"/>
        <v/>
      </c>
      <c r="X8703" s="60" t="str">
        <f t="shared" si="1091"/>
        <v/>
      </c>
      <c r="AC8703" s="51">
        <f t="shared" si="1087"/>
        <v>0</v>
      </c>
      <c r="AD8703" s="44">
        <f t="shared" si="1088"/>
        <v>0</v>
      </c>
      <c r="AE8703" s="51">
        <f t="shared" si="1092"/>
        <v>0</v>
      </c>
    </row>
    <row r="8704" spans="1:31">
      <c r="A8704" s="60" t="str">
        <f t="shared" si="1089"/>
        <v/>
      </c>
      <c r="B8704" s="85" t="str">
        <f t="shared" si="1090"/>
        <v/>
      </c>
      <c r="V8704" s="60" t="str">
        <f t="shared" si="1086"/>
        <v/>
      </c>
      <c r="W8704" s="60" t="str">
        <f t="shared" si="1085"/>
        <v/>
      </c>
      <c r="X8704" s="60" t="str">
        <f t="shared" si="1091"/>
        <v/>
      </c>
      <c r="AC8704" s="51">
        <f t="shared" si="1087"/>
        <v>0</v>
      </c>
      <c r="AD8704" s="44">
        <f t="shared" si="1088"/>
        <v>0</v>
      </c>
      <c r="AE8704" s="51">
        <f t="shared" si="1092"/>
        <v>0</v>
      </c>
    </row>
    <row r="8705" spans="1:31">
      <c r="A8705" s="60" t="str">
        <f t="shared" si="1089"/>
        <v/>
      </c>
      <c r="B8705" s="85" t="str">
        <f t="shared" si="1090"/>
        <v/>
      </c>
      <c r="V8705" s="60" t="str">
        <f t="shared" si="1086"/>
        <v/>
      </c>
      <c r="W8705" s="60" t="str">
        <f t="shared" si="1085"/>
        <v/>
      </c>
      <c r="X8705" s="60" t="str">
        <f t="shared" si="1091"/>
        <v/>
      </c>
      <c r="AC8705" s="51">
        <f t="shared" si="1087"/>
        <v>0</v>
      </c>
      <c r="AD8705" s="44">
        <f t="shared" si="1088"/>
        <v>0</v>
      </c>
      <c r="AE8705" s="51">
        <f t="shared" si="1092"/>
        <v>0</v>
      </c>
    </row>
    <row r="8706" spans="1:31">
      <c r="A8706" s="60" t="str">
        <f t="shared" si="1089"/>
        <v/>
      </c>
      <c r="B8706" s="85" t="str">
        <f t="shared" si="1090"/>
        <v/>
      </c>
      <c r="V8706" s="60" t="str">
        <f t="shared" si="1086"/>
        <v/>
      </c>
      <c r="W8706" s="60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60" t="str">
        <f t="shared" si="1091"/>
        <v/>
      </c>
      <c r="AC8706" s="51">
        <f t="shared" si="1087"/>
        <v>0</v>
      </c>
      <c r="AD8706" s="44">
        <f t="shared" si="1088"/>
        <v>0</v>
      </c>
      <c r="AE8706" s="51">
        <f t="shared" si="1092"/>
        <v>0</v>
      </c>
    </row>
    <row r="8707" spans="1:31">
      <c r="A8707" s="60" t="str">
        <f t="shared" si="1089"/>
        <v/>
      </c>
      <c r="B8707" s="85" t="str">
        <f t="shared" si="1090"/>
        <v/>
      </c>
      <c r="V8707" s="60" t="str">
        <f t="shared" ref="V8707:V8770" si="1094">W8707&amp;H8707</f>
        <v/>
      </c>
      <c r="W8707" s="60" t="str">
        <f t="shared" si="1093"/>
        <v/>
      </c>
      <c r="X8707" s="60" t="str">
        <f t="shared" si="1091"/>
        <v/>
      </c>
      <c r="AC8707" s="51">
        <f t="shared" ref="AC8707:AC8770" si="1095">IFERROR(VALUE(MID($C8707,1,2)),0)</f>
        <v>0</v>
      </c>
      <c r="AD8707" s="44">
        <f t="shared" ref="AD8707:AD8770" si="1096">IFERROR(VALUE(MID($C8707,4,3)),0)</f>
        <v>0</v>
      </c>
      <c r="AE8707" s="51">
        <f t="shared" si="1092"/>
        <v>0</v>
      </c>
    </row>
    <row r="8708" spans="1:31">
      <c r="A8708" s="60" t="str">
        <f t="shared" si="1089"/>
        <v/>
      </c>
      <c r="B8708" s="85" t="str">
        <f t="shared" si="1090"/>
        <v/>
      </c>
      <c r="V8708" s="60" t="str">
        <f t="shared" si="1094"/>
        <v/>
      </c>
      <c r="W8708" s="60" t="str">
        <f t="shared" si="1093"/>
        <v/>
      </c>
      <c r="X8708" s="60" t="str">
        <f t="shared" si="1091"/>
        <v/>
      </c>
      <c r="AC8708" s="51">
        <f t="shared" si="1095"/>
        <v>0</v>
      </c>
      <c r="AD8708" s="44">
        <f t="shared" si="1096"/>
        <v>0</v>
      </c>
      <c r="AE8708" s="51">
        <f t="shared" si="1092"/>
        <v>0</v>
      </c>
    </row>
    <row r="8709" spans="1:31">
      <c r="A8709" s="60" t="str">
        <f t="shared" si="1089"/>
        <v/>
      </c>
      <c r="B8709" s="85" t="str">
        <f t="shared" si="1090"/>
        <v/>
      </c>
      <c r="V8709" s="60" t="str">
        <f t="shared" si="1094"/>
        <v/>
      </c>
      <c r="W8709" s="60" t="str">
        <f t="shared" si="1093"/>
        <v/>
      </c>
      <c r="X8709" s="60" t="str">
        <f t="shared" si="1091"/>
        <v/>
      </c>
      <c r="AC8709" s="51">
        <f t="shared" si="1095"/>
        <v>0</v>
      </c>
      <c r="AD8709" s="44">
        <f t="shared" si="1096"/>
        <v>0</v>
      </c>
      <c r="AE8709" s="51">
        <f t="shared" si="1092"/>
        <v>0</v>
      </c>
    </row>
    <row r="8710" spans="1:31">
      <c r="A8710" s="60" t="str">
        <f t="shared" si="1089"/>
        <v/>
      </c>
      <c r="B8710" s="85" t="str">
        <f t="shared" si="1090"/>
        <v/>
      </c>
      <c r="V8710" s="60" t="str">
        <f t="shared" si="1094"/>
        <v/>
      </c>
      <c r="W8710" s="60" t="str">
        <f t="shared" si="1093"/>
        <v/>
      </c>
      <c r="X8710" s="60" t="str">
        <f t="shared" si="1091"/>
        <v/>
      </c>
      <c r="AC8710" s="51">
        <f t="shared" si="1095"/>
        <v>0</v>
      </c>
      <c r="AD8710" s="44">
        <f t="shared" si="1096"/>
        <v>0</v>
      </c>
      <c r="AE8710" s="51">
        <f t="shared" si="1092"/>
        <v>0</v>
      </c>
    </row>
    <row r="8711" spans="1:31">
      <c r="A8711" s="60" t="str">
        <f t="shared" si="1089"/>
        <v/>
      </c>
      <c r="B8711" s="85" t="str">
        <f t="shared" si="1090"/>
        <v/>
      </c>
      <c r="V8711" s="60" t="str">
        <f t="shared" si="1094"/>
        <v/>
      </c>
      <c r="W8711" s="60" t="str">
        <f t="shared" si="1093"/>
        <v/>
      </c>
      <c r="X8711" s="60" t="str">
        <f t="shared" si="1091"/>
        <v/>
      </c>
      <c r="AC8711" s="51">
        <f t="shared" si="1095"/>
        <v>0</v>
      </c>
      <c r="AD8711" s="44">
        <f t="shared" si="1096"/>
        <v>0</v>
      </c>
      <c r="AE8711" s="51">
        <f t="shared" si="1092"/>
        <v>0</v>
      </c>
    </row>
    <row r="8712" spans="1:31">
      <c r="A8712" s="60" t="str">
        <f t="shared" si="1089"/>
        <v/>
      </c>
      <c r="B8712" s="85" t="str">
        <f t="shared" si="1090"/>
        <v/>
      </c>
      <c r="V8712" s="60" t="str">
        <f t="shared" si="1094"/>
        <v/>
      </c>
      <c r="W8712" s="60" t="str">
        <f t="shared" si="1093"/>
        <v/>
      </c>
      <c r="X8712" s="60" t="str">
        <f t="shared" si="1091"/>
        <v/>
      </c>
      <c r="AC8712" s="51">
        <f t="shared" si="1095"/>
        <v>0</v>
      </c>
      <c r="AD8712" s="44">
        <f t="shared" si="1096"/>
        <v>0</v>
      </c>
      <c r="AE8712" s="51">
        <f t="shared" si="1092"/>
        <v>0</v>
      </c>
    </row>
    <row r="8713" spans="1:31">
      <c r="A8713" s="60" t="str">
        <f t="shared" si="1089"/>
        <v/>
      </c>
      <c r="B8713" s="85" t="str">
        <f t="shared" si="1090"/>
        <v/>
      </c>
      <c r="V8713" s="60" t="str">
        <f t="shared" si="1094"/>
        <v/>
      </c>
      <c r="W8713" s="60" t="str">
        <f t="shared" si="1093"/>
        <v/>
      </c>
      <c r="X8713" s="60" t="str">
        <f t="shared" si="1091"/>
        <v/>
      </c>
      <c r="AC8713" s="51">
        <f t="shared" si="1095"/>
        <v>0</v>
      </c>
      <c r="AD8713" s="44">
        <f t="shared" si="1096"/>
        <v>0</v>
      </c>
      <c r="AE8713" s="51">
        <f t="shared" si="1092"/>
        <v>0</v>
      </c>
    </row>
    <row r="8714" spans="1:31">
      <c r="A8714" s="60" t="str">
        <f t="shared" si="1089"/>
        <v/>
      </c>
      <c r="B8714" s="85" t="str">
        <f t="shared" si="1090"/>
        <v/>
      </c>
      <c r="V8714" s="60" t="str">
        <f t="shared" si="1094"/>
        <v/>
      </c>
      <c r="W8714" s="60" t="str">
        <f t="shared" si="1093"/>
        <v/>
      </c>
      <c r="X8714" s="60" t="str">
        <f t="shared" si="1091"/>
        <v/>
      </c>
      <c r="AC8714" s="51">
        <f t="shared" si="1095"/>
        <v>0</v>
      </c>
      <c r="AD8714" s="44">
        <f t="shared" si="1096"/>
        <v>0</v>
      </c>
      <c r="AE8714" s="51">
        <f t="shared" si="1092"/>
        <v>0</v>
      </c>
    </row>
    <row r="8715" spans="1:31">
      <c r="A8715" s="60" t="str">
        <f t="shared" si="1089"/>
        <v/>
      </c>
      <c r="B8715" s="85" t="str">
        <f t="shared" si="1090"/>
        <v/>
      </c>
      <c r="V8715" s="60" t="str">
        <f t="shared" si="1094"/>
        <v/>
      </c>
      <c r="W8715" s="60" t="str">
        <f t="shared" si="1093"/>
        <v/>
      </c>
      <c r="X8715" s="60" t="str">
        <f t="shared" si="1091"/>
        <v/>
      </c>
      <c r="AC8715" s="51">
        <f t="shared" si="1095"/>
        <v>0</v>
      </c>
      <c r="AD8715" s="44">
        <f t="shared" si="1096"/>
        <v>0</v>
      </c>
      <c r="AE8715" s="51">
        <f t="shared" si="1092"/>
        <v>0</v>
      </c>
    </row>
    <row r="8716" spans="1:31">
      <c r="A8716" s="60" t="str">
        <f t="shared" si="1089"/>
        <v/>
      </c>
      <c r="B8716" s="85" t="str">
        <f t="shared" si="1090"/>
        <v/>
      </c>
      <c r="V8716" s="60" t="str">
        <f t="shared" si="1094"/>
        <v/>
      </c>
      <c r="W8716" s="60" t="str">
        <f t="shared" si="1093"/>
        <v/>
      </c>
      <c r="X8716" s="60" t="str">
        <f t="shared" si="1091"/>
        <v/>
      </c>
      <c r="AC8716" s="51">
        <f t="shared" si="1095"/>
        <v>0</v>
      </c>
      <c r="AD8716" s="44">
        <f t="shared" si="1096"/>
        <v>0</v>
      </c>
      <c r="AE8716" s="51">
        <f t="shared" si="1092"/>
        <v>0</v>
      </c>
    </row>
    <row r="8717" spans="1:31">
      <c r="A8717" s="60" t="str">
        <f t="shared" si="1089"/>
        <v/>
      </c>
      <c r="B8717" s="85" t="str">
        <f t="shared" si="1090"/>
        <v/>
      </c>
      <c r="V8717" s="60" t="str">
        <f t="shared" si="1094"/>
        <v/>
      </c>
      <c r="W8717" s="60" t="str">
        <f t="shared" si="1093"/>
        <v/>
      </c>
      <c r="X8717" s="60" t="str">
        <f t="shared" si="1091"/>
        <v/>
      </c>
      <c r="AC8717" s="51">
        <f t="shared" si="1095"/>
        <v>0</v>
      </c>
      <c r="AD8717" s="44">
        <f t="shared" si="1096"/>
        <v>0</v>
      </c>
      <c r="AE8717" s="51">
        <f t="shared" si="1092"/>
        <v>0</v>
      </c>
    </row>
    <row r="8718" spans="1:31">
      <c r="A8718" s="60" t="str">
        <f t="shared" si="1089"/>
        <v/>
      </c>
      <c r="B8718" s="85" t="str">
        <f t="shared" si="1090"/>
        <v/>
      </c>
      <c r="V8718" s="60" t="str">
        <f t="shared" si="1094"/>
        <v/>
      </c>
      <c r="W8718" s="60" t="str">
        <f t="shared" si="1093"/>
        <v/>
      </c>
      <c r="X8718" s="60" t="str">
        <f t="shared" si="1091"/>
        <v/>
      </c>
      <c r="AC8718" s="51">
        <f t="shared" si="1095"/>
        <v>0</v>
      </c>
      <c r="AD8718" s="44">
        <f t="shared" si="1096"/>
        <v>0</v>
      </c>
      <c r="AE8718" s="51">
        <f t="shared" si="1092"/>
        <v>0</v>
      </c>
    </row>
    <row r="8719" spans="1:31">
      <c r="A8719" s="60" t="str">
        <f t="shared" si="1089"/>
        <v/>
      </c>
      <c r="B8719" s="85" t="str">
        <f t="shared" si="1090"/>
        <v/>
      </c>
      <c r="V8719" s="60" t="str">
        <f t="shared" si="1094"/>
        <v/>
      </c>
      <c r="W8719" s="60" t="str">
        <f t="shared" si="1093"/>
        <v/>
      </c>
      <c r="X8719" s="60" t="str">
        <f t="shared" si="1091"/>
        <v/>
      </c>
      <c r="AC8719" s="51">
        <f t="shared" si="1095"/>
        <v>0</v>
      </c>
      <c r="AD8719" s="44">
        <f t="shared" si="1096"/>
        <v>0</v>
      </c>
      <c r="AE8719" s="51">
        <f t="shared" si="1092"/>
        <v>0</v>
      </c>
    </row>
    <row r="8720" spans="1:31">
      <c r="A8720" s="60" t="str">
        <f t="shared" si="1089"/>
        <v/>
      </c>
      <c r="B8720" s="85" t="str">
        <f t="shared" si="1090"/>
        <v/>
      </c>
      <c r="V8720" s="60" t="str">
        <f t="shared" si="1094"/>
        <v/>
      </c>
      <c r="W8720" s="60" t="str">
        <f t="shared" si="1093"/>
        <v/>
      </c>
      <c r="X8720" s="60" t="str">
        <f t="shared" si="1091"/>
        <v/>
      </c>
      <c r="AC8720" s="51">
        <f t="shared" si="1095"/>
        <v>0</v>
      </c>
      <c r="AD8720" s="44">
        <f t="shared" si="1096"/>
        <v>0</v>
      </c>
      <c r="AE8720" s="51">
        <f t="shared" si="1092"/>
        <v>0</v>
      </c>
    </row>
    <row r="8721" spans="1:31">
      <c r="A8721" s="60" t="str">
        <f t="shared" si="1089"/>
        <v/>
      </c>
      <c r="B8721" s="85" t="str">
        <f t="shared" si="1090"/>
        <v/>
      </c>
      <c r="V8721" s="60" t="str">
        <f t="shared" si="1094"/>
        <v/>
      </c>
      <c r="W8721" s="60" t="str">
        <f t="shared" si="1093"/>
        <v/>
      </c>
      <c r="X8721" s="60" t="str">
        <f t="shared" si="1091"/>
        <v/>
      </c>
      <c r="AC8721" s="51">
        <f t="shared" si="1095"/>
        <v>0</v>
      </c>
      <c r="AD8721" s="44">
        <f t="shared" si="1096"/>
        <v>0</v>
      </c>
      <c r="AE8721" s="51">
        <f t="shared" si="1092"/>
        <v>0</v>
      </c>
    </row>
    <row r="8722" spans="1:31">
      <c r="A8722" s="60" t="str">
        <f t="shared" si="1089"/>
        <v/>
      </c>
      <c r="B8722" s="85" t="str">
        <f t="shared" si="1090"/>
        <v/>
      </c>
      <c r="V8722" s="60" t="str">
        <f t="shared" si="1094"/>
        <v/>
      </c>
      <c r="W8722" s="60" t="str">
        <f t="shared" si="1093"/>
        <v/>
      </c>
      <c r="X8722" s="60" t="str">
        <f t="shared" si="1091"/>
        <v/>
      </c>
      <c r="AC8722" s="51">
        <f t="shared" si="1095"/>
        <v>0</v>
      </c>
      <c r="AD8722" s="44">
        <f t="shared" si="1096"/>
        <v>0</v>
      </c>
      <c r="AE8722" s="51">
        <f t="shared" si="1092"/>
        <v>0</v>
      </c>
    </row>
    <row r="8723" spans="1:31">
      <c r="A8723" s="60" t="str">
        <f t="shared" si="1089"/>
        <v/>
      </c>
      <c r="B8723" s="85" t="str">
        <f t="shared" si="1090"/>
        <v/>
      </c>
      <c r="V8723" s="60" t="str">
        <f t="shared" si="1094"/>
        <v/>
      </c>
      <c r="W8723" s="60" t="str">
        <f t="shared" si="1093"/>
        <v/>
      </c>
      <c r="X8723" s="60" t="str">
        <f t="shared" si="1091"/>
        <v/>
      </c>
      <c r="AC8723" s="51">
        <f t="shared" si="1095"/>
        <v>0</v>
      </c>
      <c r="AD8723" s="44">
        <f t="shared" si="1096"/>
        <v>0</v>
      </c>
      <c r="AE8723" s="51">
        <f t="shared" si="1092"/>
        <v>0</v>
      </c>
    </row>
    <row r="8724" spans="1:31">
      <c r="A8724" s="60" t="str">
        <f t="shared" si="1089"/>
        <v/>
      </c>
      <c r="B8724" s="85" t="str">
        <f t="shared" si="1090"/>
        <v/>
      </c>
      <c r="V8724" s="60" t="str">
        <f t="shared" si="1094"/>
        <v/>
      </c>
      <c r="W8724" s="60" t="str">
        <f t="shared" si="1093"/>
        <v/>
      </c>
      <c r="X8724" s="60" t="str">
        <f t="shared" si="1091"/>
        <v/>
      </c>
      <c r="AC8724" s="51">
        <f t="shared" si="1095"/>
        <v>0</v>
      </c>
      <c r="AD8724" s="44">
        <f t="shared" si="1096"/>
        <v>0</v>
      </c>
      <c r="AE8724" s="51">
        <f t="shared" si="1092"/>
        <v>0</v>
      </c>
    </row>
    <row r="8725" spans="1:31">
      <c r="A8725" s="60" t="str">
        <f t="shared" si="1089"/>
        <v/>
      </c>
      <c r="B8725" s="85" t="str">
        <f t="shared" si="1090"/>
        <v/>
      </c>
      <c r="V8725" s="60" t="str">
        <f t="shared" si="1094"/>
        <v/>
      </c>
      <c r="W8725" s="60" t="str">
        <f t="shared" si="1093"/>
        <v/>
      </c>
      <c r="X8725" s="60" t="str">
        <f t="shared" si="1091"/>
        <v/>
      </c>
      <c r="AC8725" s="51">
        <f t="shared" si="1095"/>
        <v>0</v>
      </c>
      <c r="AD8725" s="44">
        <f t="shared" si="1096"/>
        <v>0</v>
      </c>
      <c r="AE8725" s="51">
        <f t="shared" si="1092"/>
        <v>0</v>
      </c>
    </row>
    <row r="8726" spans="1:31">
      <c r="A8726" s="60" t="str">
        <f t="shared" si="1089"/>
        <v/>
      </c>
      <c r="B8726" s="85" t="str">
        <f t="shared" si="1090"/>
        <v/>
      </c>
      <c r="V8726" s="60" t="str">
        <f t="shared" si="1094"/>
        <v/>
      </c>
      <c r="W8726" s="60" t="str">
        <f t="shared" si="1093"/>
        <v/>
      </c>
      <c r="X8726" s="60" t="str">
        <f t="shared" si="1091"/>
        <v/>
      </c>
      <c r="AC8726" s="51">
        <f t="shared" si="1095"/>
        <v>0</v>
      </c>
      <c r="AD8726" s="44">
        <f t="shared" si="1096"/>
        <v>0</v>
      </c>
      <c r="AE8726" s="51">
        <f t="shared" si="1092"/>
        <v>0</v>
      </c>
    </row>
    <row r="8727" spans="1:31">
      <c r="A8727" s="60" t="str">
        <f t="shared" si="1089"/>
        <v/>
      </c>
      <c r="B8727" s="85" t="str">
        <f t="shared" si="1090"/>
        <v/>
      </c>
      <c r="V8727" s="60" t="str">
        <f t="shared" si="1094"/>
        <v/>
      </c>
      <c r="W8727" s="60" t="str">
        <f t="shared" si="1093"/>
        <v/>
      </c>
      <c r="X8727" s="60" t="str">
        <f t="shared" si="1091"/>
        <v/>
      </c>
      <c r="AC8727" s="51">
        <f t="shared" si="1095"/>
        <v>0</v>
      </c>
      <c r="AD8727" s="44">
        <f t="shared" si="1096"/>
        <v>0</v>
      </c>
      <c r="AE8727" s="51">
        <f t="shared" si="1092"/>
        <v>0</v>
      </c>
    </row>
    <row r="8728" spans="1:31">
      <c r="A8728" s="60" t="str">
        <f t="shared" si="1089"/>
        <v/>
      </c>
      <c r="B8728" s="85" t="str">
        <f t="shared" si="1090"/>
        <v/>
      </c>
      <c r="V8728" s="60" t="str">
        <f t="shared" si="1094"/>
        <v/>
      </c>
      <c r="W8728" s="60" t="str">
        <f t="shared" si="1093"/>
        <v/>
      </c>
      <c r="X8728" s="60" t="str">
        <f t="shared" si="1091"/>
        <v/>
      </c>
      <c r="AC8728" s="51">
        <f t="shared" si="1095"/>
        <v>0</v>
      </c>
      <c r="AD8728" s="44">
        <f t="shared" si="1096"/>
        <v>0</v>
      </c>
      <c r="AE8728" s="51">
        <f t="shared" si="1092"/>
        <v>0</v>
      </c>
    </row>
    <row r="8729" spans="1:31">
      <c r="A8729" s="60" t="str">
        <f t="shared" si="1089"/>
        <v/>
      </c>
      <c r="B8729" s="85" t="str">
        <f t="shared" si="1090"/>
        <v/>
      </c>
      <c r="V8729" s="60" t="str">
        <f t="shared" si="1094"/>
        <v/>
      </c>
      <c r="W8729" s="60" t="str">
        <f t="shared" si="1093"/>
        <v/>
      </c>
      <c r="X8729" s="60" t="str">
        <f t="shared" si="1091"/>
        <v/>
      </c>
      <c r="AC8729" s="51">
        <f t="shared" si="1095"/>
        <v>0</v>
      </c>
      <c r="AD8729" s="44">
        <f t="shared" si="1096"/>
        <v>0</v>
      </c>
      <c r="AE8729" s="51">
        <f t="shared" si="1092"/>
        <v>0</v>
      </c>
    </row>
    <row r="8730" spans="1:31">
      <c r="A8730" s="60" t="str">
        <f t="shared" si="1089"/>
        <v/>
      </c>
      <c r="B8730" s="85" t="str">
        <f t="shared" si="1090"/>
        <v/>
      </c>
      <c r="V8730" s="60" t="str">
        <f t="shared" si="1094"/>
        <v/>
      </c>
      <c r="W8730" s="60" t="str">
        <f t="shared" si="1093"/>
        <v/>
      </c>
      <c r="X8730" s="60" t="str">
        <f t="shared" si="1091"/>
        <v/>
      </c>
      <c r="AC8730" s="51">
        <f t="shared" si="1095"/>
        <v>0</v>
      </c>
      <c r="AD8730" s="44">
        <f t="shared" si="1096"/>
        <v>0</v>
      </c>
      <c r="AE8730" s="51">
        <f t="shared" si="1092"/>
        <v>0</v>
      </c>
    </row>
    <row r="8731" spans="1:31">
      <c r="A8731" s="60" t="str">
        <f t="shared" si="1089"/>
        <v/>
      </c>
      <c r="B8731" s="85" t="str">
        <f t="shared" si="1090"/>
        <v/>
      </c>
      <c r="V8731" s="60" t="str">
        <f t="shared" si="1094"/>
        <v/>
      </c>
      <c r="W8731" s="60" t="str">
        <f t="shared" si="1093"/>
        <v/>
      </c>
      <c r="X8731" s="60" t="str">
        <f t="shared" si="1091"/>
        <v/>
      </c>
      <c r="AC8731" s="51">
        <f t="shared" si="1095"/>
        <v>0</v>
      </c>
      <c r="AD8731" s="44">
        <f t="shared" si="1096"/>
        <v>0</v>
      </c>
      <c r="AE8731" s="51">
        <f t="shared" si="1092"/>
        <v>0</v>
      </c>
    </row>
    <row r="8732" spans="1:31">
      <c r="A8732" s="60" t="str">
        <f t="shared" si="1089"/>
        <v/>
      </c>
      <c r="B8732" s="85" t="str">
        <f t="shared" si="1090"/>
        <v/>
      </c>
      <c r="V8732" s="60" t="str">
        <f t="shared" si="1094"/>
        <v/>
      </c>
      <c r="W8732" s="60" t="str">
        <f t="shared" si="1093"/>
        <v/>
      </c>
      <c r="X8732" s="60" t="str">
        <f t="shared" si="1091"/>
        <v/>
      </c>
      <c r="AC8732" s="51">
        <f t="shared" si="1095"/>
        <v>0</v>
      </c>
      <c r="AD8732" s="44">
        <f t="shared" si="1096"/>
        <v>0</v>
      </c>
      <c r="AE8732" s="51">
        <f t="shared" si="1092"/>
        <v>0</v>
      </c>
    </row>
    <row r="8733" spans="1:31">
      <c r="A8733" s="60" t="str">
        <f t="shared" si="1089"/>
        <v/>
      </c>
      <c r="B8733" s="85" t="str">
        <f t="shared" si="1090"/>
        <v/>
      </c>
      <c r="V8733" s="60" t="str">
        <f t="shared" si="1094"/>
        <v/>
      </c>
      <c r="W8733" s="60" t="str">
        <f t="shared" si="1093"/>
        <v/>
      </c>
      <c r="X8733" s="60" t="str">
        <f t="shared" si="1091"/>
        <v/>
      </c>
      <c r="AC8733" s="51">
        <f t="shared" si="1095"/>
        <v>0</v>
      </c>
      <c r="AD8733" s="44">
        <f t="shared" si="1096"/>
        <v>0</v>
      </c>
      <c r="AE8733" s="51">
        <f t="shared" si="1092"/>
        <v>0</v>
      </c>
    </row>
    <row r="8734" spans="1:31">
      <c r="A8734" s="60" t="str">
        <f t="shared" si="1089"/>
        <v/>
      </c>
      <c r="B8734" s="85" t="str">
        <f t="shared" si="1090"/>
        <v/>
      </c>
      <c r="V8734" s="60" t="str">
        <f t="shared" si="1094"/>
        <v/>
      </c>
      <c r="W8734" s="60" t="str">
        <f t="shared" si="1093"/>
        <v/>
      </c>
      <c r="X8734" s="60" t="str">
        <f t="shared" si="1091"/>
        <v/>
      </c>
      <c r="AC8734" s="51">
        <f t="shared" si="1095"/>
        <v>0</v>
      </c>
      <c r="AD8734" s="44">
        <f t="shared" si="1096"/>
        <v>0</v>
      </c>
      <c r="AE8734" s="51">
        <f t="shared" si="1092"/>
        <v>0</v>
      </c>
    </row>
    <row r="8735" spans="1:31">
      <c r="A8735" s="60" t="str">
        <f t="shared" si="1089"/>
        <v/>
      </c>
      <c r="B8735" s="85" t="str">
        <f t="shared" si="1090"/>
        <v/>
      </c>
      <c r="V8735" s="60" t="str">
        <f t="shared" si="1094"/>
        <v/>
      </c>
      <c r="W8735" s="60" t="str">
        <f t="shared" si="1093"/>
        <v/>
      </c>
      <c r="X8735" s="60" t="str">
        <f t="shared" si="1091"/>
        <v/>
      </c>
      <c r="AC8735" s="51">
        <f t="shared" si="1095"/>
        <v>0</v>
      </c>
      <c r="AD8735" s="44">
        <f t="shared" si="1096"/>
        <v>0</v>
      </c>
      <c r="AE8735" s="51">
        <f t="shared" si="1092"/>
        <v>0</v>
      </c>
    </row>
    <row r="8736" spans="1:31">
      <c r="A8736" s="60" t="str">
        <f t="shared" si="1089"/>
        <v/>
      </c>
      <c r="B8736" s="85" t="str">
        <f t="shared" si="1090"/>
        <v/>
      </c>
      <c r="V8736" s="60" t="str">
        <f t="shared" si="1094"/>
        <v/>
      </c>
      <c r="W8736" s="60" t="str">
        <f t="shared" si="1093"/>
        <v/>
      </c>
      <c r="X8736" s="60" t="str">
        <f t="shared" si="1091"/>
        <v/>
      </c>
      <c r="AC8736" s="51">
        <f t="shared" si="1095"/>
        <v>0</v>
      </c>
      <c r="AD8736" s="44">
        <f t="shared" si="1096"/>
        <v>0</v>
      </c>
      <c r="AE8736" s="51">
        <f t="shared" si="1092"/>
        <v>0</v>
      </c>
    </row>
    <row r="8737" spans="1:31">
      <c r="A8737" s="60" t="str">
        <f t="shared" si="1089"/>
        <v/>
      </c>
      <c r="B8737" s="85" t="str">
        <f t="shared" si="1090"/>
        <v/>
      </c>
      <c r="V8737" s="60" t="str">
        <f t="shared" si="1094"/>
        <v/>
      </c>
      <c r="W8737" s="60" t="str">
        <f t="shared" si="1093"/>
        <v/>
      </c>
      <c r="X8737" s="60" t="str">
        <f t="shared" si="1091"/>
        <v/>
      </c>
      <c r="AC8737" s="51">
        <f t="shared" si="1095"/>
        <v>0</v>
      </c>
      <c r="AD8737" s="44">
        <f t="shared" si="1096"/>
        <v>0</v>
      </c>
      <c r="AE8737" s="51">
        <f t="shared" si="1092"/>
        <v>0</v>
      </c>
    </row>
    <row r="8738" spans="1:31">
      <c r="A8738" s="60" t="str">
        <f t="shared" si="1089"/>
        <v/>
      </c>
      <c r="B8738" s="85" t="str">
        <f t="shared" si="1090"/>
        <v/>
      </c>
      <c r="V8738" s="60" t="str">
        <f t="shared" si="1094"/>
        <v/>
      </c>
      <c r="W8738" s="60" t="str">
        <f t="shared" si="1093"/>
        <v/>
      </c>
      <c r="X8738" s="60" t="str">
        <f t="shared" si="1091"/>
        <v/>
      </c>
      <c r="AC8738" s="51">
        <f t="shared" si="1095"/>
        <v>0</v>
      </c>
      <c r="AD8738" s="44">
        <f t="shared" si="1096"/>
        <v>0</v>
      </c>
      <c r="AE8738" s="51">
        <f t="shared" si="1092"/>
        <v>0</v>
      </c>
    </row>
    <row r="8739" spans="1:31">
      <c r="A8739" s="60" t="str">
        <f t="shared" si="1089"/>
        <v/>
      </c>
      <c r="B8739" s="85" t="str">
        <f t="shared" si="1090"/>
        <v/>
      </c>
      <c r="V8739" s="60" t="str">
        <f t="shared" si="1094"/>
        <v/>
      </c>
      <c r="W8739" s="60" t="str">
        <f t="shared" si="1093"/>
        <v/>
      </c>
      <c r="X8739" s="60" t="str">
        <f t="shared" si="1091"/>
        <v/>
      </c>
      <c r="AC8739" s="51">
        <f t="shared" si="1095"/>
        <v>0</v>
      </c>
      <c r="AD8739" s="44">
        <f t="shared" si="1096"/>
        <v>0</v>
      </c>
      <c r="AE8739" s="51">
        <f t="shared" si="1092"/>
        <v>0</v>
      </c>
    </row>
    <row r="8740" spans="1:31">
      <c r="A8740" s="60" t="str">
        <f t="shared" si="1089"/>
        <v/>
      </c>
      <c r="B8740" s="85" t="str">
        <f t="shared" si="1090"/>
        <v/>
      </c>
      <c r="V8740" s="60" t="str">
        <f t="shared" si="1094"/>
        <v/>
      </c>
      <c r="W8740" s="60" t="str">
        <f t="shared" si="1093"/>
        <v/>
      </c>
      <c r="X8740" s="60" t="str">
        <f t="shared" si="1091"/>
        <v/>
      </c>
      <c r="AC8740" s="51">
        <f t="shared" si="1095"/>
        <v>0</v>
      </c>
      <c r="AD8740" s="44">
        <f t="shared" si="1096"/>
        <v>0</v>
      </c>
      <c r="AE8740" s="51">
        <f t="shared" si="1092"/>
        <v>0</v>
      </c>
    </row>
    <row r="8741" spans="1:31">
      <c r="A8741" s="60" t="str">
        <f t="shared" si="1089"/>
        <v/>
      </c>
      <c r="B8741" s="85" t="str">
        <f t="shared" si="1090"/>
        <v/>
      </c>
      <c r="V8741" s="60" t="str">
        <f t="shared" si="1094"/>
        <v/>
      </c>
      <c r="W8741" s="60" t="str">
        <f t="shared" si="1093"/>
        <v/>
      </c>
      <c r="X8741" s="60" t="str">
        <f t="shared" si="1091"/>
        <v/>
      </c>
      <c r="AC8741" s="51">
        <f t="shared" si="1095"/>
        <v>0</v>
      </c>
      <c r="AD8741" s="44">
        <f t="shared" si="1096"/>
        <v>0</v>
      </c>
      <c r="AE8741" s="51">
        <f t="shared" si="1092"/>
        <v>0</v>
      </c>
    </row>
    <row r="8742" spans="1:31">
      <c r="A8742" s="60" t="str">
        <f t="shared" si="1089"/>
        <v/>
      </c>
      <c r="B8742" s="85" t="str">
        <f t="shared" si="1090"/>
        <v/>
      </c>
      <c r="V8742" s="60" t="str">
        <f t="shared" si="1094"/>
        <v/>
      </c>
      <c r="W8742" s="60" t="str">
        <f t="shared" si="1093"/>
        <v/>
      </c>
      <c r="X8742" s="60" t="str">
        <f t="shared" si="1091"/>
        <v/>
      </c>
      <c r="AC8742" s="51">
        <f t="shared" si="1095"/>
        <v>0</v>
      </c>
      <c r="AD8742" s="44">
        <f t="shared" si="1096"/>
        <v>0</v>
      </c>
      <c r="AE8742" s="51">
        <f t="shared" si="1092"/>
        <v>0</v>
      </c>
    </row>
    <row r="8743" spans="1:31">
      <c r="A8743" s="60" t="str">
        <f t="shared" si="1089"/>
        <v/>
      </c>
      <c r="B8743" s="85" t="str">
        <f t="shared" si="1090"/>
        <v/>
      </c>
      <c r="V8743" s="60" t="str">
        <f t="shared" si="1094"/>
        <v/>
      </c>
      <c r="W8743" s="60" t="str">
        <f t="shared" si="1093"/>
        <v/>
      </c>
      <c r="X8743" s="60" t="str">
        <f t="shared" si="1091"/>
        <v/>
      </c>
      <c r="AC8743" s="51">
        <f t="shared" si="1095"/>
        <v>0</v>
      </c>
      <c r="AD8743" s="44">
        <f t="shared" si="1096"/>
        <v>0</v>
      </c>
      <c r="AE8743" s="51">
        <f t="shared" si="1092"/>
        <v>0</v>
      </c>
    </row>
    <row r="8744" spans="1:31">
      <c r="A8744" s="60" t="str">
        <f t="shared" si="1089"/>
        <v/>
      </c>
      <c r="B8744" s="85" t="str">
        <f t="shared" si="1090"/>
        <v/>
      </c>
      <c r="V8744" s="60" t="str">
        <f t="shared" si="1094"/>
        <v/>
      </c>
      <c r="W8744" s="60" t="str">
        <f t="shared" si="1093"/>
        <v/>
      </c>
      <c r="X8744" s="60" t="str">
        <f t="shared" si="1091"/>
        <v/>
      </c>
      <c r="AC8744" s="51">
        <f t="shared" si="1095"/>
        <v>0</v>
      </c>
      <c r="AD8744" s="44">
        <f t="shared" si="1096"/>
        <v>0</v>
      </c>
      <c r="AE8744" s="51">
        <f t="shared" si="1092"/>
        <v>0</v>
      </c>
    </row>
    <row r="8745" spans="1:31">
      <c r="A8745" s="60" t="str">
        <f t="shared" si="1089"/>
        <v/>
      </c>
      <c r="B8745" s="85" t="str">
        <f t="shared" si="1090"/>
        <v/>
      </c>
      <c r="V8745" s="60" t="str">
        <f t="shared" si="1094"/>
        <v/>
      </c>
      <c r="W8745" s="60" t="str">
        <f t="shared" si="1093"/>
        <v/>
      </c>
      <c r="X8745" s="60" t="str">
        <f t="shared" si="1091"/>
        <v/>
      </c>
      <c r="AC8745" s="51">
        <f t="shared" si="1095"/>
        <v>0</v>
      </c>
      <c r="AD8745" s="44">
        <f t="shared" si="1096"/>
        <v>0</v>
      </c>
      <c r="AE8745" s="51">
        <f t="shared" si="1092"/>
        <v>0</v>
      </c>
    </row>
    <row r="8746" spans="1:31">
      <c r="A8746" s="60" t="str">
        <f t="shared" si="1089"/>
        <v/>
      </c>
      <c r="B8746" s="85" t="str">
        <f t="shared" si="1090"/>
        <v/>
      </c>
      <c r="V8746" s="60" t="str">
        <f t="shared" si="1094"/>
        <v/>
      </c>
      <c r="W8746" s="60" t="str">
        <f t="shared" si="1093"/>
        <v/>
      </c>
      <c r="X8746" s="60" t="str">
        <f t="shared" si="1091"/>
        <v/>
      </c>
      <c r="AC8746" s="51">
        <f t="shared" si="1095"/>
        <v>0</v>
      </c>
      <c r="AD8746" s="44">
        <f t="shared" si="1096"/>
        <v>0</v>
      </c>
      <c r="AE8746" s="51">
        <f t="shared" si="1092"/>
        <v>0</v>
      </c>
    </row>
    <row r="8747" spans="1:31">
      <c r="A8747" s="60" t="str">
        <f t="shared" si="1089"/>
        <v/>
      </c>
      <c r="B8747" s="85" t="str">
        <f t="shared" si="1090"/>
        <v/>
      </c>
      <c r="V8747" s="60" t="str">
        <f t="shared" si="1094"/>
        <v/>
      </c>
      <c r="W8747" s="60" t="str">
        <f t="shared" si="1093"/>
        <v/>
      </c>
      <c r="X8747" s="60" t="str">
        <f t="shared" si="1091"/>
        <v/>
      </c>
      <c r="AC8747" s="51">
        <f t="shared" si="1095"/>
        <v>0</v>
      </c>
      <c r="AD8747" s="44">
        <f t="shared" si="1096"/>
        <v>0</v>
      </c>
      <c r="AE8747" s="51">
        <f t="shared" si="1092"/>
        <v>0</v>
      </c>
    </row>
    <row r="8748" spans="1:31">
      <c r="A8748" s="60" t="str">
        <f t="shared" si="1089"/>
        <v/>
      </c>
      <c r="B8748" s="85" t="str">
        <f t="shared" si="1090"/>
        <v/>
      </c>
      <c r="V8748" s="60" t="str">
        <f t="shared" si="1094"/>
        <v/>
      </c>
      <c r="W8748" s="60" t="str">
        <f t="shared" si="1093"/>
        <v/>
      </c>
      <c r="X8748" s="60" t="str">
        <f t="shared" si="1091"/>
        <v/>
      </c>
      <c r="AC8748" s="51">
        <f t="shared" si="1095"/>
        <v>0</v>
      </c>
      <c r="AD8748" s="44">
        <f t="shared" si="1096"/>
        <v>0</v>
      </c>
      <c r="AE8748" s="51">
        <f t="shared" si="1092"/>
        <v>0</v>
      </c>
    </row>
    <row r="8749" spans="1:31">
      <c r="A8749" s="60" t="str">
        <f t="shared" si="1089"/>
        <v/>
      </c>
      <c r="B8749" s="85" t="str">
        <f t="shared" si="1090"/>
        <v/>
      </c>
      <c r="V8749" s="60" t="str">
        <f t="shared" si="1094"/>
        <v/>
      </c>
      <c r="W8749" s="60" t="str">
        <f t="shared" si="1093"/>
        <v/>
      </c>
      <c r="X8749" s="60" t="str">
        <f t="shared" si="1091"/>
        <v/>
      </c>
      <c r="AC8749" s="51">
        <f t="shared" si="1095"/>
        <v>0</v>
      </c>
      <c r="AD8749" s="44">
        <f t="shared" si="1096"/>
        <v>0</v>
      </c>
      <c r="AE8749" s="51">
        <f t="shared" si="1092"/>
        <v>0</v>
      </c>
    </row>
    <row r="8750" spans="1:31">
      <c r="A8750" s="60" t="str">
        <f t="shared" si="1089"/>
        <v/>
      </c>
      <c r="B8750" s="85" t="str">
        <f t="shared" si="1090"/>
        <v/>
      </c>
      <c r="V8750" s="60" t="str">
        <f t="shared" si="1094"/>
        <v/>
      </c>
      <c r="W8750" s="60" t="str">
        <f t="shared" si="1093"/>
        <v/>
      </c>
      <c r="X8750" s="60" t="str">
        <f t="shared" si="1091"/>
        <v/>
      </c>
      <c r="AC8750" s="51">
        <f t="shared" si="1095"/>
        <v>0</v>
      </c>
      <c r="AD8750" s="44">
        <f t="shared" si="1096"/>
        <v>0</v>
      </c>
      <c r="AE8750" s="51">
        <f t="shared" si="1092"/>
        <v>0</v>
      </c>
    </row>
    <row r="8751" spans="1:31">
      <c r="A8751" s="60" t="str">
        <f t="shared" si="1089"/>
        <v/>
      </c>
      <c r="B8751" s="85" t="str">
        <f t="shared" si="1090"/>
        <v/>
      </c>
      <c r="V8751" s="60" t="str">
        <f t="shared" si="1094"/>
        <v/>
      </c>
      <c r="W8751" s="60" t="str">
        <f t="shared" si="1093"/>
        <v/>
      </c>
      <c r="X8751" s="60" t="str">
        <f t="shared" si="1091"/>
        <v/>
      </c>
      <c r="AC8751" s="51">
        <f t="shared" si="1095"/>
        <v>0</v>
      </c>
      <c r="AD8751" s="44">
        <f t="shared" si="1096"/>
        <v>0</v>
      </c>
      <c r="AE8751" s="51">
        <f t="shared" si="1092"/>
        <v>0</v>
      </c>
    </row>
    <row r="8752" spans="1:31">
      <c r="A8752" s="60" t="str">
        <f t="shared" si="1089"/>
        <v/>
      </c>
      <c r="B8752" s="85" t="str">
        <f t="shared" si="1090"/>
        <v/>
      </c>
      <c r="V8752" s="60" t="str">
        <f t="shared" si="1094"/>
        <v/>
      </c>
      <c r="W8752" s="60" t="str">
        <f t="shared" si="1093"/>
        <v/>
      </c>
      <c r="X8752" s="60" t="str">
        <f t="shared" si="1091"/>
        <v/>
      </c>
      <c r="AC8752" s="51">
        <f t="shared" si="1095"/>
        <v>0</v>
      </c>
      <c r="AD8752" s="44">
        <f t="shared" si="1096"/>
        <v>0</v>
      </c>
      <c r="AE8752" s="51">
        <f t="shared" si="1092"/>
        <v>0</v>
      </c>
    </row>
    <row r="8753" spans="1:31">
      <c r="A8753" s="60" t="str">
        <f t="shared" ref="A8753:A8816" si="1097">IF(G8753&amp;Q8753&lt;&gt;"",W8753&amp;Q8753,"")</f>
        <v/>
      </c>
      <c r="B8753" s="85" t="str">
        <f t="shared" ref="B8753:B8816" si="1098">IF(C8753&lt;&gt;"",LEFT(C8753,9),"")</f>
        <v/>
      </c>
      <c r="V8753" s="60" t="str">
        <f t="shared" si="1094"/>
        <v/>
      </c>
      <c r="W8753" s="60" t="str">
        <f t="shared" si="1093"/>
        <v/>
      </c>
      <c r="X8753" s="60" t="str">
        <f t="shared" ref="X8753:X8816" si="1099">IF(A8753&lt;&gt;"",IFERROR(IF(FIND(" ",G8753)&gt;=1,MID(G8753,FIND(" ",G8753)+1,LEN(G8753)),""),""),"")</f>
        <v/>
      </c>
      <c r="AC8753" s="51">
        <f t="shared" si="1095"/>
        <v>0</v>
      </c>
      <c r="AD8753" s="44">
        <f t="shared" si="1096"/>
        <v>0</v>
      </c>
      <c r="AE8753" s="51">
        <f t="shared" ref="AE8753:AE8816" si="1100">VALUE(RIGHT("00"&amp;AC8753,2)&amp;RIGHT("000"&amp;AD8753,3))</f>
        <v>0</v>
      </c>
    </row>
    <row r="8754" spans="1:31">
      <c r="A8754" s="60" t="str">
        <f t="shared" si="1097"/>
        <v/>
      </c>
      <c r="B8754" s="85" t="str">
        <f t="shared" si="1098"/>
        <v/>
      </c>
      <c r="V8754" s="60" t="str">
        <f t="shared" si="1094"/>
        <v/>
      </c>
      <c r="W8754" s="60" t="str">
        <f t="shared" si="1093"/>
        <v/>
      </c>
      <c r="X8754" s="60" t="str">
        <f t="shared" si="1099"/>
        <v/>
      </c>
      <c r="AC8754" s="51">
        <f t="shared" si="1095"/>
        <v>0</v>
      </c>
      <c r="AD8754" s="44">
        <f t="shared" si="1096"/>
        <v>0</v>
      </c>
      <c r="AE8754" s="51">
        <f t="shared" si="1100"/>
        <v>0</v>
      </c>
    </row>
    <row r="8755" spans="1:31">
      <c r="A8755" s="60" t="str">
        <f t="shared" si="1097"/>
        <v/>
      </c>
      <c r="B8755" s="85" t="str">
        <f t="shared" si="1098"/>
        <v/>
      </c>
      <c r="V8755" s="60" t="str">
        <f t="shared" si="1094"/>
        <v/>
      </c>
      <c r="W8755" s="60" t="str">
        <f t="shared" si="1093"/>
        <v/>
      </c>
      <c r="X8755" s="60" t="str">
        <f t="shared" si="1099"/>
        <v/>
      </c>
      <c r="AC8755" s="51">
        <f t="shared" si="1095"/>
        <v>0</v>
      </c>
      <c r="AD8755" s="44">
        <f t="shared" si="1096"/>
        <v>0</v>
      </c>
      <c r="AE8755" s="51">
        <f t="shared" si="1100"/>
        <v>0</v>
      </c>
    </row>
    <row r="8756" spans="1:31">
      <c r="A8756" s="60" t="str">
        <f t="shared" si="1097"/>
        <v/>
      </c>
      <c r="B8756" s="85" t="str">
        <f t="shared" si="1098"/>
        <v/>
      </c>
      <c r="V8756" s="60" t="str">
        <f t="shared" si="1094"/>
        <v/>
      </c>
      <c r="W8756" s="60" t="str">
        <f t="shared" si="1093"/>
        <v/>
      </c>
      <c r="X8756" s="60" t="str">
        <f t="shared" si="1099"/>
        <v/>
      </c>
      <c r="AC8756" s="51">
        <f t="shared" si="1095"/>
        <v>0</v>
      </c>
      <c r="AD8756" s="44">
        <f t="shared" si="1096"/>
        <v>0</v>
      </c>
      <c r="AE8756" s="51">
        <f t="shared" si="1100"/>
        <v>0</v>
      </c>
    </row>
    <row r="8757" spans="1:31">
      <c r="A8757" s="60" t="str">
        <f t="shared" si="1097"/>
        <v/>
      </c>
      <c r="B8757" s="85" t="str">
        <f t="shared" si="1098"/>
        <v/>
      </c>
      <c r="V8757" s="60" t="str">
        <f t="shared" si="1094"/>
        <v/>
      </c>
      <c r="W8757" s="60" t="str">
        <f t="shared" si="1093"/>
        <v/>
      </c>
      <c r="X8757" s="60" t="str">
        <f t="shared" si="1099"/>
        <v/>
      </c>
      <c r="AC8757" s="51">
        <f t="shared" si="1095"/>
        <v>0</v>
      </c>
      <c r="AD8757" s="44">
        <f t="shared" si="1096"/>
        <v>0</v>
      </c>
      <c r="AE8757" s="51">
        <f t="shared" si="1100"/>
        <v>0</v>
      </c>
    </row>
    <row r="8758" spans="1:31">
      <c r="A8758" s="60" t="str">
        <f t="shared" si="1097"/>
        <v/>
      </c>
      <c r="B8758" s="85" t="str">
        <f t="shared" si="1098"/>
        <v/>
      </c>
      <c r="V8758" s="60" t="str">
        <f t="shared" si="1094"/>
        <v/>
      </c>
      <c r="W8758" s="60" t="str">
        <f t="shared" si="1093"/>
        <v/>
      </c>
      <c r="X8758" s="60" t="str">
        <f t="shared" si="1099"/>
        <v/>
      </c>
      <c r="AC8758" s="51">
        <f t="shared" si="1095"/>
        <v>0</v>
      </c>
      <c r="AD8758" s="44">
        <f t="shared" si="1096"/>
        <v>0</v>
      </c>
      <c r="AE8758" s="51">
        <f t="shared" si="1100"/>
        <v>0</v>
      </c>
    </row>
    <row r="8759" spans="1:31">
      <c r="A8759" s="60" t="str">
        <f t="shared" si="1097"/>
        <v/>
      </c>
      <c r="B8759" s="85" t="str">
        <f t="shared" si="1098"/>
        <v/>
      </c>
      <c r="V8759" s="60" t="str">
        <f t="shared" si="1094"/>
        <v/>
      </c>
      <c r="W8759" s="60" t="str">
        <f t="shared" si="1093"/>
        <v/>
      </c>
      <c r="X8759" s="60" t="str">
        <f t="shared" si="1099"/>
        <v/>
      </c>
      <c r="AC8759" s="51">
        <f t="shared" si="1095"/>
        <v>0</v>
      </c>
      <c r="AD8759" s="44">
        <f t="shared" si="1096"/>
        <v>0</v>
      </c>
      <c r="AE8759" s="51">
        <f t="shared" si="1100"/>
        <v>0</v>
      </c>
    </row>
    <row r="8760" spans="1:31">
      <c r="A8760" s="60" t="str">
        <f t="shared" si="1097"/>
        <v/>
      </c>
      <c r="B8760" s="85" t="str">
        <f t="shared" si="1098"/>
        <v/>
      </c>
      <c r="V8760" s="60" t="str">
        <f t="shared" si="1094"/>
        <v/>
      </c>
      <c r="W8760" s="60" t="str">
        <f t="shared" si="1093"/>
        <v/>
      </c>
      <c r="X8760" s="60" t="str">
        <f t="shared" si="1099"/>
        <v/>
      </c>
      <c r="AC8760" s="51">
        <f t="shared" si="1095"/>
        <v>0</v>
      </c>
      <c r="AD8760" s="44">
        <f t="shared" si="1096"/>
        <v>0</v>
      </c>
      <c r="AE8760" s="51">
        <f t="shared" si="1100"/>
        <v>0</v>
      </c>
    </row>
    <row r="8761" spans="1:31">
      <c r="A8761" s="60" t="str">
        <f t="shared" si="1097"/>
        <v/>
      </c>
      <c r="B8761" s="85" t="str">
        <f t="shared" si="1098"/>
        <v/>
      </c>
      <c r="V8761" s="60" t="str">
        <f t="shared" si="1094"/>
        <v/>
      </c>
      <c r="W8761" s="60" t="str">
        <f t="shared" si="1093"/>
        <v/>
      </c>
      <c r="X8761" s="60" t="str">
        <f t="shared" si="1099"/>
        <v/>
      </c>
      <c r="AC8761" s="51">
        <f t="shared" si="1095"/>
        <v>0</v>
      </c>
      <c r="AD8761" s="44">
        <f t="shared" si="1096"/>
        <v>0</v>
      </c>
      <c r="AE8761" s="51">
        <f t="shared" si="1100"/>
        <v>0</v>
      </c>
    </row>
    <row r="8762" spans="1:31">
      <c r="A8762" s="60" t="str">
        <f t="shared" si="1097"/>
        <v/>
      </c>
      <c r="B8762" s="85" t="str">
        <f t="shared" si="1098"/>
        <v/>
      </c>
      <c r="V8762" s="60" t="str">
        <f t="shared" si="1094"/>
        <v/>
      </c>
      <c r="W8762" s="60" t="str">
        <f t="shared" si="1093"/>
        <v/>
      </c>
      <c r="X8762" s="60" t="str">
        <f t="shared" si="1099"/>
        <v/>
      </c>
      <c r="AC8762" s="51">
        <f t="shared" si="1095"/>
        <v>0</v>
      </c>
      <c r="AD8762" s="44">
        <f t="shared" si="1096"/>
        <v>0</v>
      </c>
      <c r="AE8762" s="51">
        <f t="shared" si="1100"/>
        <v>0</v>
      </c>
    </row>
    <row r="8763" spans="1:31">
      <c r="A8763" s="60" t="str">
        <f t="shared" si="1097"/>
        <v/>
      </c>
      <c r="B8763" s="85" t="str">
        <f t="shared" si="1098"/>
        <v/>
      </c>
      <c r="V8763" s="60" t="str">
        <f t="shared" si="1094"/>
        <v/>
      </c>
      <c r="W8763" s="60" t="str">
        <f t="shared" si="1093"/>
        <v/>
      </c>
      <c r="X8763" s="60" t="str">
        <f t="shared" si="1099"/>
        <v/>
      </c>
      <c r="AC8763" s="51">
        <f t="shared" si="1095"/>
        <v>0</v>
      </c>
      <c r="AD8763" s="44">
        <f t="shared" si="1096"/>
        <v>0</v>
      </c>
      <c r="AE8763" s="51">
        <f t="shared" si="1100"/>
        <v>0</v>
      </c>
    </row>
    <row r="8764" spans="1:31">
      <c r="A8764" s="60" t="str">
        <f t="shared" si="1097"/>
        <v/>
      </c>
      <c r="B8764" s="85" t="str">
        <f t="shared" si="1098"/>
        <v/>
      </c>
      <c r="V8764" s="60" t="str">
        <f t="shared" si="1094"/>
        <v/>
      </c>
      <c r="W8764" s="60" t="str">
        <f t="shared" si="1093"/>
        <v/>
      </c>
      <c r="X8764" s="60" t="str">
        <f t="shared" si="1099"/>
        <v/>
      </c>
      <c r="AC8764" s="51">
        <f t="shared" si="1095"/>
        <v>0</v>
      </c>
      <c r="AD8764" s="44">
        <f t="shared" si="1096"/>
        <v>0</v>
      </c>
      <c r="AE8764" s="51">
        <f t="shared" si="1100"/>
        <v>0</v>
      </c>
    </row>
    <row r="8765" spans="1:31">
      <c r="A8765" s="60" t="str">
        <f t="shared" si="1097"/>
        <v/>
      </c>
      <c r="B8765" s="85" t="str">
        <f t="shared" si="1098"/>
        <v/>
      </c>
      <c r="V8765" s="60" t="str">
        <f t="shared" si="1094"/>
        <v/>
      </c>
      <c r="W8765" s="60" t="str">
        <f t="shared" si="1093"/>
        <v/>
      </c>
      <c r="X8765" s="60" t="str">
        <f t="shared" si="1099"/>
        <v/>
      </c>
      <c r="AC8765" s="51">
        <f t="shared" si="1095"/>
        <v>0</v>
      </c>
      <c r="AD8765" s="44">
        <f t="shared" si="1096"/>
        <v>0</v>
      </c>
      <c r="AE8765" s="51">
        <f t="shared" si="1100"/>
        <v>0</v>
      </c>
    </row>
    <row r="8766" spans="1:31">
      <c r="A8766" s="60" t="str">
        <f t="shared" si="1097"/>
        <v/>
      </c>
      <c r="B8766" s="85" t="str">
        <f t="shared" si="1098"/>
        <v/>
      </c>
      <c r="V8766" s="60" t="str">
        <f t="shared" si="1094"/>
        <v/>
      </c>
      <c r="W8766" s="60" t="str">
        <f t="shared" si="1093"/>
        <v/>
      </c>
      <c r="X8766" s="60" t="str">
        <f t="shared" si="1099"/>
        <v/>
      </c>
      <c r="AC8766" s="51">
        <f t="shared" si="1095"/>
        <v>0</v>
      </c>
      <c r="AD8766" s="44">
        <f t="shared" si="1096"/>
        <v>0</v>
      </c>
      <c r="AE8766" s="51">
        <f t="shared" si="1100"/>
        <v>0</v>
      </c>
    </row>
    <row r="8767" spans="1:31">
      <c r="A8767" s="60" t="str">
        <f t="shared" si="1097"/>
        <v/>
      </c>
      <c r="B8767" s="85" t="str">
        <f t="shared" si="1098"/>
        <v/>
      </c>
      <c r="V8767" s="60" t="str">
        <f t="shared" si="1094"/>
        <v/>
      </c>
      <c r="W8767" s="60" t="str">
        <f t="shared" si="1093"/>
        <v/>
      </c>
      <c r="X8767" s="60" t="str">
        <f t="shared" si="1099"/>
        <v/>
      </c>
      <c r="AC8767" s="51">
        <f t="shared" si="1095"/>
        <v>0</v>
      </c>
      <c r="AD8767" s="44">
        <f t="shared" si="1096"/>
        <v>0</v>
      </c>
      <c r="AE8767" s="51">
        <f t="shared" si="1100"/>
        <v>0</v>
      </c>
    </row>
    <row r="8768" spans="1:31">
      <c r="A8768" s="60" t="str">
        <f t="shared" si="1097"/>
        <v/>
      </c>
      <c r="B8768" s="85" t="str">
        <f t="shared" si="1098"/>
        <v/>
      </c>
      <c r="V8768" s="60" t="str">
        <f t="shared" si="1094"/>
        <v/>
      </c>
      <c r="W8768" s="60" t="str">
        <f t="shared" si="1093"/>
        <v/>
      </c>
      <c r="X8768" s="60" t="str">
        <f t="shared" si="1099"/>
        <v/>
      </c>
      <c r="AC8768" s="51">
        <f t="shared" si="1095"/>
        <v>0</v>
      </c>
      <c r="AD8768" s="44">
        <f t="shared" si="1096"/>
        <v>0</v>
      </c>
      <c r="AE8768" s="51">
        <f t="shared" si="1100"/>
        <v>0</v>
      </c>
    </row>
    <row r="8769" spans="1:31">
      <c r="A8769" s="60" t="str">
        <f t="shared" si="1097"/>
        <v/>
      </c>
      <c r="B8769" s="85" t="str">
        <f t="shared" si="1098"/>
        <v/>
      </c>
      <c r="V8769" s="60" t="str">
        <f t="shared" si="1094"/>
        <v/>
      </c>
      <c r="W8769" s="60" t="str">
        <f t="shared" si="1093"/>
        <v/>
      </c>
      <c r="X8769" s="60" t="str">
        <f t="shared" si="1099"/>
        <v/>
      </c>
      <c r="AC8769" s="51">
        <f t="shared" si="1095"/>
        <v>0</v>
      </c>
      <c r="AD8769" s="44">
        <f t="shared" si="1096"/>
        <v>0</v>
      </c>
      <c r="AE8769" s="51">
        <f t="shared" si="1100"/>
        <v>0</v>
      </c>
    </row>
    <row r="8770" spans="1:31">
      <c r="A8770" s="60" t="str">
        <f t="shared" si="1097"/>
        <v/>
      </c>
      <c r="B8770" s="85" t="str">
        <f t="shared" si="1098"/>
        <v/>
      </c>
      <c r="V8770" s="60" t="str">
        <f t="shared" si="1094"/>
        <v/>
      </c>
      <c r="W8770" s="60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60" t="str">
        <f t="shared" si="1099"/>
        <v/>
      </c>
      <c r="AC8770" s="51">
        <f t="shared" si="1095"/>
        <v>0</v>
      </c>
      <c r="AD8770" s="44">
        <f t="shared" si="1096"/>
        <v>0</v>
      </c>
      <c r="AE8770" s="51">
        <f t="shared" si="1100"/>
        <v>0</v>
      </c>
    </row>
    <row r="8771" spans="1:31">
      <c r="A8771" s="60" t="str">
        <f t="shared" si="1097"/>
        <v/>
      </c>
      <c r="B8771" s="85" t="str">
        <f t="shared" si="1098"/>
        <v/>
      </c>
      <c r="V8771" s="60" t="str">
        <f t="shared" ref="V8771:V8834" si="1102">W8771&amp;H8771</f>
        <v/>
      </c>
      <c r="W8771" s="60" t="str">
        <f t="shared" si="1101"/>
        <v/>
      </c>
      <c r="X8771" s="60" t="str">
        <f t="shared" si="1099"/>
        <v/>
      </c>
      <c r="AC8771" s="51">
        <f t="shared" ref="AC8771:AC8834" si="1103">IFERROR(VALUE(MID($C8771,1,2)),0)</f>
        <v>0</v>
      </c>
      <c r="AD8771" s="44">
        <f t="shared" ref="AD8771:AD8834" si="1104">IFERROR(VALUE(MID($C8771,4,3)),0)</f>
        <v>0</v>
      </c>
      <c r="AE8771" s="51">
        <f t="shared" si="1100"/>
        <v>0</v>
      </c>
    </row>
    <row r="8772" spans="1:31">
      <c r="A8772" s="60" t="str">
        <f t="shared" si="1097"/>
        <v/>
      </c>
      <c r="B8772" s="85" t="str">
        <f t="shared" si="1098"/>
        <v/>
      </c>
      <c r="V8772" s="60" t="str">
        <f t="shared" si="1102"/>
        <v/>
      </c>
      <c r="W8772" s="60" t="str">
        <f t="shared" si="1101"/>
        <v/>
      </c>
      <c r="X8772" s="60" t="str">
        <f t="shared" si="1099"/>
        <v/>
      </c>
      <c r="AC8772" s="51">
        <f t="shared" si="1103"/>
        <v>0</v>
      </c>
      <c r="AD8772" s="44">
        <f t="shared" si="1104"/>
        <v>0</v>
      </c>
      <c r="AE8772" s="51">
        <f t="shared" si="1100"/>
        <v>0</v>
      </c>
    </row>
    <row r="8773" spans="1:31">
      <c r="A8773" s="60" t="str">
        <f t="shared" si="1097"/>
        <v/>
      </c>
      <c r="B8773" s="85" t="str">
        <f t="shared" si="1098"/>
        <v/>
      </c>
      <c r="V8773" s="60" t="str">
        <f t="shared" si="1102"/>
        <v/>
      </c>
      <c r="W8773" s="60" t="str">
        <f t="shared" si="1101"/>
        <v/>
      </c>
      <c r="X8773" s="60" t="str">
        <f t="shared" si="1099"/>
        <v/>
      </c>
      <c r="AC8773" s="51">
        <f t="shared" si="1103"/>
        <v>0</v>
      </c>
      <c r="AD8773" s="44">
        <f t="shared" si="1104"/>
        <v>0</v>
      </c>
      <c r="AE8773" s="51">
        <f t="shared" si="1100"/>
        <v>0</v>
      </c>
    </row>
    <row r="8774" spans="1:31">
      <c r="A8774" s="60" t="str">
        <f t="shared" si="1097"/>
        <v/>
      </c>
      <c r="B8774" s="85" t="str">
        <f t="shared" si="1098"/>
        <v/>
      </c>
      <c r="V8774" s="60" t="str">
        <f t="shared" si="1102"/>
        <v/>
      </c>
      <c r="W8774" s="60" t="str">
        <f t="shared" si="1101"/>
        <v/>
      </c>
      <c r="X8774" s="60" t="str">
        <f t="shared" si="1099"/>
        <v/>
      </c>
      <c r="AC8774" s="51">
        <f t="shared" si="1103"/>
        <v>0</v>
      </c>
      <c r="AD8774" s="44">
        <f t="shared" si="1104"/>
        <v>0</v>
      </c>
      <c r="AE8774" s="51">
        <f t="shared" si="1100"/>
        <v>0</v>
      </c>
    </row>
    <row r="8775" spans="1:31">
      <c r="A8775" s="60" t="str">
        <f t="shared" si="1097"/>
        <v/>
      </c>
      <c r="B8775" s="85" t="str">
        <f t="shared" si="1098"/>
        <v/>
      </c>
      <c r="V8775" s="60" t="str">
        <f t="shared" si="1102"/>
        <v/>
      </c>
      <c r="W8775" s="60" t="str">
        <f t="shared" si="1101"/>
        <v/>
      </c>
      <c r="X8775" s="60" t="str">
        <f t="shared" si="1099"/>
        <v/>
      </c>
      <c r="AC8775" s="51">
        <f t="shared" si="1103"/>
        <v>0</v>
      </c>
      <c r="AD8775" s="44">
        <f t="shared" si="1104"/>
        <v>0</v>
      </c>
      <c r="AE8775" s="51">
        <f t="shared" si="1100"/>
        <v>0</v>
      </c>
    </row>
    <row r="8776" spans="1:31">
      <c r="A8776" s="60" t="str">
        <f t="shared" si="1097"/>
        <v/>
      </c>
      <c r="B8776" s="85" t="str">
        <f t="shared" si="1098"/>
        <v/>
      </c>
      <c r="V8776" s="60" t="str">
        <f t="shared" si="1102"/>
        <v/>
      </c>
      <c r="W8776" s="60" t="str">
        <f t="shared" si="1101"/>
        <v/>
      </c>
      <c r="X8776" s="60" t="str">
        <f t="shared" si="1099"/>
        <v/>
      </c>
      <c r="AC8776" s="51">
        <f t="shared" si="1103"/>
        <v>0</v>
      </c>
      <c r="AD8776" s="44">
        <f t="shared" si="1104"/>
        <v>0</v>
      </c>
      <c r="AE8776" s="51">
        <f t="shared" si="1100"/>
        <v>0</v>
      </c>
    </row>
    <row r="8777" spans="1:31">
      <c r="A8777" s="60" t="str">
        <f t="shared" si="1097"/>
        <v/>
      </c>
      <c r="B8777" s="85" t="str">
        <f t="shared" si="1098"/>
        <v/>
      </c>
      <c r="V8777" s="60" t="str">
        <f t="shared" si="1102"/>
        <v/>
      </c>
      <c r="W8777" s="60" t="str">
        <f t="shared" si="1101"/>
        <v/>
      </c>
      <c r="X8777" s="60" t="str">
        <f t="shared" si="1099"/>
        <v/>
      </c>
      <c r="AC8777" s="51">
        <f t="shared" si="1103"/>
        <v>0</v>
      </c>
      <c r="AD8777" s="44">
        <f t="shared" si="1104"/>
        <v>0</v>
      </c>
      <c r="AE8777" s="51">
        <f t="shared" si="1100"/>
        <v>0</v>
      </c>
    </row>
    <row r="8778" spans="1:31">
      <c r="A8778" s="60" t="str">
        <f t="shared" si="1097"/>
        <v/>
      </c>
      <c r="B8778" s="85" t="str">
        <f t="shared" si="1098"/>
        <v/>
      </c>
      <c r="V8778" s="60" t="str">
        <f t="shared" si="1102"/>
        <v/>
      </c>
      <c r="W8778" s="60" t="str">
        <f t="shared" si="1101"/>
        <v/>
      </c>
      <c r="X8778" s="60" t="str">
        <f t="shared" si="1099"/>
        <v/>
      </c>
      <c r="AC8778" s="51">
        <f t="shared" si="1103"/>
        <v>0</v>
      </c>
      <c r="AD8778" s="44">
        <f t="shared" si="1104"/>
        <v>0</v>
      </c>
      <c r="AE8778" s="51">
        <f t="shared" si="1100"/>
        <v>0</v>
      </c>
    </row>
    <row r="8779" spans="1:31">
      <c r="A8779" s="60" t="str">
        <f t="shared" si="1097"/>
        <v/>
      </c>
      <c r="B8779" s="85" t="str">
        <f t="shared" si="1098"/>
        <v/>
      </c>
      <c r="V8779" s="60" t="str">
        <f t="shared" si="1102"/>
        <v/>
      </c>
      <c r="W8779" s="60" t="str">
        <f t="shared" si="1101"/>
        <v/>
      </c>
      <c r="X8779" s="60" t="str">
        <f t="shared" si="1099"/>
        <v/>
      </c>
      <c r="AC8779" s="51">
        <f t="shared" si="1103"/>
        <v>0</v>
      </c>
      <c r="AD8779" s="44">
        <f t="shared" si="1104"/>
        <v>0</v>
      </c>
      <c r="AE8779" s="51">
        <f t="shared" si="1100"/>
        <v>0</v>
      </c>
    </row>
    <row r="8780" spans="1:31">
      <c r="A8780" s="60" t="str">
        <f t="shared" si="1097"/>
        <v/>
      </c>
      <c r="B8780" s="85" t="str">
        <f t="shared" si="1098"/>
        <v/>
      </c>
      <c r="V8780" s="60" t="str">
        <f t="shared" si="1102"/>
        <v/>
      </c>
      <c r="W8780" s="60" t="str">
        <f t="shared" si="1101"/>
        <v/>
      </c>
      <c r="X8780" s="60" t="str">
        <f t="shared" si="1099"/>
        <v/>
      </c>
      <c r="AC8780" s="51">
        <f t="shared" si="1103"/>
        <v>0</v>
      </c>
      <c r="AD8780" s="44">
        <f t="shared" si="1104"/>
        <v>0</v>
      </c>
      <c r="AE8780" s="51">
        <f t="shared" si="1100"/>
        <v>0</v>
      </c>
    </row>
    <row r="8781" spans="1:31">
      <c r="A8781" s="60" t="str">
        <f t="shared" si="1097"/>
        <v/>
      </c>
      <c r="B8781" s="85" t="str">
        <f t="shared" si="1098"/>
        <v/>
      </c>
      <c r="V8781" s="60" t="str">
        <f t="shared" si="1102"/>
        <v/>
      </c>
      <c r="W8781" s="60" t="str">
        <f t="shared" si="1101"/>
        <v/>
      </c>
      <c r="X8781" s="60" t="str">
        <f t="shared" si="1099"/>
        <v/>
      </c>
      <c r="AC8781" s="51">
        <f t="shared" si="1103"/>
        <v>0</v>
      </c>
      <c r="AD8781" s="44">
        <f t="shared" si="1104"/>
        <v>0</v>
      </c>
      <c r="AE8781" s="51">
        <f t="shared" si="1100"/>
        <v>0</v>
      </c>
    </row>
    <row r="8782" spans="1:31">
      <c r="A8782" s="60" t="str">
        <f t="shared" si="1097"/>
        <v/>
      </c>
      <c r="B8782" s="85" t="str">
        <f t="shared" si="1098"/>
        <v/>
      </c>
      <c r="V8782" s="60" t="str">
        <f t="shared" si="1102"/>
        <v/>
      </c>
      <c r="W8782" s="60" t="str">
        <f t="shared" si="1101"/>
        <v/>
      </c>
      <c r="X8782" s="60" t="str">
        <f t="shared" si="1099"/>
        <v/>
      </c>
      <c r="AC8782" s="51">
        <f t="shared" si="1103"/>
        <v>0</v>
      </c>
      <c r="AD8782" s="44">
        <f t="shared" si="1104"/>
        <v>0</v>
      </c>
      <c r="AE8782" s="51">
        <f t="shared" si="1100"/>
        <v>0</v>
      </c>
    </row>
    <row r="8783" spans="1:31">
      <c r="A8783" s="60" t="str">
        <f t="shared" si="1097"/>
        <v/>
      </c>
      <c r="B8783" s="85" t="str">
        <f t="shared" si="1098"/>
        <v/>
      </c>
      <c r="V8783" s="60" t="str">
        <f t="shared" si="1102"/>
        <v/>
      </c>
      <c r="W8783" s="60" t="str">
        <f t="shared" si="1101"/>
        <v/>
      </c>
      <c r="X8783" s="60" t="str">
        <f t="shared" si="1099"/>
        <v/>
      </c>
      <c r="AC8783" s="51">
        <f t="shared" si="1103"/>
        <v>0</v>
      </c>
      <c r="AD8783" s="44">
        <f t="shared" si="1104"/>
        <v>0</v>
      </c>
      <c r="AE8783" s="51">
        <f t="shared" si="1100"/>
        <v>0</v>
      </c>
    </row>
    <row r="8784" spans="1:31">
      <c r="A8784" s="60" t="str">
        <f t="shared" si="1097"/>
        <v/>
      </c>
      <c r="B8784" s="85" t="str">
        <f t="shared" si="1098"/>
        <v/>
      </c>
      <c r="V8784" s="60" t="str">
        <f t="shared" si="1102"/>
        <v/>
      </c>
      <c r="W8784" s="60" t="str">
        <f t="shared" si="1101"/>
        <v/>
      </c>
      <c r="X8784" s="60" t="str">
        <f t="shared" si="1099"/>
        <v/>
      </c>
      <c r="AC8784" s="51">
        <f t="shared" si="1103"/>
        <v>0</v>
      </c>
      <c r="AD8784" s="44">
        <f t="shared" si="1104"/>
        <v>0</v>
      </c>
      <c r="AE8784" s="51">
        <f t="shared" si="1100"/>
        <v>0</v>
      </c>
    </row>
    <row r="8785" spans="1:31">
      <c r="A8785" s="60" t="str">
        <f t="shared" si="1097"/>
        <v/>
      </c>
      <c r="B8785" s="85" t="str">
        <f t="shared" si="1098"/>
        <v/>
      </c>
      <c r="V8785" s="60" t="str">
        <f t="shared" si="1102"/>
        <v/>
      </c>
      <c r="W8785" s="60" t="str">
        <f t="shared" si="1101"/>
        <v/>
      </c>
      <c r="X8785" s="60" t="str">
        <f t="shared" si="1099"/>
        <v/>
      </c>
      <c r="AC8785" s="51">
        <f t="shared" si="1103"/>
        <v>0</v>
      </c>
      <c r="AD8785" s="44">
        <f t="shared" si="1104"/>
        <v>0</v>
      </c>
      <c r="AE8785" s="51">
        <f t="shared" si="1100"/>
        <v>0</v>
      </c>
    </row>
    <row r="8786" spans="1:31">
      <c r="A8786" s="60" t="str">
        <f t="shared" si="1097"/>
        <v/>
      </c>
      <c r="B8786" s="85" t="str">
        <f t="shared" si="1098"/>
        <v/>
      </c>
      <c r="V8786" s="60" t="str">
        <f t="shared" si="1102"/>
        <v/>
      </c>
      <c r="W8786" s="60" t="str">
        <f t="shared" si="1101"/>
        <v/>
      </c>
      <c r="X8786" s="60" t="str">
        <f t="shared" si="1099"/>
        <v/>
      </c>
      <c r="AC8786" s="51">
        <f t="shared" si="1103"/>
        <v>0</v>
      </c>
      <c r="AD8786" s="44">
        <f t="shared" si="1104"/>
        <v>0</v>
      </c>
      <c r="AE8786" s="51">
        <f t="shared" si="1100"/>
        <v>0</v>
      </c>
    </row>
    <row r="8787" spans="1:31">
      <c r="A8787" s="60" t="str">
        <f t="shared" si="1097"/>
        <v/>
      </c>
      <c r="B8787" s="85" t="str">
        <f t="shared" si="1098"/>
        <v/>
      </c>
      <c r="V8787" s="60" t="str">
        <f t="shared" si="1102"/>
        <v/>
      </c>
      <c r="W8787" s="60" t="str">
        <f t="shared" si="1101"/>
        <v/>
      </c>
      <c r="X8787" s="60" t="str">
        <f t="shared" si="1099"/>
        <v/>
      </c>
      <c r="AC8787" s="51">
        <f t="shared" si="1103"/>
        <v>0</v>
      </c>
      <c r="AD8787" s="44">
        <f t="shared" si="1104"/>
        <v>0</v>
      </c>
      <c r="AE8787" s="51">
        <f t="shared" si="1100"/>
        <v>0</v>
      </c>
    </row>
    <row r="8788" spans="1:31">
      <c r="A8788" s="60" t="str">
        <f t="shared" si="1097"/>
        <v/>
      </c>
      <c r="B8788" s="85" t="str">
        <f t="shared" si="1098"/>
        <v/>
      </c>
      <c r="V8788" s="60" t="str">
        <f t="shared" si="1102"/>
        <v/>
      </c>
      <c r="W8788" s="60" t="str">
        <f t="shared" si="1101"/>
        <v/>
      </c>
      <c r="X8788" s="60" t="str">
        <f t="shared" si="1099"/>
        <v/>
      </c>
      <c r="AC8788" s="51">
        <f t="shared" si="1103"/>
        <v>0</v>
      </c>
      <c r="AD8788" s="44">
        <f t="shared" si="1104"/>
        <v>0</v>
      </c>
      <c r="AE8788" s="51">
        <f t="shared" si="1100"/>
        <v>0</v>
      </c>
    </row>
    <row r="8789" spans="1:31">
      <c r="A8789" s="60" t="str">
        <f t="shared" si="1097"/>
        <v/>
      </c>
      <c r="B8789" s="85" t="str">
        <f t="shared" si="1098"/>
        <v/>
      </c>
      <c r="V8789" s="60" t="str">
        <f t="shared" si="1102"/>
        <v/>
      </c>
      <c r="W8789" s="60" t="str">
        <f t="shared" si="1101"/>
        <v/>
      </c>
      <c r="X8789" s="60" t="str">
        <f t="shared" si="1099"/>
        <v/>
      </c>
      <c r="AC8789" s="51">
        <f t="shared" si="1103"/>
        <v>0</v>
      </c>
      <c r="AD8789" s="44">
        <f t="shared" si="1104"/>
        <v>0</v>
      </c>
      <c r="AE8789" s="51">
        <f t="shared" si="1100"/>
        <v>0</v>
      </c>
    </row>
    <row r="8790" spans="1:31">
      <c r="A8790" s="60" t="str">
        <f t="shared" si="1097"/>
        <v/>
      </c>
      <c r="B8790" s="85" t="str">
        <f t="shared" si="1098"/>
        <v/>
      </c>
      <c r="V8790" s="60" t="str">
        <f t="shared" si="1102"/>
        <v/>
      </c>
      <c r="W8790" s="60" t="str">
        <f t="shared" si="1101"/>
        <v/>
      </c>
      <c r="X8790" s="60" t="str">
        <f t="shared" si="1099"/>
        <v/>
      </c>
      <c r="AC8790" s="51">
        <f t="shared" si="1103"/>
        <v>0</v>
      </c>
      <c r="AD8790" s="44">
        <f t="shared" si="1104"/>
        <v>0</v>
      </c>
      <c r="AE8790" s="51">
        <f t="shared" si="1100"/>
        <v>0</v>
      </c>
    </row>
    <row r="8791" spans="1:31">
      <c r="A8791" s="60" t="str">
        <f t="shared" si="1097"/>
        <v/>
      </c>
      <c r="B8791" s="85" t="str">
        <f t="shared" si="1098"/>
        <v/>
      </c>
      <c r="V8791" s="60" t="str">
        <f t="shared" si="1102"/>
        <v/>
      </c>
      <c r="W8791" s="60" t="str">
        <f t="shared" si="1101"/>
        <v/>
      </c>
      <c r="X8791" s="60" t="str">
        <f t="shared" si="1099"/>
        <v/>
      </c>
      <c r="AC8791" s="51">
        <f t="shared" si="1103"/>
        <v>0</v>
      </c>
      <c r="AD8791" s="44">
        <f t="shared" si="1104"/>
        <v>0</v>
      </c>
      <c r="AE8791" s="51">
        <f t="shared" si="1100"/>
        <v>0</v>
      </c>
    </row>
    <row r="8792" spans="1:31">
      <c r="A8792" s="60" t="str">
        <f t="shared" si="1097"/>
        <v/>
      </c>
      <c r="B8792" s="85" t="str">
        <f t="shared" si="1098"/>
        <v/>
      </c>
      <c r="V8792" s="60" t="str">
        <f t="shared" si="1102"/>
        <v/>
      </c>
      <c r="W8792" s="60" t="str">
        <f t="shared" si="1101"/>
        <v/>
      </c>
      <c r="X8792" s="60" t="str">
        <f t="shared" si="1099"/>
        <v/>
      </c>
      <c r="AC8792" s="51">
        <f t="shared" si="1103"/>
        <v>0</v>
      </c>
      <c r="AD8792" s="44">
        <f t="shared" si="1104"/>
        <v>0</v>
      </c>
      <c r="AE8792" s="51">
        <f t="shared" si="1100"/>
        <v>0</v>
      </c>
    </row>
    <row r="8793" spans="1:31">
      <c r="A8793" s="60" t="str">
        <f t="shared" si="1097"/>
        <v/>
      </c>
      <c r="B8793" s="85" t="str">
        <f t="shared" si="1098"/>
        <v/>
      </c>
      <c r="V8793" s="60" t="str">
        <f t="shared" si="1102"/>
        <v/>
      </c>
      <c r="W8793" s="60" t="str">
        <f t="shared" si="1101"/>
        <v/>
      </c>
      <c r="X8793" s="60" t="str">
        <f t="shared" si="1099"/>
        <v/>
      </c>
      <c r="AC8793" s="51">
        <f t="shared" si="1103"/>
        <v>0</v>
      </c>
      <c r="AD8793" s="44">
        <f t="shared" si="1104"/>
        <v>0</v>
      </c>
      <c r="AE8793" s="51">
        <f t="shared" si="1100"/>
        <v>0</v>
      </c>
    </row>
    <row r="8794" spans="1:31">
      <c r="A8794" s="60" t="str">
        <f t="shared" si="1097"/>
        <v/>
      </c>
      <c r="B8794" s="85" t="str">
        <f t="shared" si="1098"/>
        <v/>
      </c>
      <c r="V8794" s="60" t="str">
        <f t="shared" si="1102"/>
        <v/>
      </c>
      <c r="W8794" s="60" t="str">
        <f t="shared" si="1101"/>
        <v/>
      </c>
      <c r="X8794" s="60" t="str">
        <f t="shared" si="1099"/>
        <v/>
      </c>
      <c r="AC8794" s="51">
        <f t="shared" si="1103"/>
        <v>0</v>
      </c>
      <c r="AD8794" s="44">
        <f t="shared" si="1104"/>
        <v>0</v>
      </c>
      <c r="AE8794" s="51">
        <f t="shared" si="1100"/>
        <v>0</v>
      </c>
    </row>
    <row r="8795" spans="1:31">
      <c r="A8795" s="60" t="str">
        <f t="shared" si="1097"/>
        <v/>
      </c>
      <c r="B8795" s="85" t="str">
        <f t="shared" si="1098"/>
        <v/>
      </c>
      <c r="V8795" s="60" t="str">
        <f t="shared" si="1102"/>
        <v/>
      </c>
      <c r="W8795" s="60" t="str">
        <f t="shared" si="1101"/>
        <v/>
      </c>
      <c r="X8795" s="60" t="str">
        <f t="shared" si="1099"/>
        <v/>
      </c>
      <c r="AC8795" s="51">
        <f t="shared" si="1103"/>
        <v>0</v>
      </c>
      <c r="AD8795" s="44">
        <f t="shared" si="1104"/>
        <v>0</v>
      </c>
      <c r="AE8795" s="51">
        <f t="shared" si="1100"/>
        <v>0</v>
      </c>
    </row>
    <row r="8796" spans="1:31">
      <c r="A8796" s="60" t="str">
        <f t="shared" si="1097"/>
        <v/>
      </c>
      <c r="B8796" s="85" t="str">
        <f t="shared" si="1098"/>
        <v/>
      </c>
      <c r="V8796" s="60" t="str">
        <f t="shared" si="1102"/>
        <v/>
      </c>
      <c r="W8796" s="60" t="str">
        <f t="shared" si="1101"/>
        <v/>
      </c>
      <c r="X8796" s="60" t="str">
        <f t="shared" si="1099"/>
        <v/>
      </c>
      <c r="AC8796" s="51">
        <f t="shared" si="1103"/>
        <v>0</v>
      </c>
      <c r="AD8796" s="44">
        <f t="shared" si="1104"/>
        <v>0</v>
      </c>
      <c r="AE8796" s="51">
        <f t="shared" si="1100"/>
        <v>0</v>
      </c>
    </row>
    <row r="8797" spans="1:31">
      <c r="A8797" s="60" t="str">
        <f t="shared" si="1097"/>
        <v/>
      </c>
      <c r="B8797" s="85" t="str">
        <f t="shared" si="1098"/>
        <v/>
      </c>
      <c r="V8797" s="60" t="str">
        <f t="shared" si="1102"/>
        <v/>
      </c>
      <c r="W8797" s="60" t="str">
        <f t="shared" si="1101"/>
        <v/>
      </c>
      <c r="X8797" s="60" t="str">
        <f t="shared" si="1099"/>
        <v/>
      </c>
      <c r="AC8797" s="51">
        <f t="shared" si="1103"/>
        <v>0</v>
      </c>
      <c r="AD8797" s="44">
        <f t="shared" si="1104"/>
        <v>0</v>
      </c>
      <c r="AE8797" s="51">
        <f t="shared" si="1100"/>
        <v>0</v>
      </c>
    </row>
    <row r="8798" spans="1:31">
      <c r="A8798" s="60" t="str">
        <f t="shared" si="1097"/>
        <v/>
      </c>
      <c r="B8798" s="85" t="str">
        <f t="shared" si="1098"/>
        <v/>
      </c>
      <c r="V8798" s="60" t="str">
        <f t="shared" si="1102"/>
        <v/>
      </c>
      <c r="W8798" s="60" t="str">
        <f t="shared" si="1101"/>
        <v/>
      </c>
      <c r="X8798" s="60" t="str">
        <f t="shared" si="1099"/>
        <v/>
      </c>
      <c r="AC8798" s="51">
        <f t="shared" si="1103"/>
        <v>0</v>
      </c>
      <c r="AD8798" s="44">
        <f t="shared" si="1104"/>
        <v>0</v>
      </c>
      <c r="AE8798" s="51">
        <f t="shared" si="1100"/>
        <v>0</v>
      </c>
    </row>
    <row r="8799" spans="1:31">
      <c r="A8799" s="60" t="str">
        <f t="shared" si="1097"/>
        <v/>
      </c>
      <c r="B8799" s="85" t="str">
        <f t="shared" si="1098"/>
        <v/>
      </c>
      <c r="V8799" s="60" t="str">
        <f t="shared" si="1102"/>
        <v/>
      </c>
      <c r="W8799" s="60" t="str">
        <f t="shared" si="1101"/>
        <v/>
      </c>
      <c r="X8799" s="60" t="str">
        <f t="shared" si="1099"/>
        <v/>
      </c>
      <c r="AC8799" s="51">
        <f t="shared" si="1103"/>
        <v>0</v>
      </c>
      <c r="AD8799" s="44">
        <f t="shared" si="1104"/>
        <v>0</v>
      </c>
      <c r="AE8799" s="51">
        <f t="shared" si="1100"/>
        <v>0</v>
      </c>
    </row>
    <row r="8800" spans="1:31">
      <c r="A8800" s="60" t="str">
        <f t="shared" si="1097"/>
        <v/>
      </c>
      <c r="B8800" s="85" t="str">
        <f t="shared" si="1098"/>
        <v/>
      </c>
      <c r="V8800" s="60" t="str">
        <f t="shared" si="1102"/>
        <v/>
      </c>
      <c r="W8800" s="60" t="str">
        <f t="shared" si="1101"/>
        <v/>
      </c>
      <c r="X8800" s="60" t="str">
        <f t="shared" si="1099"/>
        <v/>
      </c>
      <c r="AC8800" s="51">
        <f t="shared" si="1103"/>
        <v>0</v>
      </c>
      <c r="AD8800" s="44">
        <f t="shared" si="1104"/>
        <v>0</v>
      </c>
      <c r="AE8800" s="51">
        <f t="shared" si="1100"/>
        <v>0</v>
      </c>
    </row>
    <row r="8801" spans="1:31">
      <c r="A8801" s="60" t="str">
        <f t="shared" si="1097"/>
        <v/>
      </c>
      <c r="B8801" s="85" t="str">
        <f t="shared" si="1098"/>
        <v/>
      </c>
      <c r="V8801" s="60" t="str">
        <f t="shared" si="1102"/>
        <v/>
      </c>
      <c r="W8801" s="60" t="str">
        <f t="shared" si="1101"/>
        <v/>
      </c>
      <c r="X8801" s="60" t="str">
        <f t="shared" si="1099"/>
        <v/>
      </c>
      <c r="AC8801" s="51">
        <f t="shared" si="1103"/>
        <v>0</v>
      </c>
      <c r="AD8801" s="44">
        <f t="shared" si="1104"/>
        <v>0</v>
      </c>
      <c r="AE8801" s="51">
        <f t="shared" si="1100"/>
        <v>0</v>
      </c>
    </row>
    <row r="8802" spans="1:31">
      <c r="A8802" s="60" t="str">
        <f t="shared" si="1097"/>
        <v/>
      </c>
      <c r="B8802" s="85" t="str">
        <f t="shared" si="1098"/>
        <v/>
      </c>
      <c r="V8802" s="60" t="str">
        <f t="shared" si="1102"/>
        <v/>
      </c>
      <c r="W8802" s="60" t="str">
        <f t="shared" si="1101"/>
        <v/>
      </c>
      <c r="X8802" s="60" t="str">
        <f t="shared" si="1099"/>
        <v/>
      </c>
      <c r="AC8802" s="51">
        <f t="shared" si="1103"/>
        <v>0</v>
      </c>
      <c r="AD8802" s="44">
        <f t="shared" si="1104"/>
        <v>0</v>
      </c>
      <c r="AE8802" s="51">
        <f t="shared" si="1100"/>
        <v>0</v>
      </c>
    </row>
    <row r="8803" spans="1:31">
      <c r="A8803" s="60" t="str">
        <f t="shared" si="1097"/>
        <v/>
      </c>
      <c r="B8803" s="85" t="str">
        <f t="shared" si="1098"/>
        <v/>
      </c>
      <c r="V8803" s="60" t="str">
        <f t="shared" si="1102"/>
        <v/>
      </c>
      <c r="W8803" s="60" t="str">
        <f t="shared" si="1101"/>
        <v/>
      </c>
      <c r="X8803" s="60" t="str">
        <f t="shared" si="1099"/>
        <v/>
      </c>
      <c r="AC8803" s="51">
        <f t="shared" si="1103"/>
        <v>0</v>
      </c>
      <c r="AD8803" s="44">
        <f t="shared" si="1104"/>
        <v>0</v>
      </c>
      <c r="AE8803" s="51">
        <f t="shared" si="1100"/>
        <v>0</v>
      </c>
    </row>
    <row r="8804" spans="1:31">
      <c r="A8804" s="60" t="str">
        <f t="shared" si="1097"/>
        <v/>
      </c>
      <c r="B8804" s="85" t="str">
        <f t="shared" si="1098"/>
        <v/>
      </c>
      <c r="V8804" s="60" t="str">
        <f t="shared" si="1102"/>
        <v/>
      </c>
      <c r="W8804" s="60" t="str">
        <f t="shared" si="1101"/>
        <v/>
      </c>
      <c r="X8804" s="60" t="str">
        <f t="shared" si="1099"/>
        <v/>
      </c>
      <c r="AC8804" s="51">
        <f t="shared" si="1103"/>
        <v>0</v>
      </c>
      <c r="AD8804" s="44">
        <f t="shared" si="1104"/>
        <v>0</v>
      </c>
      <c r="AE8804" s="51">
        <f t="shared" si="1100"/>
        <v>0</v>
      </c>
    </row>
    <row r="8805" spans="1:31">
      <c r="A8805" s="60" t="str">
        <f t="shared" si="1097"/>
        <v/>
      </c>
      <c r="B8805" s="85" t="str">
        <f t="shared" si="1098"/>
        <v/>
      </c>
      <c r="V8805" s="60" t="str">
        <f t="shared" si="1102"/>
        <v/>
      </c>
      <c r="W8805" s="60" t="str">
        <f t="shared" si="1101"/>
        <v/>
      </c>
      <c r="X8805" s="60" t="str">
        <f t="shared" si="1099"/>
        <v/>
      </c>
      <c r="AC8805" s="51">
        <f t="shared" si="1103"/>
        <v>0</v>
      </c>
      <c r="AD8805" s="44">
        <f t="shared" si="1104"/>
        <v>0</v>
      </c>
      <c r="AE8805" s="51">
        <f t="shared" si="1100"/>
        <v>0</v>
      </c>
    </row>
    <row r="8806" spans="1:31">
      <c r="A8806" s="60" t="str">
        <f t="shared" si="1097"/>
        <v/>
      </c>
      <c r="B8806" s="85" t="str">
        <f t="shared" si="1098"/>
        <v/>
      </c>
      <c r="V8806" s="60" t="str">
        <f t="shared" si="1102"/>
        <v/>
      </c>
      <c r="W8806" s="60" t="str">
        <f t="shared" si="1101"/>
        <v/>
      </c>
      <c r="X8806" s="60" t="str">
        <f t="shared" si="1099"/>
        <v/>
      </c>
      <c r="AC8806" s="51">
        <f t="shared" si="1103"/>
        <v>0</v>
      </c>
      <c r="AD8806" s="44">
        <f t="shared" si="1104"/>
        <v>0</v>
      </c>
      <c r="AE8806" s="51">
        <f t="shared" si="1100"/>
        <v>0</v>
      </c>
    </row>
    <row r="8807" spans="1:31">
      <c r="A8807" s="60" t="str">
        <f t="shared" si="1097"/>
        <v/>
      </c>
      <c r="B8807" s="85" t="str">
        <f t="shared" si="1098"/>
        <v/>
      </c>
      <c r="V8807" s="60" t="str">
        <f t="shared" si="1102"/>
        <v/>
      </c>
      <c r="W8807" s="60" t="str">
        <f t="shared" si="1101"/>
        <v/>
      </c>
      <c r="X8807" s="60" t="str">
        <f t="shared" si="1099"/>
        <v/>
      </c>
      <c r="AC8807" s="51">
        <f t="shared" si="1103"/>
        <v>0</v>
      </c>
      <c r="AD8807" s="44">
        <f t="shared" si="1104"/>
        <v>0</v>
      </c>
      <c r="AE8807" s="51">
        <f t="shared" si="1100"/>
        <v>0</v>
      </c>
    </row>
    <row r="8808" spans="1:31">
      <c r="A8808" s="60" t="str">
        <f t="shared" si="1097"/>
        <v/>
      </c>
      <c r="B8808" s="85" t="str">
        <f t="shared" si="1098"/>
        <v/>
      </c>
      <c r="V8808" s="60" t="str">
        <f t="shared" si="1102"/>
        <v/>
      </c>
      <c r="W8808" s="60" t="str">
        <f t="shared" si="1101"/>
        <v/>
      </c>
      <c r="X8808" s="60" t="str">
        <f t="shared" si="1099"/>
        <v/>
      </c>
      <c r="AC8808" s="51">
        <f t="shared" si="1103"/>
        <v>0</v>
      </c>
      <c r="AD8808" s="44">
        <f t="shared" si="1104"/>
        <v>0</v>
      </c>
      <c r="AE8808" s="51">
        <f t="shared" si="1100"/>
        <v>0</v>
      </c>
    </row>
    <row r="8809" spans="1:31">
      <c r="A8809" s="60" t="str">
        <f t="shared" si="1097"/>
        <v/>
      </c>
      <c r="B8809" s="85" t="str">
        <f t="shared" si="1098"/>
        <v/>
      </c>
      <c r="V8809" s="60" t="str">
        <f t="shared" si="1102"/>
        <v/>
      </c>
      <c r="W8809" s="60" t="str">
        <f t="shared" si="1101"/>
        <v/>
      </c>
      <c r="X8809" s="60" t="str">
        <f t="shared" si="1099"/>
        <v/>
      </c>
      <c r="AC8809" s="51">
        <f t="shared" si="1103"/>
        <v>0</v>
      </c>
      <c r="AD8809" s="44">
        <f t="shared" si="1104"/>
        <v>0</v>
      </c>
      <c r="AE8809" s="51">
        <f t="shared" si="1100"/>
        <v>0</v>
      </c>
    </row>
    <row r="8810" spans="1:31">
      <c r="A8810" s="60" t="str">
        <f t="shared" si="1097"/>
        <v/>
      </c>
      <c r="B8810" s="85" t="str">
        <f t="shared" si="1098"/>
        <v/>
      </c>
      <c r="V8810" s="60" t="str">
        <f t="shared" si="1102"/>
        <v/>
      </c>
      <c r="W8810" s="60" t="str">
        <f t="shared" si="1101"/>
        <v/>
      </c>
      <c r="X8810" s="60" t="str">
        <f t="shared" si="1099"/>
        <v/>
      </c>
      <c r="AC8810" s="51">
        <f t="shared" si="1103"/>
        <v>0</v>
      </c>
      <c r="AD8810" s="44">
        <f t="shared" si="1104"/>
        <v>0</v>
      </c>
      <c r="AE8810" s="51">
        <f t="shared" si="1100"/>
        <v>0</v>
      </c>
    </row>
    <row r="8811" spans="1:31">
      <c r="A8811" s="60" t="str">
        <f t="shared" si="1097"/>
        <v/>
      </c>
      <c r="B8811" s="85" t="str">
        <f t="shared" si="1098"/>
        <v/>
      </c>
      <c r="V8811" s="60" t="str">
        <f t="shared" si="1102"/>
        <v/>
      </c>
      <c r="W8811" s="60" t="str">
        <f t="shared" si="1101"/>
        <v/>
      </c>
      <c r="X8811" s="60" t="str">
        <f t="shared" si="1099"/>
        <v/>
      </c>
      <c r="AC8811" s="51">
        <f t="shared" si="1103"/>
        <v>0</v>
      </c>
      <c r="AD8811" s="44">
        <f t="shared" si="1104"/>
        <v>0</v>
      </c>
      <c r="AE8811" s="51">
        <f t="shared" si="1100"/>
        <v>0</v>
      </c>
    </row>
    <row r="8812" spans="1:31">
      <c r="A8812" s="60" t="str">
        <f t="shared" si="1097"/>
        <v/>
      </c>
      <c r="B8812" s="85" t="str">
        <f t="shared" si="1098"/>
        <v/>
      </c>
      <c r="V8812" s="60" t="str">
        <f t="shared" si="1102"/>
        <v/>
      </c>
      <c r="W8812" s="60" t="str">
        <f t="shared" si="1101"/>
        <v/>
      </c>
      <c r="X8812" s="60" t="str">
        <f t="shared" si="1099"/>
        <v/>
      </c>
      <c r="AC8812" s="51">
        <f t="shared" si="1103"/>
        <v>0</v>
      </c>
      <c r="AD8812" s="44">
        <f t="shared" si="1104"/>
        <v>0</v>
      </c>
      <c r="AE8812" s="51">
        <f t="shared" si="1100"/>
        <v>0</v>
      </c>
    </row>
    <row r="8813" spans="1:31">
      <c r="A8813" s="60" t="str">
        <f t="shared" si="1097"/>
        <v/>
      </c>
      <c r="B8813" s="85" t="str">
        <f t="shared" si="1098"/>
        <v/>
      </c>
      <c r="V8813" s="60" t="str">
        <f t="shared" si="1102"/>
        <v/>
      </c>
      <c r="W8813" s="60" t="str">
        <f t="shared" si="1101"/>
        <v/>
      </c>
      <c r="X8813" s="60" t="str">
        <f t="shared" si="1099"/>
        <v/>
      </c>
      <c r="AC8813" s="51">
        <f t="shared" si="1103"/>
        <v>0</v>
      </c>
      <c r="AD8813" s="44">
        <f t="shared" si="1104"/>
        <v>0</v>
      </c>
      <c r="AE8813" s="51">
        <f t="shared" si="1100"/>
        <v>0</v>
      </c>
    </row>
    <row r="8814" spans="1:31">
      <c r="A8814" s="60" t="str">
        <f t="shared" si="1097"/>
        <v/>
      </c>
      <c r="B8814" s="85" t="str">
        <f t="shared" si="1098"/>
        <v/>
      </c>
      <c r="V8814" s="60" t="str">
        <f t="shared" si="1102"/>
        <v/>
      </c>
      <c r="W8814" s="60" t="str">
        <f t="shared" si="1101"/>
        <v/>
      </c>
      <c r="X8814" s="60" t="str">
        <f t="shared" si="1099"/>
        <v/>
      </c>
      <c r="AC8814" s="51">
        <f t="shared" si="1103"/>
        <v>0</v>
      </c>
      <c r="AD8814" s="44">
        <f t="shared" si="1104"/>
        <v>0</v>
      </c>
      <c r="AE8814" s="51">
        <f t="shared" si="1100"/>
        <v>0</v>
      </c>
    </row>
    <row r="8815" spans="1:31">
      <c r="A8815" s="60" t="str">
        <f t="shared" si="1097"/>
        <v/>
      </c>
      <c r="B8815" s="85" t="str">
        <f t="shared" si="1098"/>
        <v/>
      </c>
      <c r="V8815" s="60" t="str">
        <f t="shared" si="1102"/>
        <v/>
      </c>
      <c r="W8815" s="60" t="str">
        <f t="shared" si="1101"/>
        <v/>
      </c>
      <c r="X8815" s="60" t="str">
        <f t="shared" si="1099"/>
        <v/>
      </c>
      <c r="AC8815" s="51">
        <f t="shared" si="1103"/>
        <v>0</v>
      </c>
      <c r="AD8815" s="44">
        <f t="shared" si="1104"/>
        <v>0</v>
      </c>
      <c r="AE8815" s="51">
        <f t="shared" si="1100"/>
        <v>0</v>
      </c>
    </row>
    <row r="8816" spans="1:31">
      <c r="A8816" s="60" t="str">
        <f t="shared" si="1097"/>
        <v/>
      </c>
      <c r="B8816" s="85" t="str">
        <f t="shared" si="1098"/>
        <v/>
      </c>
      <c r="V8816" s="60" t="str">
        <f t="shared" si="1102"/>
        <v/>
      </c>
      <c r="W8816" s="60" t="str">
        <f t="shared" si="1101"/>
        <v/>
      </c>
      <c r="X8816" s="60" t="str">
        <f t="shared" si="1099"/>
        <v/>
      </c>
      <c r="AC8816" s="51">
        <f t="shared" si="1103"/>
        <v>0</v>
      </c>
      <c r="AD8816" s="44">
        <f t="shared" si="1104"/>
        <v>0</v>
      </c>
      <c r="AE8816" s="51">
        <f t="shared" si="1100"/>
        <v>0</v>
      </c>
    </row>
    <row r="8817" spans="1:31">
      <c r="A8817" s="60" t="str">
        <f t="shared" ref="A8817:A8880" si="1105">IF(G8817&amp;Q8817&lt;&gt;"",W8817&amp;Q8817,"")</f>
        <v/>
      </c>
      <c r="B8817" s="85" t="str">
        <f t="shared" ref="B8817:B8880" si="1106">IF(C8817&lt;&gt;"",LEFT(C8817,9),"")</f>
        <v/>
      </c>
      <c r="V8817" s="60" t="str">
        <f t="shared" si="1102"/>
        <v/>
      </c>
      <c r="W8817" s="60" t="str">
        <f t="shared" si="1101"/>
        <v/>
      </c>
      <c r="X8817" s="60" t="str">
        <f t="shared" ref="X8817:X8880" si="1107">IF(A8817&lt;&gt;"",IFERROR(IF(FIND(" ",G8817)&gt;=1,MID(G8817,FIND(" ",G8817)+1,LEN(G8817)),""),""),"")</f>
        <v/>
      </c>
      <c r="AC8817" s="51">
        <f t="shared" si="1103"/>
        <v>0</v>
      </c>
      <c r="AD8817" s="44">
        <f t="shared" si="1104"/>
        <v>0</v>
      </c>
      <c r="AE8817" s="51">
        <f t="shared" ref="AE8817:AE8880" si="1108">VALUE(RIGHT("00"&amp;AC8817,2)&amp;RIGHT("000"&amp;AD8817,3))</f>
        <v>0</v>
      </c>
    </row>
    <row r="8818" spans="1:31">
      <c r="A8818" s="60" t="str">
        <f t="shared" si="1105"/>
        <v/>
      </c>
      <c r="B8818" s="85" t="str">
        <f t="shared" si="1106"/>
        <v/>
      </c>
      <c r="V8818" s="60" t="str">
        <f t="shared" si="1102"/>
        <v/>
      </c>
      <c r="W8818" s="60" t="str">
        <f t="shared" si="1101"/>
        <v/>
      </c>
      <c r="X8818" s="60" t="str">
        <f t="shared" si="1107"/>
        <v/>
      </c>
      <c r="AC8818" s="51">
        <f t="shared" si="1103"/>
        <v>0</v>
      </c>
      <c r="AD8818" s="44">
        <f t="shared" si="1104"/>
        <v>0</v>
      </c>
      <c r="AE8818" s="51">
        <f t="shared" si="1108"/>
        <v>0</v>
      </c>
    </row>
    <row r="8819" spans="1:31">
      <c r="A8819" s="60" t="str">
        <f t="shared" si="1105"/>
        <v/>
      </c>
      <c r="B8819" s="85" t="str">
        <f t="shared" si="1106"/>
        <v/>
      </c>
      <c r="V8819" s="60" t="str">
        <f t="shared" si="1102"/>
        <v/>
      </c>
      <c r="W8819" s="60" t="str">
        <f t="shared" si="1101"/>
        <v/>
      </c>
      <c r="X8819" s="60" t="str">
        <f t="shared" si="1107"/>
        <v/>
      </c>
      <c r="AC8819" s="51">
        <f t="shared" si="1103"/>
        <v>0</v>
      </c>
      <c r="AD8819" s="44">
        <f t="shared" si="1104"/>
        <v>0</v>
      </c>
      <c r="AE8819" s="51">
        <f t="shared" si="1108"/>
        <v>0</v>
      </c>
    </row>
    <row r="8820" spans="1:31">
      <c r="A8820" s="60" t="str">
        <f t="shared" si="1105"/>
        <v/>
      </c>
      <c r="B8820" s="85" t="str">
        <f t="shared" si="1106"/>
        <v/>
      </c>
      <c r="V8820" s="60" t="str">
        <f t="shared" si="1102"/>
        <v/>
      </c>
      <c r="W8820" s="60" t="str">
        <f t="shared" si="1101"/>
        <v/>
      </c>
      <c r="X8820" s="60" t="str">
        <f t="shared" si="1107"/>
        <v/>
      </c>
      <c r="AC8820" s="51">
        <f t="shared" si="1103"/>
        <v>0</v>
      </c>
      <c r="AD8820" s="44">
        <f t="shared" si="1104"/>
        <v>0</v>
      </c>
      <c r="AE8820" s="51">
        <f t="shared" si="1108"/>
        <v>0</v>
      </c>
    </row>
    <row r="8821" spans="1:31">
      <c r="A8821" s="60" t="str">
        <f t="shared" si="1105"/>
        <v/>
      </c>
      <c r="B8821" s="85" t="str">
        <f t="shared" si="1106"/>
        <v/>
      </c>
      <c r="V8821" s="60" t="str">
        <f t="shared" si="1102"/>
        <v/>
      </c>
      <c r="W8821" s="60" t="str">
        <f t="shared" si="1101"/>
        <v/>
      </c>
      <c r="X8821" s="60" t="str">
        <f t="shared" si="1107"/>
        <v/>
      </c>
      <c r="AC8821" s="51">
        <f t="shared" si="1103"/>
        <v>0</v>
      </c>
      <c r="AD8821" s="44">
        <f t="shared" si="1104"/>
        <v>0</v>
      </c>
      <c r="AE8821" s="51">
        <f t="shared" si="1108"/>
        <v>0</v>
      </c>
    </row>
    <row r="8822" spans="1:31">
      <c r="A8822" s="60" t="str">
        <f t="shared" si="1105"/>
        <v/>
      </c>
      <c r="B8822" s="85" t="str">
        <f t="shared" si="1106"/>
        <v/>
      </c>
      <c r="V8822" s="60" t="str">
        <f t="shared" si="1102"/>
        <v/>
      </c>
      <c r="W8822" s="60" t="str">
        <f t="shared" si="1101"/>
        <v/>
      </c>
      <c r="X8822" s="60" t="str">
        <f t="shared" si="1107"/>
        <v/>
      </c>
      <c r="AC8822" s="51">
        <f t="shared" si="1103"/>
        <v>0</v>
      </c>
      <c r="AD8822" s="44">
        <f t="shared" si="1104"/>
        <v>0</v>
      </c>
      <c r="AE8822" s="51">
        <f t="shared" si="1108"/>
        <v>0</v>
      </c>
    </row>
    <row r="8823" spans="1:31">
      <c r="A8823" s="60" t="str">
        <f t="shared" si="1105"/>
        <v/>
      </c>
      <c r="B8823" s="85" t="str">
        <f t="shared" si="1106"/>
        <v/>
      </c>
      <c r="V8823" s="60" t="str">
        <f t="shared" si="1102"/>
        <v/>
      </c>
      <c r="W8823" s="60" t="str">
        <f t="shared" si="1101"/>
        <v/>
      </c>
      <c r="X8823" s="60" t="str">
        <f t="shared" si="1107"/>
        <v/>
      </c>
      <c r="AC8823" s="51">
        <f t="shared" si="1103"/>
        <v>0</v>
      </c>
      <c r="AD8823" s="44">
        <f t="shared" si="1104"/>
        <v>0</v>
      </c>
      <c r="AE8823" s="51">
        <f t="shared" si="1108"/>
        <v>0</v>
      </c>
    </row>
    <row r="8824" spans="1:31">
      <c r="A8824" s="60" t="str">
        <f t="shared" si="1105"/>
        <v/>
      </c>
      <c r="B8824" s="85" t="str">
        <f t="shared" si="1106"/>
        <v/>
      </c>
      <c r="V8824" s="60" t="str">
        <f t="shared" si="1102"/>
        <v/>
      </c>
      <c r="W8824" s="60" t="str">
        <f t="shared" si="1101"/>
        <v/>
      </c>
      <c r="X8824" s="60" t="str">
        <f t="shared" si="1107"/>
        <v/>
      </c>
      <c r="AC8824" s="51">
        <f t="shared" si="1103"/>
        <v>0</v>
      </c>
      <c r="AD8824" s="44">
        <f t="shared" si="1104"/>
        <v>0</v>
      </c>
      <c r="AE8824" s="51">
        <f t="shared" si="1108"/>
        <v>0</v>
      </c>
    </row>
    <row r="8825" spans="1:31">
      <c r="A8825" s="60" t="str">
        <f t="shared" si="1105"/>
        <v/>
      </c>
      <c r="B8825" s="85" t="str">
        <f t="shared" si="1106"/>
        <v/>
      </c>
      <c r="V8825" s="60" t="str">
        <f t="shared" si="1102"/>
        <v/>
      </c>
      <c r="W8825" s="60" t="str">
        <f t="shared" si="1101"/>
        <v/>
      </c>
      <c r="X8825" s="60" t="str">
        <f t="shared" si="1107"/>
        <v/>
      </c>
      <c r="AC8825" s="51">
        <f t="shared" si="1103"/>
        <v>0</v>
      </c>
      <c r="AD8825" s="44">
        <f t="shared" si="1104"/>
        <v>0</v>
      </c>
      <c r="AE8825" s="51">
        <f t="shared" si="1108"/>
        <v>0</v>
      </c>
    </row>
    <row r="8826" spans="1:31">
      <c r="A8826" s="60" t="str">
        <f t="shared" si="1105"/>
        <v/>
      </c>
      <c r="B8826" s="85" t="str">
        <f t="shared" si="1106"/>
        <v/>
      </c>
      <c r="V8826" s="60" t="str">
        <f t="shared" si="1102"/>
        <v/>
      </c>
      <c r="W8826" s="60" t="str">
        <f t="shared" si="1101"/>
        <v/>
      </c>
      <c r="X8826" s="60" t="str">
        <f t="shared" si="1107"/>
        <v/>
      </c>
      <c r="AC8826" s="51">
        <f t="shared" si="1103"/>
        <v>0</v>
      </c>
      <c r="AD8826" s="44">
        <f t="shared" si="1104"/>
        <v>0</v>
      </c>
      <c r="AE8826" s="51">
        <f t="shared" si="1108"/>
        <v>0</v>
      </c>
    </row>
    <row r="8827" spans="1:31">
      <c r="A8827" s="60" t="str">
        <f t="shared" si="1105"/>
        <v/>
      </c>
      <c r="B8827" s="85" t="str">
        <f t="shared" si="1106"/>
        <v/>
      </c>
      <c r="V8827" s="60" t="str">
        <f t="shared" si="1102"/>
        <v/>
      </c>
      <c r="W8827" s="60" t="str">
        <f t="shared" si="1101"/>
        <v/>
      </c>
      <c r="X8827" s="60" t="str">
        <f t="shared" si="1107"/>
        <v/>
      </c>
      <c r="AC8827" s="51">
        <f t="shared" si="1103"/>
        <v>0</v>
      </c>
      <c r="AD8827" s="44">
        <f t="shared" si="1104"/>
        <v>0</v>
      </c>
      <c r="AE8827" s="51">
        <f t="shared" si="1108"/>
        <v>0</v>
      </c>
    </row>
    <row r="8828" spans="1:31">
      <c r="A8828" s="60" t="str">
        <f t="shared" si="1105"/>
        <v/>
      </c>
      <c r="B8828" s="85" t="str">
        <f t="shared" si="1106"/>
        <v/>
      </c>
      <c r="V8828" s="60" t="str">
        <f t="shared" si="1102"/>
        <v/>
      </c>
      <c r="W8828" s="60" t="str">
        <f t="shared" si="1101"/>
        <v/>
      </c>
      <c r="X8828" s="60" t="str">
        <f t="shared" si="1107"/>
        <v/>
      </c>
      <c r="AC8828" s="51">
        <f t="shared" si="1103"/>
        <v>0</v>
      </c>
      <c r="AD8828" s="44">
        <f t="shared" si="1104"/>
        <v>0</v>
      </c>
      <c r="AE8828" s="51">
        <f t="shared" si="1108"/>
        <v>0</v>
      </c>
    </row>
    <row r="8829" spans="1:31">
      <c r="A8829" s="60" t="str">
        <f t="shared" si="1105"/>
        <v/>
      </c>
      <c r="B8829" s="85" t="str">
        <f t="shared" si="1106"/>
        <v/>
      </c>
      <c r="V8829" s="60" t="str">
        <f t="shared" si="1102"/>
        <v/>
      </c>
      <c r="W8829" s="60" t="str">
        <f t="shared" si="1101"/>
        <v/>
      </c>
      <c r="X8829" s="60" t="str">
        <f t="shared" si="1107"/>
        <v/>
      </c>
      <c r="AC8829" s="51">
        <f t="shared" si="1103"/>
        <v>0</v>
      </c>
      <c r="AD8829" s="44">
        <f t="shared" si="1104"/>
        <v>0</v>
      </c>
      <c r="AE8829" s="51">
        <f t="shared" si="1108"/>
        <v>0</v>
      </c>
    </row>
    <row r="8830" spans="1:31">
      <c r="A8830" s="60" t="str">
        <f t="shared" si="1105"/>
        <v/>
      </c>
      <c r="B8830" s="85" t="str">
        <f t="shared" si="1106"/>
        <v/>
      </c>
      <c r="V8830" s="60" t="str">
        <f t="shared" si="1102"/>
        <v/>
      </c>
      <c r="W8830" s="60" t="str">
        <f t="shared" si="1101"/>
        <v/>
      </c>
      <c r="X8830" s="60" t="str">
        <f t="shared" si="1107"/>
        <v/>
      </c>
      <c r="AC8830" s="51">
        <f t="shared" si="1103"/>
        <v>0</v>
      </c>
      <c r="AD8830" s="44">
        <f t="shared" si="1104"/>
        <v>0</v>
      </c>
      <c r="AE8830" s="51">
        <f t="shared" si="1108"/>
        <v>0</v>
      </c>
    </row>
    <row r="8831" spans="1:31">
      <c r="A8831" s="60" t="str">
        <f t="shared" si="1105"/>
        <v/>
      </c>
      <c r="B8831" s="85" t="str">
        <f t="shared" si="1106"/>
        <v/>
      </c>
      <c r="V8831" s="60" t="str">
        <f t="shared" si="1102"/>
        <v/>
      </c>
      <c r="W8831" s="60" t="str">
        <f t="shared" si="1101"/>
        <v/>
      </c>
      <c r="X8831" s="60" t="str">
        <f t="shared" si="1107"/>
        <v/>
      </c>
      <c r="AC8831" s="51">
        <f t="shared" si="1103"/>
        <v>0</v>
      </c>
      <c r="AD8831" s="44">
        <f t="shared" si="1104"/>
        <v>0</v>
      </c>
      <c r="AE8831" s="51">
        <f t="shared" si="1108"/>
        <v>0</v>
      </c>
    </row>
    <row r="8832" spans="1:31">
      <c r="A8832" s="60" t="str">
        <f t="shared" si="1105"/>
        <v/>
      </c>
      <c r="B8832" s="85" t="str">
        <f t="shared" si="1106"/>
        <v/>
      </c>
      <c r="V8832" s="60" t="str">
        <f t="shared" si="1102"/>
        <v/>
      </c>
      <c r="W8832" s="60" t="str">
        <f t="shared" si="1101"/>
        <v/>
      </c>
      <c r="X8832" s="60" t="str">
        <f t="shared" si="1107"/>
        <v/>
      </c>
      <c r="AC8832" s="51">
        <f t="shared" si="1103"/>
        <v>0</v>
      </c>
      <c r="AD8832" s="44">
        <f t="shared" si="1104"/>
        <v>0</v>
      </c>
      <c r="AE8832" s="51">
        <f t="shared" si="1108"/>
        <v>0</v>
      </c>
    </row>
    <row r="8833" spans="1:31">
      <c r="A8833" s="60" t="str">
        <f t="shared" si="1105"/>
        <v/>
      </c>
      <c r="B8833" s="85" t="str">
        <f t="shared" si="1106"/>
        <v/>
      </c>
      <c r="V8833" s="60" t="str">
        <f t="shared" si="1102"/>
        <v/>
      </c>
      <c r="W8833" s="60" t="str">
        <f t="shared" si="1101"/>
        <v/>
      </c>
      <c r="X8833" s="60" t="str">
        <f t="shared" si="1107"/>
        <v/>
      </c>
      <c r="AC8833" s="51">
        <f t="shared" si="1103"/>
        <v>0</v>
      </c>
      <c r="AD8833" s="44">
        <f t="shared" si="1104"/>
        <v>0</v>
      </c>
      <c r="AE8833" s="51">
        <f t="shared" si="1108"/>
        <v>0</v>
      </c>
    </row>
    <row r="8834" spans="1:31">
      <c r="A8834" s="60" t="str">
        <f t="shared" si="1105"/>
        <v/>
      </c>
      <c r="B8834" s="85" t="str">
        <f t="shared" si="1106"/>
        <v/>
      </c>
      <c r="V8834" s="60" t="str">
        <f t="shared" si="1102"/>
        <v/>
      </c>
      <c r="W8834" s="60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60" t="str">
        <f t="shared" si="1107"/>
        <v/>
      </c>
      <c r="AC8834" s="51">
        <f t="shared" si="1103"/>
        <v>0</v>
      </c>
      <c r="AD8834" s="44">
        <f t="shared" si="1104"/>
        <v>0</v>
      </c>
      <c r="AE8834" s="51">
        <f t="shared" si="1108"/>
        <v>0</v>
      </c>
    </row>
    <row r="8835" spans="1:31">
      <c r="A8835" s="60" t="str">
        <f t="shared" si="1105"/>
        <v/>
      </c>
      <c r="B8835" s="85" t="str">
        <f t="shared" si="1106"/>
        <v/>
      </c>
      <c r="V8835" s="60" t="str">
        <f t="shared" ref="V8835:V8898" si="1110">W8835&amp;H8835</f>
        <v/>
      </c>
      <c r="W8835" s="60" t="str">
        <f t="shared" si="1109"/>
        <v/>
      </c>
      <c r="X8835" s="60" t="str">
        <f t="shared" si="1107"/>
        <v/>
      </c>
      <c r="AC8835" s="51">
        <f t="shared" ref="AC8835:AC8898" si="1111">IFERROR(VALUE(MID($C8835,1,2)),0)</f>
        <v>0</v>
      </c>
      <c r="AD8835" s="44">
        <f t="shared" ref="AD8835:AD8898" si="1112">IFERROR(VALUE(MID($C8835,4,3)),0)</f>
        <v>0</v>
      </c>
      <c r="AE8835" s="51">
        <f t="shared" si="1108"/>
        <v>0</v>
      </c>
    </row>
    <row r="8836" spans="1:31">
      <c r="A8836" s="60" t="str">
        <f t="shared" si="1105"/>
        <v/>
      </c>
      <c r="B8836" s="85" t="str">
        <f t="shared" si="1106"/>
        <v/>
      </c>
      <c r="V8836" s="60" t="str">
        <f t="shared" si="1110"/>
        <v/>
      </c>
      <c r="W8836" s="60" t="str">
        <f t="shared" si="1109"/>
        <v/>
      </c>
      <c r="X8836" s="60" t="str">
        <f t="shared" si="1107"/>
        <v/>
      </c>
      <c r="AC8836" s="51">
        <f t="shared" si="1111"/>
        <v>0</v>
      </c>
      <c r="AD8836" s="44">
        <f t="shared" si="1112"/>
        <v>0</v>
      </c>
      <c r="AE8836" s="51">
        <f t="shared" si="1108"/>
        <v>0</v>
      </c>
    </row>
    <row r="8837" spans="1:31">
      <c r="A8837" s="60" t="str">
        <f t="shared" si="1105"/>
        <v/>
      </c>
      <c r="B8837" s="85" t="str">
        <f t="shared" si="1106"/>
        <v/>
      </c>
      <c r="V8837" s="60" t="str">
        <f t="shared" si="1110"/>
        <v/>
      </c>
      <c r="W8837" s="60" t="str">
        <f t="shared" si="1109"/>
        <v/>
      </c>
      <c r="X8837" s="60" t="str">
        <f t="shared" si="1107"/>
        <v/>
      </c>
      <c r="AC8837" s="51">
        <f t="shared" si="1111"/>
        <v>0</v>
      </c>
      <c r="AD8837" s="44">
        <f t="shared" si="1112"/>
        <v>0</v>
      </c>
      <c r="AE8837" s="51">
        <f t="shared" si="1108"/>
        <v>0</v>
      </c>
    </row>
    <row r="8838" spans="1:31">
      <c r="A8838" s="60" t="str">
        <f t="shared" si="1105"/>
        <v/>
      </c>
      <c r="B8838" s="85" t="str">
        <f t="shared" si="1106"/>
        <v/>
      </c>
      <c r="V8838" s="60" t="str">
        <f t="shared" si="1110"/>
        <v/>
      </c>
      <c r="W8838" s="60" t="str">
        <f t="shared" si="1109"/>
        <v/>
      </c>
      <c r="X8838" s="60" t="str">
        <f t="shared" si="1107"/>
        <v/>
      </c>
      <c r="AC8838" s="51">
        <f t="shared" si="1111"/>
        <v>0</v>
      </c>
      <c r="AD8838" s="44">
        <f t="shared" si="1112"/>
        <v>0</v>
      </c>
      <c r="AE8838" s="51">
        <f t="shared" si="1108"/>
        <v>0</v>
      </c>
    </row>
    <row r="8839" spans="1:31">
      <c r="A8839" s="60" t="str">
        <f t="shared" si="1105"/>
        <v/>
      </c>
      <c r="B8839" s="85" t="str">
        <f t="shared" si="1106"/>
        <v/>
      </c>
      <c r="V8839" s="60" t="str">
        <f t="shared" si="1110"/>
        <v/>
      </c>
      <c r="W8839" s="60" t="str">
        <f t="shared" si="1109"/>
        <v/>
      </c>
      <c r="X8839" s="60" t="str">
        <f t="shared" si="1107"/>
        <v/>
      </c>
      <c r="AC8839" s="51">
        <f t="shared" si="1111"/>
        <v>0</v>
      </c>
      <c r="AD8839" s="44">
        <f t="shared" si="1112"/>
        <v>0</v>
      </c>
      <c r="AE8839" s="51">
        <f t="shared" si="1108"/>
        <v>0</v>
      </c>
    </row>
    <row r="8840" spans="1:31">
      <c r="A8840" s="60" t="str">
        <f t="shared" si="1105"/>
        <v/>
      </c>
      <c r="B8840" s="85" t="str">
        <f t="shared" si="1106"/>
        <v/>
      </c>
      <c r="V8840" s="60" t="str">
        <f t="shared" si="1110"/>
        <v/>
      </c>
      <c r="W8840" s="60" t="str">
        <f t="shared" si="1109"/>
        <v/>
      </c>
      <c r="X8840" s="60" t="str">
        <f t="shared" si="1107"/>
        <v/>
      </c>
      <c r="AC8840" s="51">
        <f t="shared" si="1111"/>
        <v>0</v>
      </c>
      <c r="AD8840" s="44">
        <f t="shared" si="1112"/>
        <v>0</v>
      </c>
      <c r="AE8840" s="51">
        <f t="shared" si="1108"/>
        <v>0</v>
      </c>
    </row>
    <row r="8841" spans="1:31">
      <c r="A8841" s="60" t="str">
        <f t="shared" si="1105"/>
        <v/>
      </c>
      <c r="B8841" s="85" t="str">
        <f t="shared" si="1106"/>
        <v/>
      </c>
      <c r="V8841" s="60" t="str">
        <f t="shared" si="1110"/>
        <v/>
      </c>
      <c r="W8841" s="60" t="str">
        <f t="shared" si="1109"/>
        <v/>
      </c>
      <c r="X8841" s="60" t="str">
        <f t="shared" si="1107"/>
        <v/>
      </c>
      <c r="AC8841" s="51">
        <f t="shared" si="1111"/>
        <v>0</v>
      </c>
      <c r="AD8841" s="44">
        <f t="shared" si="1112"/>
        <v>0</v>
      </c>
      <c r="AE8841" s="51">
        <f t="shared" si="1108"/>
        <v>0</v>
      </c>
    </row>
    <row r="8842" spans="1:31">
      <c r="A8842" s="60" t="str">
        <f t="shared" si="1105"/>
        <v/>
      </c>
      <c r="B8842" s="85" t="str">
        <f t="shared" si="1106"/>
        <v/>
      </c>
      <c r="V8842" s="60" t="str">
        <f t="shared" si="1110"/>
        <v/>
      </c>
      <c r="W8842" s="60" t="str">
        <f t="shared" si="1109"/>
        <v/>
      </c>
      <c r="X8842" s="60" t="str">
        <f t="shared" si="1107"/>
        <v/>
      </c>
      <c r="AC8842" s="51">
        <f t="shared" si="1111"/>
        <v>0</v>
      </c>
      <c r="AD8842" s="44">
        <f t="shared" si="1112"/>
        <v>0</v>
      </c>
      <c r="AE8842" s="51">
        <f t="shared" si="1108"/>
        <v>0</v>
      </c>
    </row>
    <row r="8843" spans="1:31">
      <c r="A8843" s="60" t="str">
        <f t="shared" si="1105"/>
        <v/>
      </c>
      <c r="B8843" s="85" t="str">
        <f t="shared" si="1106"/>
        <v/>
      </c>
      <c r="V8843" s="60" t="str">
        <f t="shared" si="1110"/>
        <v/>
      </c>
      <c r="W8843" s="60" t="str">
        <f t="shared" si="1109"/>
        <v/>
      </c>
      <c r="X8843" s="60" t="str">
        <f t="shared" si="1107"/>
        <v/>
      </c>
      <c r="AC8843" s="51">
        <f t="shared" si="1111"/>
        <v>0</v>
      </c>
      <c r="AD8843" s="44">
        <f t="shared" si="1112"/>
        <v>0</v>
      </c>
      <c r="AE8843" s="51">
        <f t="shared" si="1108"/>
        <v>0</v>
      </c>
    </row>
    <row r="8844" spans="1:31">
      <c r="A8844" s="60" t="str">
        <f t="shared" si="1105"/>
        <v/>
      </c>
      <c r="B8844" s="85" t="str">
        <f t="shared" si="1106"/>
        <v/>
      </c>
      <c r="V8844" s="60" t="str">
        <f t="shared" si="1110"/>
        <v/>
      </c>
      <c r="W8844" s="60" t="str">
        <f t="shared" si="1109"/>
        <v/>
      </c>
      <c r="X8844" s="60" t="str">
        <f t="shared" si="1107"/>
        <v/>
      </c>
      <c r="AC8844" s="51">
        <f t="shared" si="1111"/>
        <v>0</v>
      </c>
      <c r="AD8844" s="44">
        <f t="shared" si="1112"/>
        <v>0</v>
      </c>
      <c r="AE8844" s="51">
        <f t="shared" si="1108"/>
        <v>0</v>
      </c>
    </row>
    <row r="8845" spans="1:31">
      <c r="A8845" s="60" t="str">
        <f t="shared" si="1105"/>
        <v/>
      </c>
      <c r="B8845" s="85" t="str">
        <f t="shared" si="1106"/>
        <v/>
      </c>
      <c r="V8845" s="60" t="str">
        <f t="shared" si="1110"/>
        <v/>
      </c>
      <c r="W8845" s="60" t="str">
        <f t="shared" si="1109"/>
        <v/>
      </c>
      <c r="X8845" s="60" t="str">
        <f t="shared" si="1107"/>
        <v/>
      </c>
      <c r="AC8845" s="51">
        <f t="shared" si="1111"/>
        <v>0</v>
      </c>
      <c r="AD8845" s="44">
        <f t="shared" si="1112"/>
        <v>0</v>
      </c>
      <c r="AE8845" s="51">
        <f t="shared" si="1108"/>
        <v>0</v>
      </c>
    </row>
    <row r="8846" spans="1:31">
      <c r="A8846" s="60" t="str">
        <f t="shared" si="1105"/>
        <v/>
      </c>
      <c r="B8846" s="85" t="str">
        <f t="shared" si="1106"/>
        <v/>
      </c>
      <c r="V8846" s="60" t="str">
        <f t="shared" si="1110"/>
        <v/>
      </c>
      <c r="W8846" s="60" t="str">
        <f t="shared" si="1109"/>
        <v/>
      </c>
      <c r="X8846" s="60" t="str">
        <f t="shared" si="1107"/>
        <v/>
      </c>
      <c r="AC8846" s="51">
        <f t="shared" si="1111"/>
        <v>0</v>
      </c>
      <c r="AD8846" s="44">
        <f t="shared" si="1112"/>
        <v>0</v>
      </c>
      <c r="AE8846" s="51">
        <f t="shared" si="1108"/>
        <v>0</v>
      </c>
    </row>
    <row r="8847" spans="1:31">
      <c r="A8847" s="60" t="str">
        <f t="shared" si="1105"/>
        <v/>
      </c>
      <c r="B8847" s="85" t="str">
        <f t="shared" si="1106"/>
        <v/>
      </c>
      <c r="V8847" s="60" t="str">
        <f t="shared" si="1110"/>
        <v/>
      </c>
      <c r="W8847" s="60" t="str">
        <f t="shared" si="1109"/>
        <v/>
      </c>
      <c r="X8847" s="60" t="str">
        <f t="shared" si="1107"/>
        <v/>
      </c>
      <c r="AC8847" s="51">
        <f t="shared" si="1111"/>
        <v>0</v>
      </c>
      <c r="AD8847" s="44">
        <f t="shared" si="1112"/>
        <v>0</v>
      </c>
      <c r="AE8847" s="51">
        <f t="shared" si="1108"/>
        <v>0</v>
      </c>
    </row>
    <row r="8848" spans="1:31">
      <c r="A8848" s="60" t="str">
        <f t="shared" si="1105"/>
        <v/>
      </c>
      <c r="B8848" s="85" t="str">
        <f t="shared" si="1106"/>
        <v/>
      </c>
      <c r="V8848" s="60" t="str">
        <f t="shared" si="1110"/>
        <v/>
      </c>
      <c r="W8848" s="60" t="str">
        <f t="shared" si="1109"/>
        <v/>
      </c>
      <c r="X8848" s="60" t="str">
        <f t="shared" si="1107"/>
        <v/>
      </c>
      <c r="AC8848" s="51">
        <f t="shared" si="1111"/>
        <v>0</v>
      </c>
      <c r="AD8848" s="44">
        <f t="shared" si="1112"/>
        <v>0</v>
      </c>
      <c r="AE8848" s="51">
        <f t="shared" si="1108"/>
        <v>0</v>
      </c>
    </row>
    <row r="8849" spans="1:31">
      <c r="A8849" s="60" t="str">
        <f t="shared" si="1105"/>
        <v/>
      </c>
      <c r="B8849" s="85" t="str">
        <f t="shared" si="1106"/>
        <v/>
      </c>
      <c r="V8849" s="60" t="str">
        <f t="shared" si="1110"/>
        <v/>
      </c>
      <c r="W8849" s="60" t="str">
        <f t="shared" si="1109"/>
        <v/>
      </c>
      <c r="X8849" s="60" t="str">
        <f t="shared" si="1107"/>
        <v/>
      </c>
      <c r="AC8849" s="51">
        <f t="shared" si="1111"/>
        <v>0</v>
      </c>
      <c r="AD8849" s="44">
        <f t="shared" si="1112"/>
        <v>0</v>
      </c>
      <c r="AE8849" s="51">
        <f t="shared" si="1108"/>
        <v>0</v>
      </c>
    </row>
    <row r="8850" spans="1:31">
      <c r="A8850" s="60" t="str">
        <f t="shared" si="1105"/>
        <v/>
      </c>
      <c r="B8850" s="85" t="str">
        <f t="shared" si="1106"/>
        <v/>
      </c>
      <c r="V8850" s="60" t="str">
        <f t="shared" si="1110"/>
        <v/>
      </c>
      <c r="W8850" s="60" t="str">
        <f t="shared" si="1109"/>
        <v/>
      </c>
      <c r="X8850" s="60" t="str">
        <f t="shared" si="1107"/>
        <v/>
      </c>
      <c r="AC8850" s="51">
        <f t="shared" si="1111"/>
        <v>0</v>
      </c>
      <c r="AD8850" s="44">
        <f t="shared" si="1112"/>
        <v>0</v>
      </c>
      <c r="AE8850" s="51">
        <f t="shared" si="1108"/>
        <v>0</v>
      </c>
    </row>
    <row r="8851" spans="1:31">
      <c r="A8851" s="60" t="str">
        <f t="shared" si="1105"/>
        <v/>
      </c>
      <c r="B8851" s="85" t="str">
        <f t="shared" si="1106"/>
        <v/>
      </c>
      <c r="V8851" s="60" t="str">
        <f t="shared" si="1110"/>
        <v/>
      </c>
      <c r="W8851" s="60" t="str">
        <f t="shared" si="1109"/>
        <v/>
      </c>
      <c r="X8851" s="60" t="str">
        <f t="shared" si="1107"/>
        <v/>
      </c>
      <c r="AC8851" s="51">
        <f t="shared" si="1111"/>
        <v>0</v>
      </c>
      <c r="AD8851" s="44">
        <f t="shared" si="1112"/>
        <v>0</v>
      </c>
      <c r="AE8851" s="51">
        <f t="shared" si="1108"/>
        <v>0</v>
      </c>
    </row>
    <row r="8852" spans="1:31">
      <c r="A8852" s="60" t="str">
        <f t="shared" si="1105"/>
        <v/>
      </c>
      <c r="B8852" s="85" t="str">
        <f t="shared" si="1106"/>
        <v/>
      </c>
      <c r="V8852" s="60" t="str">
        <f t="shared" si="1110"/>
        <v/>
      </c>
      <c r="W8852" s="60" t="str">
        <f t="shared" si="1109"/>
        <v/>
      </c>
      <c r="X8852" s="60" t="str">
        <f t="shared" si="1107"/>
        <v/>
      </c>
      <c r="AC8852" s="51">
        <f t="shared" si="1111"/>
        <v>0</v>
      </c>
      <c r="AD8852" s="44">
        <f t="shared" si="1112"/>
        <v>0</v>
      </c>
      <c r="AE8852" s="51">
        <f t="shared" si="1108"/>
        <v>0</v>
      </c>
    </row>
    <row r="8853" spans="1:31">
      <c r="A8853" s="60" t="str">
        <f t="shared" si="1105"/>
        <v/>
      </c>
      <c r="B8853" s="85" t="str">
        <f t="shared" si="1106"/>
        <v/>
      </c>
      <c r="V8853" s="60" t="str">
        <f t="shared" si="1110"/>
        <v/>
      </c>
      <c r="W8853" s="60" t="str">
        <f t="shared" si="1109"/>
        <v/>
      </c>
      <c r="X8853" s="60" t="str">
        <f t="shared" si="1107"/>
        <v/>
      </c>
      <c r="AC8853" s="51">
        <f t="shared" si="1111"/>
        <v>0</v>
      </c>
      <c r="AD8853" s="44">
        <f t="shared" si="1112"/>
        <v>0</v>
      </c>
      <c r="AE8853" s="51">
        <f t="shared" si="1108"/>
        <v>0</v>
      </c>
    </row>
    <row r="8854" spans="1:31">
      <c r="A8854" s="60" t="str">
        <f t="shared" si="1105"/>
        <v/>
      </c>
      <c r="B8854" s="85" t="str">
        <f t="shared" si="1106"/>
        <v/>
      </c>
      <c r="V8854" s="60" t="str">
        <f t="shared" si="1110"/>
        <v/>
      </c>
      <c r="W8854" s="60" t="str">
        <f t="shared" si="1109"/>
        <v/>
      </c>
      <c r="X8854" s="60" t="str">
        <f t="shared" si="1107"/>
        <v/>
      </c>
      <c r="AC8854" s="51">
        <f t="shared" si="1111"/>
        <v>0</v>
      </c>
      <c r="AD8854" s="44">
        <f t="shared" si="1112"/>
        <v>0</v>
      </c>
      <c r="AE8854" s="51">
        <f t="shared" si="1108"/>
        <v>0</v>
      </c>
    </row>
    <row r="8855" spans="1:31">
      <c r="A8855" s="60" t="str">
        <f t="shared" si="1105"/>
        <v/>
      </c>
      <c r="B8855" s="85" t="str">
        <f t="shared" si="1106"/>
        <v/>
      </c>
      <c r="V8855" s="60" t="str">
        <f t="shared" si="1110"/>
        <v/>
      </c>
      <c r="W8855" s="60" t="str">
        <f t="shared" si="1109"/>
        <v/>
      </c>
      <c r="X8855" s="60" t="str">
        <f t="shared" si="1107"/>
        <v/>
      </c>
      <c r="AC8855" s="51">
        <f t="shared" si="1111"/>
        <v>0</v>
      </c>
      <c r="AD8855" s="44">
        <f t="shared" si="1112"/>
        <v>0</v>
      </c>
      <c r="AE8855" s="51">
        <f t="shared" si="1108"/>
        <v>0</v>
      </c>
    </row>
    <row r="8856" spans="1:31">
      <c r="A8856" s="60" t="str">
        <f t="shared" si="1105"/>
        <v/>
      </c>
      <c r="B8856" s="85" t="str">
        <f t="shared" si="1106"/>
        <v/>
      </c>
      <c r="V8856" s="60" t="str">
        <f t="shared" si="1110"/>
        <v/>
      </c>
      <c r="W8856" s="60" t="str">
        <f t="shared" si="1109"/>
        <v/>
      </c>
      <c r="X8856" s="60" t="str">
        <f t="shared" si="1107"/>
        <v/>
      </c>
      <c r="AC8856" s="51">
        <f t="shared" si="1111"/>
        <v>0</v>
      </c>
      <c r="AD8856" s="44">
        <f t="shared" si="1112"/>
        <v>0</v>
      </c>
      <c r="AE8856" s="51">
        <f t="shared" si="1108"/>
        <v>0</v>
      </c>
    </row>
    <row r="8857" spans="1:31">
      <c r="A8857" s="60" t="str">
        <f t="shared" si="1105"/>
        <v/>
      </c>
      <c r="B8857" s="85" t="str">
        <f t="shared" si="1106"/>
        <v/>
      </c>
      <c r="V8857" s="60" t="str">
        <f t="shared" si="1110"/>
        <v/>
      </c>
      <c r="W8857" s="60" t="str">
        <f t="shared" si="1109"/>
        <v/>
      </c>
      <c r="X8857" s="60" t="str">
        <f t="shared" si="1107"/>
        <v/>
      </c>
      <c r="AC8857" s="51">
        <f t="shared" si="1111"/>
        <v>0</v>
      </c>
      <c r="AD8857" s="44">
        <f t="shared" si="1112"/>
        <v>0</v>
      </c>
      <c r="AE8857" s="51">
        <f t="shared" si="1108"/>
        <v>0</v>
      </c>
    </row>
    <row r="8858" spans="1:31">
      <c r="A8858" s="60" t="str">
        <f t="shared" si="1105"/>
        <v/>
      </c>
      <c r="B8858" s="85" t="str">
        <f t="shared" si="1106"/>
        <v/>
      </c>
      <c r="V8858" s="60" t="str">
        <f t="shared" si="1110"/>
        <v/>
      </c>
      <c r="W8858" s="60" t="str">
        <f t="shared" si="1109"/>
        <v/>
      </c>
      <c r="X8858" s="60" t="str">
        <f t="shared" si="1107"/>
        <v/>
      </c>
      <c r="AC8858" s="51">
        <f t="shared" si="1111"/>
        <v>0</v>
      </c>
      <c r="AD8858" s="44">
        <f t="shared" si="1112"/>
        <v>0</v>
      </c>
      <c r="AE8858" s="51">
        <f t="shared" si="1108"/>
        <v>0</v>
      </c>
    </row>
    <row r="8859" spans="1:31">
      <c r="A8859" s="60" t="str">
        <f t="shared" si="1105"/>
        <v/>
      </c>
      <c r="B8859" s="85" t="str">
        <f t="shared" si="1106"/>
        <v/>
      </c>
      <c r="V8859" s="60" t="str">
        <f t="shared" si="1110"/>
        <v/>
      </c>
      <c r="W8859" s="60" t="str">
        <f t="shared" si="1109"/>
        <v/>
      </c>
      <c r="X8859" s="60" t="str">
        <f t="shared" si="1107"/>
        <v/>
      </c>
      <c r="AC8859" s="51">
        <f t="shared" si="1111"/>
        <v>0</v>
      </c>
      <c r="AD8859" s="44">
        <f t="shared" si="1112"/>
        <v>0</v>
      </c>
      <c r="AE8859" s="51">
        <f t="shared" si="1108"/>
        <v>0</v>
      </c>
    </row>
    <row r="8860" spans="1:31">
      <c r="A8860" s="60" t="str">
        <f t="shared" si="1105"/>
        <v/>
      </c>
      <c r="B8860" s="85" t="str">
        <f t="shared" si="1106"/>
        <v/>
      </c>
      <c r="V8860" s="60" t="str">
        <f t="shared" si="1110"/>
        <v/>
      </c>
      <c r="W8860" s="60" t="str">
        <f t="shared" si="1109"/>
        <v/>
      </c>
      <c r="X8860" s="60" t="str">
        <f t="shared" si="1107"/>
        <v/>
      </c>
      <c r="AC8860" s="51">
        <f t="shared" si="1111"/>
        <v>0</v>
      </c>
      <c r="AD8860" s="44">
        <f t="shared" si="1112"/>
        <v>0</v>
      </c>
      <c r="AE8860" s="51">
        <f t="shared" si="1108"/>
        <v>0</v>
      </c>
    </row>
    <row r="8861" spans="1:31">
      <c r="A8861" s="60" t="str">
        <f t="shared" si="1105"/>
        <v/>
      </c>
      <c r="B8861" s="85" t="str">
        <f t="shared" si="1106"/>
        <v/>
      </c>
      <c r="V8861" s="60" t="str">
        <f t="shared" si="1110"/>
        <v/>
      </c>
      <c r="W8861" s="60" t="str">
        <f t="shared" si="1109"/>
        <v/>
      </c>
      <c r="X8861" s="60" t="str">
        <f t="shared" si="1107"/>
        <v/>
      </c>
      <c r="AC8861" s="51">
        <f t="shared" si="1111"/>
        <v>0</v>
      </c>
      <c r="AD8861" s="44">
        <f t="shared" si="1112"/>
        <v>0</v>
      </c>
      <c r="AE8861" s="51">
        <f t="shared" si="1108"/>
        <v>0</v>
      </c>
    </row>
    <row r="8862" spans="1:31">
      <c r="A8862" s="60" t="str">
        <f t="shared" si="1105"/>
        <v/>
      </c>
      <c r="B8862" s="85" t="str">
        <f t="shared" si="1106"/>
        <v/>
      </c>
      <c r="V8862" s="60" t="str">
        <f t="shared" si="1110"/>
        <v/>
      </c>
      <c r="W8862" s="60" t="str">
        <f t="shared" si="1109"/>
        <v/>
      </c>
      <c r="X8862" s="60" t="str">
        <f t="shared" si="1107"/>
        <v/>
      </c>
      <c r="AC8862" s="51">
        <f t="shared" si="1111"/>
        <v>0</v>
      </c>
      <c r="AD8862" s="44">
        <f t="shared" si="1112"/>
        <v>0</v>
      </c>
      <c r="AE8862" s="51">
        <f t="shared" si="1108"/>
        <v>0</v>
      </c>
    </row>
    <row r="8863" spans="1:31">
      <c r="A8863" s="60" t="str">
        <f t="shared" si="1105"/>
        <v/>
      </c>
      <c r="B8863" s="85" t="str">
        <f t="shared" si="1106"/>
        <v/>
      </c>
      <c r="V8863" s="60" t="str">
        <f t="shared" si="1110"/>
        <v/>
      </c>
      <c r="W8863" s="60" t="str">
        <f t="shared" si="1109"/>
        <v/>
      </c>
      <c r="X8863" s="60" t="str">
        <f t="shared" si="1107"/>
        <v/>
      </c>
      <c r="AC8863" s="51">
        <f t="shared" si="1111"/>
        <v>0</v>
      </c>
      <c r="AD8863" s="44">
        <f t="shared" si="1112"/>
        <v>0</v>
      </c>
      <c r="AE8863" s="51">
        <f t="shared" si="1108"/>
        <v>0</v>
      </c>
    </row>
    <row r="8864" spans="1:31">
      <c r="A8864" s="60" t="str">
        <f t="shared" si="1105"/>
        <v/>
      </c>
      <c r="B8864" s="85" t="str">
        <f t="shared" si="1106"/>
        <v/>
      </c>
      <c r="V8864" s="60" t="str">
        <f t="shared" si="1110"/>
        <v/>
      </c>
      <c r="W8864" s="60" t="str">
        <f t="shared" si="1109"/>
        <v/>
      </c>
      <c r="X8864" s="60" t="str">
        <f t="shared" si="1107"/>
        <v/>
      </c>
      <c r="AC8864" s="51">
        <f t="shared" si="1111"/>
        <v>0</v>
      </c>
      <c r="AD8864" s="44">
        <f t="shared" si="1112"/>
        <v>0</v>
      </c>
      <c r="AE8864" s="51">
        <f t="shared" si="1108"/>
        <v>0</v>
      </c>
    </row>
    <row r="8865" spans="1:31">
      <c r="A8865" s="60" t="str">
        <f t="shared" si="1105"/>
        <v/>
      </c>
      <c r="B8865" s="85" t="str">
        <f t="shared" si="1106"/>
        <v/>
      </c>
      <c r="V8865" s="60" t="str">
        <f t="shared" si="1110"/>
        <v/>
      </c>
      <c r="W8865" s="60" t="str">
        <f t="shared" si="1109"/>
        <v/>
      </c>
      <c r="X8865" s="60" t="str">
        <f t="shared" si="1107"/>
        <v/>
      </c>
      <c r="AC8865" s="51">
        <f t="shared" si="1111"/>
        <v>0</v>
      </c>
      <c r="AD8865" s="44">
        <f t="shared" si="1112"/>
        <v>0</v>
      </c>
      <c r="AE8865" s="51">
        <f t="shared" si="1108"/>
        <v>0</v>
      </c>
    </row>
    <row r="8866" spans="1:31">
      <c r="A8866" s="60" t="str">
        <f t="shared" si="1105"/>
        <v/>
      </c>
      <c r="B8866" s="85" t="str">
        <f t="shared" si="1106"/>
        <v/>
      </c>
      <c r="V8866" s="60" t="str">
        <f t="shared" si="1110"/>
        <v/>
      </c>
      <c r="W8866" s="60" t="str">
        <f t="shared" si="1109"/>
        <v/>
      </c>
      <c r="X8866" s="60" t="str">
        <f t="shared" si="1107"/>
        <v/>
      </c>
      <c r="AC8866" s="51">
        <f t="shared" si="1111"/>
        <v>0</v>
      </c>
      <c r="AD8866" s="44">
        <f t="shared" si="1112"/>
        <v>0</v>
      </c>
      <c r="AE8866" s="51">
        <f t="shared" si="1108"/>
        <v>0</v>
      </c>
    </row>
    <row r="8867" spans="1:31">
      <c r="A8867" s="60" t="str">
        <f t="shared" si="1105"/>
        <v/>
      </c>
      <c r="B8867" s="85" t="str">
        <f t="shared" si="1106"/>
        <v/>
      </c>
      <c r="V8867" s="60" t="str">
        <f t="shared" si="1110"/>
        <v/>
      </c>
      <c r="W8867" s="60" t="str">
        <f t="shared" si="1109"/>
        <v/>
      </c>
      <c r="X8867" s="60" t="str">
        <f t="shared" si="1107"/>
        <v/>
      </c>
      <c r="AC8867" s="51">
        <f t="shared" si="1111"/>
        <v>0</v>
      </c>
      <c r="AD8867" s="44">
        <f t="shared" si="1112"/>
        <v>0</v>
      </c>
      <c r="AE8867" s="51">
        <f t="shared" si="1108"/>
        <v>0</v>
      </c>
    </row>
    <row r="8868" spans="1:31">
      <c r="A8868" s="60" t="str">
        <f t="shared" si="1105"/>
        <v/>
      </c>
      <c r="B8868" s="85" t="str">
        <f t="shared" si="1106"/>
        <v/>
      </c>
      <c r="V8868" s="60" t="str">
        <f t="shared" si="1110"/>
        <v/>
      </c>
      <c r="W8868" s="60" t="str">
        <f t="shared" si="1109"/>
        <v/>
      </c>
      <c r="X8868" s="60" t="str">
        <f t="shared" si="1107"/>
        <v/>
      </c>
      <c r="AC8868" s="51">
        <f t="shared" si="1111"/>
        <v>0</v>
      </c>
      <c r="AD8868" s="44">
        <f t="shared" si="1112"/>
        <v>0</v>
      </c>
      <c r="AE8868" s="51">
        <f t="shared" si="1108"/>
        <v>0</v>
      </c>
    </row>
    <row r="8869" spans="1:31">
      <c r="A8869" s="60" t="str">
        <f t="shared" si="1105"/>
        <v/>
      </c>
      <c r="B8869" s="85" t="str">
        <f t="shared" si="1106"/>
        <v/>
      </c>
      <c r="V8869" s="60" t="str">
        <f t="shared" si="1110"/>
        <v/>
      </c>
      <c r="W8869" s="60" t="str">
        <f t="shared" si="1109"/>
        <v/>
      </c>
      <c r="X8869" s="60" t="str">
        <f t="shared" si="1107"/>
        <v/>
      </c>
      <c r="AC8869" s="51">
        <f t="shared" si="1111"/>
        <v>0</v>
      </c>
      <c r="AD8869" s="44">
        <f t="shared" si="1112"/>
        <v>0</v>
      </c>
      <c r="AE8869" s="51">
        <f t="shared" si="1108"/>
        <v>0</v>
      </c>
    </row>
    <row r="8870" spans="1:31">
      <c r="A8870" s="60" t="str">
        <f t="shared" si="1105"/>
        <v/>
      </c>
      <c r="B8870" s="85" t="str">
        <f t="shared" si="1106"/>
        <v/>
      </c>
      <c r="V8870" s="60" t="str">
        <f t="shared" si="1110"/>
        <v/>
      </c>
      <c r="W8870" s="60" t="str">
        <f t="shared" si="1109"/>
        <v/>
      </c>
      <c r="X8870" s="60" t="str">
        <f t="shared" si="1107"/>
        <v/>
      </c>
      <c r="AC8870" s="51">
        <f t="shared" si="1111"/>
        <v>0</v>
      </c>
      <c r="AD8870" s="44">
        <f t="shared" si="1112"/>
        <v>0</v>
      </c>
      <c r="AE8870" s="51">
        <f t="shared" si="1108"/>
        <v>0</v>
      </c>
    </row>
    <row r="8871" spans="1:31">
      <c r="A8871" s="60" t="str">
        <f t="shared" si="1105"/>
        <v/>
      </c>
      <c r="B8871" s="85" t="str">
        <f t="shared" si="1106"/>
        <v/>
      </c>
      <c r="V8871" s="60" t="str">
        <f t="shared" si="1110"/>
        <v/>
      </c>
      <c r="W8871" s="60" t="str">
        <f t="shared" si="1109"/>
        <v/>
      </c>
      <c r="X8871" s="60" t="str">
        <f t="shared" si="1107"/>
        <v/>
      </c>
      <c r="AC8871" s="51">
        <f t="shared" si="1111"/>
        <v>0</v>
      </c>
      <c r="AD8871" s="44">
        <f t="shared" si="1112"/>
        <v>0</v>
      </c>
      <c r="AE8871" s="51">
        <f t="shared" si="1108"/>
        <v>0</v>
      </c>
    </row>
    <row r="8872" spans="1:31">
      <c r="A8872" s="60" t="str">
        <f t="shared" si="1105"/>
        <v/>
      </c>
      <c r="B8872" s="85" t="str">
        <f t="shared" si="1106"/>
        <v/>
      </c>
      <c r="V8872" s="60" t="str">
        <f t="shared" si="1110"/>
        <v/>
      </c>
      <c r="W8872" s="60" t="str">
        <f t="shared" si="1109"/>
        <v/>
      </c>
      <c r="X8872" s="60" t="str">
        <f t="shared" si="1107"/>
        <v/>
      </c>
      <c r="AC8872" s="51">
        <f t="shared" si="1111"/>
        <v>0</v>
      </c>
      <c r="AD8872" s="44">
        <f t="shared" si="1112"/>
        <v>0</v>
      </c>
      <c r="AE8872" s="51">
        <f t="shared" si="1108"/>
        <v>0</v>
      </c>
    </row>
    <row r="8873" spans="1:31">
      <c r="A8873" s="60" t="str">
        <f t="shared" si="1105"/>
        <v/>
      </c>
      <c r="B8873" s="85" t="str">
        <f t="shared" si="1106"/>
        <v/>
      </c>
      <c r="V8873" s="60" t="str">
        <f t="shared" si="1110"/>
        <v/>
      </c>
      <c r="W8873" s="60" t="str">
        <f t="shared" si="1109"/>
        <v/>
      </c>
      <c r="X8873" s="60" t="str">
        <f t="shared" si="1107"/>
        <v/>
      </c>
      <c r="AC8873" s="51">
        <f t="shared" si="1111"/>
        <v>0</v>
      </c>
      <c r="AD8873" s="44">
        <f t="shared" si="1112"/>
        <v>0</v>
      </c>
      <c r="AE8873" s="51">
        <f t="shared" si="1108"/>
        <v>0</v>
      </c>
    </row>
    <row r="8874" spans="1:31">
      <c r="A8874" s="60" t="str">
        <f t="shared" si="1105"/>
        <v/>
      </c>
      <c r="B8874" s="85" t="str">
        <f t="shared" si="1106"/>
        <v/>
      </c>
      <c r="V8874" s="60" t="str">
        <f t="shared" si="1110"/>
        <v/>
      </c>
      <c r="W8874" s="60" t="str">
        <f t="shared" si="1109"/>
        <v/>
      </c>
      <c r="X8874" s="60" t="str">
        <f t="shared" si="1107"/>
        <v/>
      </c>
      <c r="AC8874" s="51">
        <f t="shared" si="1111"/>
        <v>0</v>
      </c>
      <c r="AD8874" s="44">
        <f t="shared" si="1112"/>
        <v>0</v>
      </c>
      <c r="AE8874" s="51">
        <f t="shared" si="1108"/>
        <v>0</v>
      </c>
    </row>
    <row r="8875" spans="1:31">
      <c r="A8875" s="60" t="str">
        <f t="shared" si="1105"/>
        <v/>
      </c>
      <c r="B8875" s="85" t="str">
        <f t="shared" si="1106"/>
        <v/>
      </c>
      <c r="V8875" s="60" t="str">
        <f t="shared" si="1110"/>
        <v/>
      </c>
      <c r="W8875" s="60" t="str">
        <f t="shared" si="1109"/>
        <v/>
      </c>
      <c r="X8875" s="60" t="str">
        <f t="shared" si="1107"/>
        <v/>
      </c>
      <c r="AC8875" s="51">
        <f t="shared" si="1111"/>
        <v>0</v>
      </c>
      <c r="AD8875" s="44">
        <f t="shared" si="1112"/>
        <v>0</v>
      </c>
      <c r="AE8875" s="51">
        <f t="shared" si="1108"/>
        <v>0</v>
      </c>
    </row>
    <row r="8876" spans="1:31">
      <c r="A8876" s="60" t="str">
        <f t="shared" si="1105"/>
        <v/>
      </c>
      <c r="B8876" s="85" t="str">
        <f t="shared" si="1106"/>
        <v/>
      </c>
      <c r="V8876" s="60" t="str">
        <f t="shared" si="1110"/>
        <v/>
      </c>
      <c r="W8876" s="60" t="str">
        <f t="shared" si="1109"/>
        <v/>
      </c>
      <c r="X8876" s="60" t="str">
        <f t="shared" si="1107"/>
        <v/>
      </c>
      <c r="AC8876" s="51">
        <f t="shared" si="1111"/>
        <v>0</v>
      </c>
      <c r="AD8876" s="44">
        <f t="shared" si="1112"/>
        <v>0</v>
      </c>
      <c r="AE8876" s="51">
        <f t="shared" si="1108"/>
        <v>0</v>
      </c>
    </row>
    <row r="8877" spans="1:31">
      <c r="A8877" s="60" t="str">
        <f t="shared" si="1105"/>
        <v/>
      </c>
      <c r="B8877" s="85" t="str">
        <f t="shared" si="1106"/>
        <v/>
      </c>
      <c r="V8877" s="60" t="str">
        <f t="shared" si="1110"/>
        <v/>
      </c>
      <c r="W8877" s="60" t="str">
        <f t="shared" si="1109"/>
        <v/>
      </c>
      <c r="X8877" s="60" t="str">
        <f t="shared" si="1107"/>
        <v/>
      </c>
      <c r="AC8877" s="51">
        <f t="shared" si="1111"/>
        <v>0</v>
      </c>
      <c r="AD8877" s="44">
        <f t="shared" si="1112"/>
        <v>0</v>
      </c>
      <c r="AE8877" s="51">
        <f t="shared" si="1108"/>
        <v>0</v>
      </c>
    </row>
    <row r="8878" spans="1:31">
      <c r="A8878" s="60" t="str">
        <f t="shared" si="1105"/>
        <v/>
      </c>
      <c r="B8878" s="85" t="str">
        <f t="shared" si="1106"/>
        <v/>
      </c>
      <c r="V8878" s="60" t="str">
        <f t="shared" si="1110"/>
        <v/>
      </c>
      <c r="W8878" s="60" t="str">
        <f t="shared" si="1109"/>
        <v/>
      </c>
      <c r="X8878" s="60" t="str">
        <f t="shared" si="1107"/>
        <v/>
      </c>
      <c r="AC8878" s="51">
        <f t="shared" si="1111"/>
        <v>0</v>
      </c>
      <c r="AD8878" s="44">
        <f t="shared" si="1112"/>
        <v>0</v>
      </c>
      <c r="AE8878" s="51">
        <f t="shared" si="1108"/>
        <v>0</v>
      </c>
    </row>
    <row r="8879" spans="1:31">
      <c r="A8879" s="60" t="str">
        <f t="shared" si="1105"/>
        <v/>
      </c>
      <c r="B8879" s="85" t="str">
        <f t="shared" si="1106"/>
        <v/>
      </c>
      <c r="V8879" s="60" t="str">
        <f t="shared" si="1110"/>
        <v/>
      </c>
      <c r="W8879" s="60" t="str">
        <f t="shared" si="1109"/>
        <v/>
      </c>
      <c r="X8879" s="60" t="str">
        <f t="shared" si="1107"/>
        <v/>
      </c>
      <c r="AC8879" s="51">
        <f t="shared" si="1111"/>
        <v>0</v>
      </c>
      <c r="AD8879" s="44">
        <f t="shared" si="1112"/>
        <v>0</v>
      </c>
      <c r="AE8879" s="51">
        <f t="shared" si="1108"/>
        <v>0</v>
      </c>
    </row>
    <row r="8880" spans="1:31">
      <c r="A8880" s="60" t="str">
        <f t="shared" si="1105"/>
        <v/>
      </c>
      <c r="B8880" s="85" t="str">
        <f t="shared" si="1106"/>
        <v/>
      </c>
      <c r="V8880" s="60" t="str">
        <f t="shared" si="1110"/>
        <v/>
      </c>
      <c r="W8880" s="60" t="str">
        <f t="shared" si="1109"/>
        <v/>
      </c>
      <c r="X8880" s="60" t="str">
        <f t="shared" si="1107"/>
        <v/>
      </c>
      <c r="AC8880" s="51">
        <f t="shared" si="1111"/>
        <v>0</v>
      </c>
      <c r="AD8880" s="44">
        <f t="shared" si="1112"/>
        <v>0</v>
      </c>
      <c r="AE8880" s="51">
        <f t="shared" si="1108"/>
        <v>0</v>
      </c>
    </row>
    <row r="8881" spans="1:31">
      <c r="A8881" s="60" t="str">
        <f t="shared" ref="A8881:A8944" si="1113">IF(G8881&amp;Q8881&lt;&gt;"",W8881&amp;Q8881,"")</f>
        <v/>
      </c>
      <c r="B8881" s="85" t="str">
        <f t="shared" ref="B8881:B8944" si="1114">IF(C8881&lt;&gt;"",LEFT(C8881,9),"")</f>
        <v/>
      </c>
      <c r="V8881" s="60" t="str">
        <f t="shared" si="1110"/>
        <v/>
      </c>
      <c r="W8881" s="60" t="str">
        <f t="shared" si="1109"/>
        <v/>
      </c>
      <c r="X8881" s="60" t="str">
        <f t="shared" ref="X8881:X8944" si="1115">IF(A8881&lt;&gt;"",IFERROR(IF(FIND(" ",G8881)&gt;=1,MID(G8881,FIND(" ",G8881)+1,LEN(G8881)),""),""),"")</f>
        <v/>
      </c>
      <c r="AC8881" s="51">
        <f t="shared" si="1111"/>
        <v>0</v>
      </c>
      <c r="AD8881" s="44">
        <f t="shared" si="1112"/>
        <v>0</v>
      </c>
      <c r="AE8881" s="51">
        <f t="shared" ref="AE8881:AE8944" si="1116">VALUE(RIGHT("00"&amp;AC8881,2)&amp;RIGHT("000"&amp;AD8881,3))</f>
        <v>0</v>
      </c>
    </row>
    <row r="8882" spans="1:31">
      <c r="A8882" s="60" t="str">
        <f t="shared" si="1113"/>
        <v/>
      </c>
      <c r="B8882" s="85" t="str">
        <f t="shared" si="1114"/>
        <v/>
      </c>
      <c r="V8882" s="60" t="str">
        <f t="shared" si="1110"/>
        <v/>
      </c>
      <c r="W8882" s="60" t="str">
        <f t="shared" si="1109"/>
        <v/>
      </c>
      <c r="X8882" s="60" t="str">
        <f t="shared" si="1115"/>
        <v/>
      </c>
      <c r="AC8882" s="51">
        <f t="shared" si="1111"/>
        <v>0</v>
      </c>
      <c r="AD8882" s="44">
        <f t="shared" si="1112"/>
        <v>0</v>
      </c>
      <c r="AE8882" s="51">
        <f t="shared" si="1116"/>
        <v>0</v>
      </c>
    </row>
    <row r="8883" spans="1:31">
      <c r="A8883" s="60" t="str">
        <f t="shared" si="1113"/>
        <v/>
      </c>
      <c r="B8883" s="85" t="str">
        <f t="shared" si="1114"/>
        <v/>
      </c>
      <c r="V8883" s="60" t="str">
        <f t="shared" si="1110"/>
        <v/>
      </c>
      <c r="W8883" s="60" t="str">
        <f t="shared" si="1109"/>
        <v/>
      </c>
      <c r="X8883" s="60" t="str">
        <f t="shared" si="1115"/>
        <v/>
      </c>
      <c r="AC8883" s="51">
        <f t="shared" si="1111"/>
        <v>0</v>
      </c>
      <c r="AD8883" s="44">
        <f t="shared" si="1112"/>
        <v>0</v>
      </c>
      <c r="AE8883" s="51">
        <f t="shared" si="1116"/>
        <v>0</v>
      </c>
    </row>
    <row r="8884" spans="1:31">
      <c r="A8884" s="60" t="str">
        <f t="shared" si="1113"/>
        <v/>
      </c>
      <c r="B8884" s="85" t="str">
        <f t="shared" si="1114"/>
        <v/>
      </c>
      <c r="V8884" s="60" t="str">
        <f t="shared" si="1110"/>
        <v/>
      </c>
      <c r="W8884" s="60" t="str">
        <f t="shared" si="1109"/>
        <v/>
      </c>
      <c r="X8884" s="60" t="str">
        <f t="shared" si="1115"/>
        <v/>
      </c>
      <c r="AC8884" s="51">
        <f t="shared" si="1111"/>
        <v>0</v>
      </c>
      <c r="AD8884" s="44">
        <f t="shared" si="1112"/>
        <v>0</v>
      </c>
      <c r="AE8884" s="51">
        <f t="shared" si="1116"/>
        <v>0</v>
      </c>
    </row>
    <row r="8885" spans="1:31">
      <c r="A8885" s="60" t="str">
        <f t="shared" si="1113"/>
        <v/>
      </c>
      <c r="B8885" s="85" t="str">
        <f t="shared" si="1114"/>
        <v/>
      </c>
      <c r="V8885" s="60" t="str">
        <f t="shared" si="1110"/>
        <v/>
      </c>
      <c r="W8885" s="60" t="str">
        <f t="shared" si="1109"/>
        <v/>
      </c>
      <c r="X8885" s="60" t="str">
        <f t="shared" si="1115"/>
        <v/>
      </c>
      <c r="AC8885" s="51">
        <f t="shared" si="1111"/>
        <v>0</v>
      </c>
      <c r="AD8885" s="44">
        <f t="shared" si="1112"/>
        <v>0</v>
      </c>
      <c r="AE8885" s="51">
        <f t="shared" si="1116"/>
        <v>0</v>
      </c>
    </row>
    <row r="8886" spans="1:31">
      <c r="A8886" s="60" t="str">
        <f t="shared" si="1113"/>
        <v/>
      </c>
      <c r="B8886" s="85" t="str">
        <f t="shared" si="1114"/>
        <v/>
      </c>
      <c r="V8886" s="60" t="str">
        <f t="shared" si="1110"/>
        <v/>
      </c>
      <c r="W8886" s="60" t="str">
        <f t="shared" si="1109"/>
        <v/>
      </c>
      <c r="X8886" s="60" t="str">
        <f t="shared" si="1115"/>
        <v/>
      </c>
      <c r="AC8886" s="51">
        <f t="shared" si="1111"/>
        <v>0</v>
      </c>
      <c r="AD8886" s="44">
        <f t="shared" si="1112"/>
        <v>0</v>
      </c>
      <c r="AE8886" s="51">
        <f t="shared" si="1116"/>
        <v>0</v>
      </c>
    </row>
    <row r="8887" spans="1:31">
      <c r="A8887" s="60" t="str">
        <f t="shared" si="1113"/>
        <v/>
      </c>
      <c r="B8887" s="85" t="str">
        <f t="shared" si="1114"/>
        <v/>
      </c>
      <c r="V8887" s="60" t="str">
        <f t="shared" si="1110"/>
        <v/>
      </c>
      <c r="W8887" s="60" t="str">
        <f t="shared" si="1109"/>
        <v/>
      </c>
      <c r="X8887" s="60" t="str">
        <f t="shared" si="1115"/>
        <v/>
      </c>
      <c r="AC8887" s="51">
        <f t="shared" si="1111"/>
        <v>0</v>
      </c>
      <c r="AD8887" s="44">
        <f t="shared" si="1112"/>
        <v>0</v>
      </c>
      <c r="AE8887" s="51">
        <f t="shared" si="1116"/>
        <v>0</v>
      </c>
    </row>
    <row r="8888" spans="1:31">
      <c r="A8888" s="60" t="str">
        <f t="shared" si="1113"/>
        <v/>
      </c>
      <c r="B8888" s="85" t="str">
        <f t="shared" si="1114"/>
        <v/>
      </c>
      <c r="V8888" s="60" t="str">
        <f t="shared" si="1110"/>
        <v/>
      </c>
      <c r="W8888" s="60" t="str">
        <f t="shared" si="1109"/>
        <v/>
      </c>
      <c r="X8888" s="60" t="str">
        <f t="shared" si="1115"/>
        <v/>
      </c>
      <c r="AC8888" s="51">
        <f t="shared" si="1111"/>
        <v>0</v>
      </c>
      <c r="AD8888" s="44">
        <f t="shared" si="1112"/>
        <v>0</v>
      </c>
      <c r="AE8888" s="51">
        <f t="shared" si="1116"/>
        <v>0</v>
      </c>
    </row>
    <row r="8889" spans="1:31">
      <c r="A8889" s="60" t="str">
        <f t="shared" si="1113"/>
        <v/>
      </c>
      <c r="B8889" s="85" t="str">
        <f t="shared" si="1114"/>
        <v/>
      </c>
      <c r="V8889" s="60" t="str">
        <f t="shared" si="1110"/>
        <v/>
      </c>
      <c r="W8889" s="60" t="str">
        <f t="shared" si="1109"/>
        <v/>
      </c>
      <c r="X8889" s="60" t="str">
        <f t="shared" si="1115"/>
        <v/>
      </c>
      <c r="AC8889" s="51">
        <f t="shared" si="1111"/>
        <v>0</v>
      </c>
      <c r="AD8889" s="44">
        <f t="shared" si="1112"/>
        <v>0</v>
      </c>
      <c r="AE8889" s="51">
        <f t="shared" si="1116"/>
        <v>0</v>
      </c>
    </row>
    <row r="8890" spans="1:31">
      <c r="A8890" s="60" t="str">
        <f t="shared" si="1113"/>
        <v/>
      </c>
      <c r="B8890" s="85" t="str">
        <f t="shared" si="1114"/>
        <v/>
      </c>
      <c r="V8890" s="60" t="str">
        <f t="shared" si="1110"/>
        <v/>
      </c>
      <c r="W8890" s="60" t="str">
        <f t="shared" si="1109"/>
        <v/>
      </c>
      <c r="X8890" s="60" t="str">
        <f t="shared" si="1115"/>
        <v/>
      </c>
      <c r="AC8890" s="51">
        <f t="shared" si="1111"/>
        <v>0</v>
      </c>
      <c r="AD8890" s="44">
        <f t="shared" si="1112"/>
        <v>0</v>
      </c>
      <c r="AE8890" s="51">
        <f t="shared" si="1116"/>
        <v>0</v>
      </c>
    </row>
    <row r="8891" spans="1:31">
      <c r="A8891" s="60" t="str">
        <f t="shared" si="1113"/>
        <v/>
      </c>
      <c r="B8891" s="85" t="str">
        <f t="shared" si="1114"/>
        <v/>
      </c>
      <c r="V8891" s="60" t="str">
        <f t="shared" si="1110"/>
        <v/>
      </c>
      <c r="W8891" s="60" t="str">
        <f t="shared" si="1109"/>
        <v/>
      </c>
      <c r="X8891" s="60" t="str">
        <f t="shared" si="1115"/>
        <v/>
      </c>
      <c r="AC8891" s="51">
        <f t="shared" si="1111"/>
        <v>0</v>
      </c>
      <c r="AD8891" s="44">
        <f t="shared" si="1112"/>
        <v>0</v>
      </c>
      <c r="AE8891" s="51">
        <f t="shared" si="1116"/>
        <v>0</v>
      </c>
    </row>
    <row r="8892" spans="1:31">
      <c r="A8892" s="60" t="str">
        <f t="shared" si="1113"/>
        <v/>
      </c>
      <c r="B8892" s="85" t="str">
        <f t="shared" si="1114"/>
        <v/>
      </c>
      <c r="V8892" s="60" t="str">
        <f t="shared" si="1110"/>
        <v/>
      </c>
      <c r="W8892" s="60" t="str">
        <f t="shared" si="1109"/>
        <v/>
      </c>
      <c r="X8892" s="60" t="str">
        <f t="shared" si="1115"/>
        <v/>
      </c>
      <c r="AC8892" s="51">
        <f t="shared" si="1111"/>
        <v>0</v>
      </c>
      <c r="AD8892" s="44">
        <f t="shared" si="1112"/>
        <v>0</v>
      </c>
      <c r="AE8892" s="51">
        <f t="shared" si="1116"/>
        <v>0</v>
      </c>
    </row>
    <row r="8893" spans="1:31">
      <c r="A8893" s="60" t="str">
        <f t="shared" si="1113"/>
        <v/>
      </c>
      <c r="B8893" s="85" t="str">
        <f t="shared" si="1114"/>
        <v/>
      </c>
      <c r="V8893" s="60" t="str">
        <f t="shared" si="1110"/>
        <v/>
      </c>
      <c r="W8893" s="60" t="str">
        <f t="shared" si="1109"/>
        <v/>
      </c>
      <c r="X8893" s="60" t="str">
        <f t="shared" si="1115"/>
        <v/>
      </c>
      <c r="AC8893" s="51">
        <f t="shared" si="1111"/>
        <v>0</v>
      </c>
      <c r="AD8893" s="44">
        <f t="shared" si="1112"/>
        <v>0</v>
      </c>
      <c r="AE8893" s="51">
        <f t="shared" si="1116"/>
        <v>0</v>
      </c>
    </row>
    <row r="8894" spans="1:31">
      <c r="A8894" s="60" t="str">
        <f t="shared" si="1113"/>
        <v/>
      </c>
      <c r="B8894" s="85" t="str">
        <f t="shared" si="1114"/>
        <v/>
      </c>
      <c r="V8894" s="60" t="str">
        <f t="shared" si="1110"/>
        <v/>
      </c>
      <c r="W8894" s="60" t="str">
        <f t="shared" si="1109"/>
        <v/>
      </c>
      <c r="X8894" s="60" t="str">
        <f t="shared" si="1115"/>
        <v/>
      </c>
      <c r="AC8894" s="51">
        <f t="shared" si="1111"/>
        <v>0</v>
      </c>
      <c r="AD8894" s="44">
        <f t="shared" si="1112"/>
        <v>0</v>
      </c>
      <c r="AE8894" s="51">
        <f t="shared" si="1116"/>
        <v>0</v>
      </c>
    </row>
    <row r="8895" spans="1:31">
      <c r="A8895" s="60" t="str">
        <f t="shared" si="1113"/>
        <v/>
      </c>
      <c r="B8895" s="85" t="str">
        <f t="shared" si="1114"/>
        <v/>
      </c>
      <c r="V8895" s="60" t="str">
        <f t="shared" si="1110"/>
        <v/>
      </c>
      <c r="W8895" s="60" t="str">
        <f t="shared" si="1109"/>
        <v/>
      </c>
      <c r="X8895" s="60" t="str">
        <f t="shared" si="1115"/>
        <v/>
      </c>
      <c r="AC8895" s="51">
        <f t="shared" si="1111"/>
        <v>0</v>
      </c>
      <c r="AD8895" s="44">
        <f t="shared" si="1112"/>
        <v>0</v>
      </c>
      <c r="AE8895" s="51">
        <f t="shared" si="1116"/>
        <v>0</v>
      </c>
    </row>
    <row r="8896" spans="1:31">
      <c r="A8896" s="60" t="str">
        <f t="shared" si="1113"/>
        <v/>
      </c>
      <c r="B8896" s="85" t="str">
        <f t="shared" si="1114"/>
        <v/>
      </c>
      <c r="V8896" s="60" t="str">
        <f t="shared" si="1110"/>
        <v/>
      </c>
      <c r="W8896" s="60" t="str">
        <f t="shared" si="1109"/>
        <v/>
      </c>
      <c r="X8896" s="60" t="str">
        <f t="shared" si="1115"/>
        <v/>
      </c>
      <c r="AC8896" s="51">
        <f t="shared" si="1111"/>
        <v>0</v>
      </c>
      <c r="AD8896" s="44">
        <f t="shared" si="1112"/>
        <v>0</v>
      </c>
      <c r="AE8896" s="51">
        <f t="shared" si="1116"/>
        <v>0</v>
      </c>
    </row>
    <row r="8897" spans="1:31">
      <c r="A8897" s="60" t="str">
        <f t="shared" si="1113"/>
        <v/>
      </c>
      <c r="B8897" s="85" t="str">
        <f t="shared" si="1114"/>
        <v/>
      </c>
      <c r="V8897" s="60" t="str">
        <f t="shared" si="1110"/>
        <v/>
      </c>
      <c r="W8897" s="60" t="str">
        <f t="shared" si="1109"/>
        <v/>
      </c>
      <c r="X8897" s="60" t="str">
        <f t="shared" si="1115"/>
        <v/>
      </c>
      <c r="AC8897" s="51">
        <f t="shared" si="1111"/>
        <v>0</v>
      </c>
      <c r="AD8897" s="44">
        <f t="shared" si="1112"/>
        <v>0</v>
      </c>
      <c r="AE8897" s="51">
        <f t="shared" si="1116"/>
        <v>0</v>
      </c>
    </row>
    <row r="8898" spans="1:31">
      <c r="A8898" s="60" t="str">
        <f t="shared" si="1113"/>
        <v/>
      </c>
      <c r="B8898" s="85" t="str">
        <f t="shared" si="1114"/>
        <v/>
      </c>
      <c r="V8898" s="60" t="str">
        <f t="shared" si="1110"/>
        <v/>
      </c>
      <c r="W8898" s="60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60" t="str">
        <f t="shared" si="1115"/>
        <v/>
      </c>
      <c r="AC8898" s="51">
        <f t="shared" si="1111"/>
        <v>0</v>
      </c>
      <c r="AD8898" s="44">
        <f t="shared" si="1112"/>
        <v>0</v>
      </c>
      <c r="AE8898" s="51">
        <f t="shared" si="1116"/>
        <v>0</v>
      </c>
    </row>
    <row r="8899" spans="1:31">
      <c r="A8899" s="60" t="str">
        <f t="shared" si="1113"/>
        <v/>
      </c>
      <c r="B8899" s="85" t="str">
        <f t="shared" si="1114"/>
        <v/>
      </c>
      <c r="V8899" s="60" t="str">
        <f t="shared" ref="V8899:V8962" si="1118">W8899&amp;H8899</f>
        <v/>
      </c>
      <c r="W8899" s="60" t="str">
        <f t="shared" si="1117"/>
        <v/>
      </c>
      <c r="X8899" s="60" t="str">
        <f t="shared" si="1115"/>
        <v/>
      </c>
      <c r="AC8899" s="51">
        <f t="shared" ref="AC8899:AC8962" si="1119">IFERROR(VALUE(MID($C8899,1,2)),0)</f>
        <v>0</v>
      </c>
      <c r="AD8899" s="44">
        <f t="shared" ref="AD8899:AD8962" si="1120">IFERROR(VALUE(MID($C8899,4,3)),0)</f>
        <v>0</v>
      </c>
      <c r="AE8899" s="51">
        <f t="shared" si="1116"/>
        <v>0</v>
      </c>
    </row>
    <row r="8900" spans="1:31">
      <c r="A8900" s="60" t="str">
        <f t="shared" si="1113"/>
        <v/>
      </c>
      <c r="B8900" s="85" t="str">
        <f t="shared" si="1114"/>
        <v/>
      </c>
      <c r="V8900" s="60" t="str">
        <f t="shared" si="1118"/>
        <v/>
      </c>
      <c r="W8900" s="60" t="str">
        <f t="shared" si="1117"/>
        <v/>
      </c>
      <c r="X8900" s="60" t="str">
        <f t="shared" si="1115"/>
        <v/>
      </c>
      <c r="AC8900" s="51">
        <f t="shared" si="1119"/>
        <v>0</v>
      </c>
      <c r="AD8900" s="44">
        <f t="shared" si="1120"/>
        <v>0</v>
      </c>
      <c r="AE8900" s="51">
        <f t="shared" si="1116"/>
        <v>0</v>
      </c>
    </row>
    <row r="8901" spans="1:31">
      <c r="A8901" s="60" t="str">
        <f t="shared" si="1113"/>
        <v/>
      </c>
      <c r="B8901" s="85" t="str">
        <f t="shared" si="1114"/>
        <v/>
      </c>
      <c r="V8901" s="60" t="str">
        <f t="shared" si="1118"/>
        <v/>
      </c>
      <c r="W8901" s="60" t="str">
        <f t="shared" si="1117"/>
        <v/>
      </c>
      <c r="X8901" s="60" t="str">
        <f t="shared" si="1115"/>
        <v/>
      </c>
      <c r="AC8901" s="51">
        <f t="shared" si="1119"/>
        <v>0</v>
      </c>
      <c r="AD8901" s="44">
        <f t="shared" si="1120"/>
        <v>0</v>
      </c>
      <c r="AE8901" s="51">
        <f t="shared" si="1116"/>
        <v>0</v>
      </c>
    </row>
    <row r="8902" spans="1:31">
      <c r="A8902" s="60" t="str">
        <f t="shared" si="1113"/>
        <v/>
      </c>
      <c r="B8902" s="85" t="str">
        <f t="shared" si="1114"/>
        <v/>
      </c>
      <c r="V8902" s="60" t="str">
        <f t="shared" si="1118"/>
        <v/>
      </c>
      <c r="W8902" s="60" t="str">
        <f t="shared" si="1117"/>
        <v/>
      </c>
      <c r="X8902" s="60" t="str">
        <f t="shared" si="1115"/>
        <v/>
      </c>
      <c r="AC8902" s="51">
        <f t="shared" si="1119"/>
        <v>0</v>
      </c>
      <c r="AD8902" s="44">
        <f t="shared" si="1120"/>
        <v>0</v>
      </c>
      <c r="AE8902" s="51">
        <f t="shared" si="1116"/>
        <v>0</v>
      </c>
    </row>
    <row r="8903" spans="1:31">
      <c r="A8903" s="60" t="str">
        <f t="shared" si="1113"/>
        <v/>
      </c>
      <c r="B8903" s="85" t="str">
        <f t="shared" si="1114"/>
        <v/>
      </c>
      <c r="V8903" s="60" t="str">
        <f t="shared" si="1118"/>
        <v/>
      </c>
      <c r="W8903" s="60" t="str">
        <f t="shared" si="1117"/>
        <v/>
      </c>
      <c r="X8903" s="60" t="str">
        <f t="shared" si="1115"/>
        <v/>
      </c>
      <c r="AC8903" s="51">
        <f t="shared" si="1119"/>
        <v>0</v>
      </c>
      <c r="AD8903" s="44">
        <f t="shared" si="1120"/>
        <v>0</v>
      </c>
      <c r="AE8903" s="51">
        <f t="shared" si="1116"/>
        <v>0</v>
      </c>
    </row>
    <row r="8904" spans="1:31">
      <c r="A8904" s="60" t="str">
        <f t="shared" si="1113"/>
        <v/>
      </c>
      <c r="B8904" s="85" t="str">
        <f t="shared" si="1114"/>
        <v/>
      </c>
      <c r="V8904" s="60" t="str">
        <f t="shared" si="1118"/>
        <v/>
      </c>
      <c r="W8904" s="60" t="str">
        <f t="shared" si="1117"/>
        <v/>
      </c>
      <c r="X8904" s="60" t="str">
        <f t="shared" si="1115"/>
        <v/>
      </c>
      <c r="AC8904" s="51">
        <f t="shared" si="1119"/>
        <v>0</v>
      </c>
      <c r="AD8904" s="44">
        <f t="shared" si="1120"/>
        <v>0</v>
      </c>
      <c r="AE8904" s="51">
        <f t="shared" si="1116"/>
        <v>0</v>
      </c>
    </row>
    <row r="8905" spans="1:31">
      <c r="A8905" s="60" t="str">
        <f t="shared" si="1113"/>
        <v/>
      </c>
      <c r="B8905" s="85" t="str">
        <f t="shared" si="1114"/>
        <v/>
      </c>
      <c r="V8905" s="60" t="str">
        <f t="shared" si="1118"/>
        <v/>
      </c>
      <c r="W8905" s="60" t="str">
        <f t="shared" si="1117"/>
        <v/>
      </c>
      <c r="X8905" s="60" t="str">
        <f t="shared" si="1115"/>
        <v/>
      </c>
      <c r="AC8905" s="51">
        <f t="shared" si="1119"/>
        <v>0</v>
      </c>
      <c r="AD8905" s="44">
        <f t="shared" si="1120"/>
        <v>0</v>
      </c>
      <c r="AE8905" s="51">
        <f t="shared" si="1116"/>
        <v>0</v>
      </c>
    </row>
    <row r="8906" spans="1:31">
      <c r="A8906" s="60" t="str">
        <f t="shared" si="1113"/>
        <v/>
      </c>
      <c r="B8906" s="85" t="str">
        <f t="shared" si="1114"/>
        <v/>
      </c>
      <c r="V8906" s="60" t="str">
        <f t="shared" si="1118"/>
        <v/>
      </c>
      <c r="W8906" s="60" t="str">
        <f t="shared" si="1117"/>
        <v/>
      </c>
      <c r="X8906" s="60" t="str">
        <f t="shared" si="1115"/>
        <v/>
      </c>
      <c r="AC8906" s="51">
        <f t="shared" si="1119"/>
        <v>0</v>
      </c>
      <c r="AD8906" s="44">
        <f t="shared" si="1120"/>
        <v>0</v>
      </c>
      <c r="AE8906" s="51">
        <f t="shared" si="1116"/>
        <v>0</v>
      </c>
    </row>
    <row r="8907" spans="1:31">
      <c r="A8907" s="60" t="str">
        <f t="shared" si="1113"/>
        <v/>
      </c>
      <c r="B8907" s="85" t="str">
        <f t="shared" si="1114"/>
        <v/>
      </c>
      <c r="V8907" s="60" t="str">
        <f t="shared" si="1118"/>
        <v/>
      </c>
      <c r="W8907" s="60" t="str">
        <f t="shared" si="1117"/>
        <v/>
      </c>
      <c r="X8907" s="60" t="str">
        <f t="shared" si="1115"/>
        <v/>
      </c>
      <c r="AC8907" s="51">
        <f t="shared" si="1119"/>
        <v>0</v>
      </c>
      <c r="AD8907" s="44">
        <f t="shared" si="1120"/>
        <v>0</v>
      </c>
      <c r="AE8907" s="51">
        <f t="shared" si="1116"/>
        <v>0</v>
      </c>
    </row>
    <row r="8908" spans="1:31">
      <c r="A8908" s="60" t="str">
        <f t="shared" si="1113"/>
        <v/>
      </c>
      <c r="B8908" s="85" t="str">
        <f t="shared" si="1114"/>
        <v/>
      </c>
      <c r="V8908" s="60" t="str">
        <f t="shared" si="1118"/>
        <v/>
      </c>
      <c r="W8908" s="60" t="str">
        <f t="shared" si="1117"/>
        <v/>
      </c>
      <c r="X8908" s="60" t="str">
        <f t="shared" si="1115"/>
        <v/>
      </c>
      <c r="AC8908" s="51">
        <f t="shared" si="1119"/>
        <v>0</v>
      </c>
      <c r="AD8908" s="44">
        <f t="shared" si="1120"/>
        <v>0</v>
      </c>
      <c r="AE8908" s="51">
        <f t="shared" si="1116"/>
        <v>0</v>
      </c>
    </row>
    <row r="8909" spans="1:31">
      <c r="A8909" s="60" t="str">
        <f t="shared" si="1113"/>
        <v/>
      </c>
      <c r="B8909" s="85" t="str">
        <f t="shared" si="1114"/>
        <v/>
      </c>
      <c r="V8909" s="60" t="str">
        <f t="shared" si="1118"/>
        <v/>
      </c>
      <c r="W8909" s="60" t="str">
        <f t="shared" si="1117"/>
        <v/>
      </c>
      <c r="X8909" s="60" t="str">
        <f t="shared" si="1115"/>
        <v/>
      </c>
      <c r="AC8909" s="51">
        <f t="shared" si="1119"/>
        <v>0</v>
      </c>
      <c r="AD8909" s="44">
        <f t="shared" si="1120"/>
        <v>0</v>
      </c>
      <c r="AE8909" s="51">
        <f t="shared" si="1116"/>
        <v>0</v>
      </c>
    </row>
    <row r="8910" spans="1:31">
      <c r="A8910" s="60" t="str">
        <f t="shared" si="1113"/>
        <v/>
      </c>
      <c r="B8910" s="85" t="str">
        <f t="shared" si="1114"/>
        <v/>
      </c>
      <c r="V8910" s="60" t="str">
        <f t="shared" si="1118"/>
        <v/>
      </c>
      <c r="W8910" s="60" t="str">
        <f t="shared" si="1117"/>
        <v/>
      </c>
      <c r="X8910" s="60" t="str">
        <f t="shared" si="1115"/>
        <v/>
      </c>
      <c r="AC8910" s="51">
        <f t="shared" si="1119"/>
        <v>0</v>
      </c>
      <c r="AD8910" s="44">
        <f t="shared" si="1120"/>
        <v>0</v>
      </c>
      <c r="AE8910" s="51">
        <f t="shared" si="1116"/>
        <v>0</v>
      </c>
    </row>
    <row r="8911" spans="1:31">
      <c r="A8911" s="60" t="str">
        <f t="shared" si="1113"/>
        <v/>
      </c>
      <c r="B8911" s="85" t="str">
        <f t="shared" si="1114"/>
        <v/>
      </c>
      <c r="V8911" s="60" t="str">
        <f t="shared" si="1118"/>
        <v/>
      </c>
      <c r="W8911" s="60" t="str">
        <f t="shared" si="1117"/>
        <v/>
      </c>
      <c r="X8911" s="60" t="str">
        <f t="shared" si="1115"/>
        <v/>
      </c>
      <c r="AC8911" s="51">
        <f t="shared" si="1119"/>
        <v>0</v>
      </c>
      <c r="AD8911" s="44">
        <f t="shared" si="1120"/>
        <v>0</v>
      </c>
      <c r="AE8911" s="51">
        <f t="shared" si="1116"/>
        <v>0</v>
      </c>
    </row>
    <row r="8912" spans="1:31">
      <c r="A8912" s="60" t="str">
        <f t="shared" si="1113"/>
        <v/>
      </c>
      <c r="B8912" s="85" t="str">
        <f t="shared" si="1114"/>
        <v/>
      </c>
      <c r="V8912" s="60" t="str">
        <f t="shared" si="1118"/>
        <v/>
      </c>
      <c r="W8912" s="60" t="str">
        <f t="shared" si="1117"/>
        <v/>
      </c>
      <c r="X8912" s="60" t="str">
        <f t="shared" si="1115"/>
        <v/>
      </c>
      <c r="AC8912" s="51">
        <f t="shared" si="1119"/>
        <v>0</v>
      </c>
      <c r="AD8912" s="44">
        <f t="shared" si="1120"/>
        <v>0</v>
      </c>
      <c r="AE8912" s="51">
        <f t="shared" si="1116"/>
        <v>0</v>
      </c>
    </row>
    <row r="8913" spans="1:31">
      <c r="A8913" s="60" t="str">
        <f t="shared" si="1113"/>
        <v/>
      </c>
      <c r="B8913" s="85" t="str">
        <f t="shared" si="1114"/>
        <v/>
      </c>
      <c r="V8913" s="60" t="str">
        <f t="shared" si="1118"/>
        <v/>
      </c>
      <c r="W8913" s="60" t="str">
        <f t="shared" si="1117"/>
        <v/>
      </c>
      <c r="X8913" s="60" t="str">
        <f t="shared" si="1115"/>
        <v/>
      </c>
      <c r="AC8913" s="51">
        <f t="shared" si="1119"/>
        <v>0</v>
      </c>
      <c r="AD8913" s="44">
        <f t="shared" si="1120"/>
        <v>0</v>
      </c>
      <c r="AE8913" s="51">
        <f t="shared" si="1116"/>
        <v>0</v>
      </c>
    </row>
    <row r="8914" spans="1:31">
      <c r="A8914" s="60" t="str">
        <f t="shared" si="1113"/>
        <v/>
      </c>
      <c r="B8914" s="85" t="str">
        <f t="shared" si="1114"/>
        <v/>
      </c>
      <c r="V8914" s="60" t="str">
        <f t="shared" si="1118"/>
        <v/>
      </c>
      <c r="W8914" s="60" t="str">
        <f t="shared" si="1117"/>
        <v/>
      </c>
      <c r="X8914" s="60" t="str">
        <f t="shared" si="1115"/>
        <v/>
      </c>
      <c r="AC8914" s="51">
        <f t="shared" si="1119"/>
        <v>0</v>
      </c>
      <c r="AD8914" s="44">
        <f t="shared" si="1120"/>
        <v>0</v>
      </c>
      <c r="AE8914" s="51">
        <f t="shared" si="1116"/>
        <v>0</v>
      </c>
    </row>
    <row r="8915" spans="1:31">
      <c r="A8915" s="60" t="str">
        <f t="shared" si="1113"/>
        <v/>
      </c>
      <c r="B8915" s="85" t="str">
        <f t="shared" si="1114"/>
        <v/>
      </c>
      <c r="V8915" s="60" t="str">
        <f t="shared" si="1118"/>
        <v/>
      </c>
      <c r="W8915" s="60" t="str">
        <f t="shared" si="1117"/>
        <v/>
      </c>
      <c r="X8915" s="60" t="str">
        <f t="shared" si="1115"/>
        <v/>
      </c>
      <c r="AC8915" s="51">
        <f t="shared" si="1119"/>
        <v>0</v>
      </c>
      <c r="AD8915" s="44">
        <f t="shared" si="1120"/>
        <v>0</v>
      </c>
      <c r="AE8915" s="51">
        <f t="shared" si="1116"/>
        <v>0</v>
      </c>
    </row>
    <row r="8916" spans="1:31">
      <c r="A8916" s="60" t="str">
        <f t="shared" si="1113"/>
        <v/>
      </c>
      <c r="B8916" s="85" t="str">
        <f t="shared" si="1114"/>
        <v/>
      </c>
      <c r="V8916" s="60" t="str">
        <f t="shared" si="1118"/>
        <v/>
      </c>
      <c r="W8916" s="60" t="str">
        <f t="shared" si="1117"/>
        <v/>
      </c>
      <c r="X8916" s="60" t="str">
        <f t="shared" si="1115"/>
        <v/>
      </c>
      <c r="AC8916" s="51">
        <f t="shared" si="1119"/>
        <v>0</v>
      </c>
      <c r="AD8916" s="44">
        <f t="shared" si="1120"/>
        <v>0</v>
      </c>
      <c r="AE8916" s="51">
        <f t="shared" si="1116"/>
        <v>0</v>
      </c>
    </row>
    <row r="8917" spans="1:31">
      <c r="A8917" s="60" t="str">
        <f t="shared" si="1113"/>
        <v/>
      </c>
      <c r="B8917" s="85" t="str">
        <f t="shared" si="1114"/>
        <v/>
      </c>
      <c r="V8917" s="60" t="str">
        <f t="shared" si="1118"/>
        <v/>
      </c>
      <c r="W8917" s="60" t="str">
        <f t="shared" si="1117"/>
        <v/>
      </c>
      <c r="X8917" s="60" t="str">
        <f t="shared" si="1115"/>
        <v/>
      </c>
      <c r="AC8917" s="51">
        <f t="shared" si="1119"/>
        <v>0</v>
      </c>
      <c r="AD8917" s="44">
        <f t="shared" si="1120"/>
        <v>0</v>
      </c>
      <c r="AE8917" s="51">
        <f t="shared" si="1116"/>
        <v>0</v>
      </c>
    </row>
    <row r="8918" spans="1:31">
      <c r="A8918" s="60" t="str">
        <f t="shared" si="1113"/>
        <v/>
      </c>
      <c r="B8918" s="85" t="str">
        <f t="shared" si="1114"/>
        <v/>
      </c>
      <c r="V8918" s="60" t="str">
        <f t="shared" si="1118"/>
        <v/>
      </c>
      <c r="W8918" s="60" t="str">
        <f t="shared" si="1117"/>
        <v/>
      </c>
      <c r="X8918" s="60" t="str">
        <f t="shared" si="1115"/>
        <v/>
      </c>
      <c r="AC8918" s="51">
        <f t="shared" si="1119"/>
        <v>0</v>
      </c>
      <c r="AD8918" s="44">
        <f t="shared" si="1120"/>
        <v>0</v>
      </c>
      <c r="AE8918" s="51">
        <f t="shared" si="1116"/>
        <v>0</v>
      </c>
    </row>
    <row r="8919" spans="1:31">
      <c r="A8919" s="60" t="str">
        <f t="shared" si="1113"/>
        <v/>
      </c>
      <c r="B8919" s="85" t="str">
        <f t="shared" si="1114"/>
        <v/>
      </c>
      <c r="V8919" s="60" t="str">
        <f t="shared" si="1118"/>
        <v/>
      </c>
      <c r="W8919" s="60" t="str">
        <f t="shared" si="1117"/>
        <v/>
      </c>
      <c r="X8919" s="60" t="str">
        <f t="shared" si="1115"/>
        <v/>
      </c>
      <c r="AC8919" s="51">
        <f t="shared" si="1119"/>
        <v>0</v>
      </c>
      <c r="AD8919" s="44">
        <f t="shared" si="1120"/>
        <v>0</v>
      </c>
      <c r="AE8919" s="51">
        <f t="shared" si="1116"/>
        <v>0</v>
      </c>
    </row>
    <row r="8920" spans="1:31">
      <c r="A8920" s="60" t="str">
        <f t="shared" si="1113"/>
        <v/>
      </c>
      <c r="B8920" s="85" t="str">
        <f t="shared" si="1114"/>
        <v/>
      </c>
      <c r="V8920" s="60" t="str">
        <f t="shared" si="1118"/>
        <v/>
      </c>
      <c r="W8920" s="60" t="str">
        <f t="shared" si="1117"/>
        <v/>
      </c>
      <c r="X8920" s="60" t="str">
        <f t="shared" si="1115"/>
        <v/>
      </c>
      <c r="AC8920" s="51">
        <f t="shared" si="1119"/>
        <v>0</v>
      </c>
      <c r="AD8920" s="44">
        <f t="shared" si="1120"/>
        <v>0</v>
      </c>
      <c r="AE8920" s="51">
        <f t="shared" si="1116"/>
        <v>0</v>
      </c>
    </row>
    <row r="8921" spans="1:31">
      <c r="A8921" s="60" t="str">
        <f t="shared" si="1113"/>
        <v/>
      </c>
      <c r="B8921" s="85" t="str">
        <f t="shared" si="1114"/>
        <v/>
      </c>
      <c r="V8921" s="60" t="str">
        <f t="shared" si="1118"/>
        <v/>
      </c>
      <c r="W8921" s="60" t="str">
        <f t="shared" si="1117"/>
        <v/>
      </c>
      <c r="X8921" s="60" t="str">
        <f t="shared" si="1115"/>
        <v/>
      </c>
      <c r="AC8921" s="51">
        <f t="shared" si="1119"/>
        <v>0</v>
      </c>
      <c r="AD8921" s="44">
        <f t="shared" si="1120"/>
        <v>0</v>
      </c>
      <c r="AE8921" s="51">
        <f t="shared" si="1116"/>
        <v>0</v>
      </c>
    </row>
    <row r="8922" spans="1:31">
      <c r="A8922" s="60" t="str">
        <f t="shared" si="1113"/>
        <v/>
      </c>
      <c r="B8922" s="85" t="str">
        <f t="shared" si="1114"/>
        <v/>
      </c>
      <c r="V8922" s="60" t="str">
        <f t="shared" si="1118"/>
        <v/>
      </c>
      <c r="W8922" s="60" t="str">
        <f t="shared" si="1117"/>
        <v/>
      </c>
      <c r="X8922" s="60" t="str">
        <f t="shared" si="1115"/>
        <v/>
      </c>
      <c r="AC8922" s="51">
        <f t="shared" si="1119"/>
        <v>0</v>
      </c>
      <c r="AD8922" s="44">
        <f t="shared" si="1120"/>
        <v>0</v>
      </c>
      <c r="AE8922" s="51">
        <f t="shared" si="1116"/>
        <v>0</v>
      </c>
    </row>
    <row r="8923" spans="1:31">
      <c r="A8923" s="60" t="str">
        <f t="shared" si="1113"/>
        <v/>
      </c>
      <c r="B8923" s="85" t="str">
        <f t="shared" si="1114"/>
        <v/>
      </c>
      <c r="V8923" s="60" t="str">
        <f t="shared" si="1118"/>
        <v/>
      </c>
      <c r="W8923" s="60" t="str">
        <f t="shared" si="1117"/>
        <v/>
      </c>
      <c r="X8923" s="60" t="str">
        <f t="shared" si="1115"/>
        <v/>
      </c>
      <c r="AC8923" s="51">
        <f t="shared" si="1119"/>
        <v>0</v>
      </c>
      <c r="AD8923" s="44">
        <f t="shared" si="1120"/>
        <v>0</v>
      </c>
      <c r="AE8923" s="51">
        <f t="shared" si="1116"/>
        <v>0</v>
      </c>
    </row>
    <row r="8924" spans="1:31">
      <c r="A8924" s="60" t="str">
        <f t="shared" si="1113"/>
        <v/>
      </c>
      <c r="B8924" s="85" t="str">
        <f t="shared" si="1114"/>
        <v/>
      </c>
      <c r="V8924" s="60" t="str">
        <f t="shared" si="1118"/>
        <v/>
      </c>
      <c r="W8924" s="60" t="str">
        <f t="shared" si="1117"/>
        <v/>
      </c>
      <c r="X8924" s="60" t="str">
        <f t="shared" si="1115"/>
        <v/>
      </c>
      <c r="AC8924" s="51">
        <f t="shared" si="1119"/>
        <v>0</v>
      </c>
      <c r="AD8924" s="44">
        <f t="shared" si="1120"/>
        <v>0</v>
      </c>
      <c r="AE8924" s="51">
        <f t="shared" si="1116"/>
        <v>0</v>
      </c>
    </row>
    <row r="8925" spans="1:31">
      <c r="A8925" s="60" t="str">
        <f t="shared" si="1113"/>
        <v/>
      </c>
      <c r="B8925" s="85" t="str">
        <f t="shared" si="1114"/>
        <v/>
      </c>
      <c r="V8925" s="60" t="str">
        <f t="shared" si="1118"/>
        <v/>
      </c>
      <c r="W8925" s="60" t="str">
        <f t="shared" si="1117"/>
        <v/>
      </c>
      <c r="X8925" s="60" t="str">
        <f t="shared" si="1115"/>
        <v/>
      </c>
      <c r="AC8925" s="51">
        <f t="shared" si="1119"/>
        <v>0</v>
      </c>
      <c r="AD8925" s="44">
        <f t="shared" si="1120"/>
        <v>0</v>
      </c>
      <c r="AE8925" s="51">
        <f t="shared" si="1116"/>
        <v>0</v>
      </c>
    </row>
    <row r="8926" spans="1:31">
      <c r="A8926" s="60" t="str">
        <f t="shared" si="1113"/>
        <v/>
      </c>
      <c r="B8926" s="85" t="str">
        <f t="shared" si="1114"/>
        <v/>
      </c>
      <c r="V8926" s="60" t="str">
        <f t="shared" si="1118"/>
        <v/>
      </c>
      <c r="W8926" s="60" t="str">
        <f t="shared" si="1117"/>
        <v/>
      </c>
      <c r="X8926" s="60" t="str">
        <f t="shared" si="1115"/>
        <v/>
      </c>
      <c r="AC8926" s="51">
        <f t="shared" si="1119"/>
        <v>0</v>
      </c>
      <c r="AD8926" s="44">
        <f t="shared" si="1120"/>
        <v>0</v>
      </c>
      <c r="AE8926" s="51">
        <f t="shared" si="1116"/>
        <v>0</v>
      </c>
    </row>
    <row r="8927" spans="1:31">
      <c r="A8927" s="60" t="str">
        <f t="shared" si="1113"/>
        <v/>
      </c>
      <c r="B8927" s="85" t="str">
        <f t="shared" si="1114"/>
        <v/>
      </c>
      <c r="V8927" s="60" t="str">
        <f t="shared" si="1118"/>
        <v/>
      </c>
      <c r="W8927" s="60" t="str">
        <f t="shared" si="1117"/>
        <v/>
      </c>
      <c r="X8927" s="60" t="str">
        <f t="shared" si="1115"/>
        <v/>
      </c>
      <c r="AC8927" s="51">
        <f t="shared" si="1119"/>
        <v>0</v>
      </c>
      <c r="AD8927" s="44">
        <f t="shared" si="1120"/>
        <v>0</v>
      </c>
      <c r="AE8927" s="51">
        <f t="shared" si="1116"/>
        <v>0</v>
      </c>
    </row>
    <row r="8928" spans="1:31">
      <c r="A8928" s="60" t="str">
        <f t="shared" si="1113"/>
        <v/>
      </c>
      <c r="B8928" s="85" t="str">
        <f t="shared" si="1114"/>
        <v/>
      </c>
      <c r="V8928" s="60" t="str">
        <f t="shared" si="1118"/>
        <v/>
      </c>
      <c r="W8928" s="60" t="str">
        <f t="shared" si="1117"/>
        <v/>
      </c>
      <c r="X8928" s="60" t="str">
        <f t="shared" si="1115"/>
        <v/>
      </c>
      <c r="AC8928" s="51">
        <f t="shared" si="1119"/>
        <v>0</v>
      </c>
      <c r="AD8928" s="44">
        <f t="shared" si="1120"/>
        <v>0</v>
      </c>
      <c r="AE8928" s="51">
        <f t="shared" si="1116"/>
        <v>0</v>
      </c>
    </row>
    <row r="8929" spans="1:31">
      <c r="A8929" s="60" t="str">
        <f t="shared" si="1113"/>
        <v/>
      </c>
      <c r="B8929" s="85" t="str">
        <f t="shared" si="1114"/>
        <v/>
      </c>
      <c r="V8929" s="60" t="str">
        <f t="shared" si="1118"/>
        <v/>
      </c>
      <c r="W8929" s="60" t="str">
        <f t="shared" si="1117"/>
        <v/>
      </c>
      <c r="X8929" s="60" t="str">
        <f t="shared" si="1115"/>
        <v/>
      </c>
      <c r="AC8929" s="51">
        <f t="shared" si="1119"/>
        <v>0</v>
      </c>
      <c r="AD8929" s="44">
        <f t="shared" si="1120"/>
        <v>0</v>
      </c>
      <c r="AE8929" s="51">
        <f t="shared" si="1116"/>
        <v>0</v>
      </c>
    </row>
    <row r="8930" spans="1:31">
      <c r="A8930" s="60" t="str">
        <f t="shared" si="1113"/>
        <v/>
      </c>
      <c r="B8930" s="85" t="str">
        <f t="shared" si="1114"/>
        <v/>
      </c>
      <c r="V8930" s="60" t="str">
        <f t="shared" si="1118"/>
        <v/>
      </c>
      <c r="W8930" s="60" t="str">
        <f t="shared" si="1117"/>
        <v/>
      </c>
      <c r="X8930" s="60" t="str">
        <f t="shared" si="1115"/>
        <v/>
      </c>
      <c r="AC8930" s="51">
        <f t="shared" si="1119"/>
        <v>0</v>
      </c>
      <c r="AD8930" s="44">
        <f t="shared" si="1120"/>
        <v>0</v>
      </c>
      <c r="AE8930" s="51">
        <f t="shared" si="1116"/>
        <v>0</v>
      </c>
    </row>
    <row r="8931" spans="1:31">
      <c r="A8931" s="60" t="str">
        <f t="shared" si="1113"/>
        <v/>
      </c>
      <c r="B8931" s="85" t="str">
        <f t="shared" si="1114"/>
        <v/>
      </c>
      <c r="V8931" s="60" t="str">
        <f t="shared" si="1118"/>
        <v/>
      </c>
      <c r="W8931" s="60" t="str">
        <f t="shared" si="1117"/>
        <v/>
      </c>
      <c r="X8931" s="60" t="str">
        <f t="shared" si="1115"/>
        <v/>
      </c>
      <c r="AC8931" s="51">
        <f t="shared" si="1119"/>
        <v>0</v>
      </c>
      <c r="AD8931" s="44">
        <f t="shared" si="1120"/>
        <v>0</v>
      </c>
      <c r="AE8931" s="51">
        <f t="shared" si="1116"/>
        <v>0</v>
      </c>
    </row>
    <row r="8932" spans="1:31">
      <c r="A8932" s="60" t="str">
        <f t="shared" si="1113"/>
        <v/>
      </c>
      <c r="B8932" s="85" t="str">
        <f t="shared" si="1114"/>
        <v/>
      </c>
      <c r="V8932" s="60" t="str">
        <f t="shared" si="1118"/>
        <v/>
      </c>
      <c r="W8932" s="60" t="str">
        <f t="shared" si="1117"/>
        <v/>
      </c>
      <c r="X8932" s="60" t="str">
        <f t="shared" si="1115"/>
        <v/>
      </c>
      <c r="AC8932" s="51">
        <f t="shared" si="1119"/>
        <v>0</v>
      </c>
      <c r="AD8932" s="44">
        <f t="shared" si="1120"/>
        <v>0</v>
      </c>
      <c r="AE8932" s="51">
        <f t="shared" si="1116"/>
        <v>0</v>
      </c>
    </row>
    <row r="8933" spans="1:31">
      <c r="A8933" s="60" t="str">
        <f t="shared" si="1113"/>
        <v/>
      </c>
      <c r="B8933" s="85" t="str">
        <f t="shared" si="1114"/>
        <v/>
      </c>
      <c r="V8933" s="60" t="str">
        <f t="shared" si="1118"/>
        <v/>
      </c>
      <c r="W8933" s="60" t="str">
        <f t="shared" si="1117"/>
        <v/>
      </c>
      <c r="X8933" s="60" t="str">
        <f t="shared" si="1115"/>
        <v/>
      </c>
      <c r="AC8933" s="51">
        <f t="shared" si="1119"/>
        <v>0</v>
      </c>
      <c r="AD8933" s="44">
        <f t="shared" si="1120"/>
        <v>0</v>
      </c>
      <c r="AE8933" s="51">
        <f t="shared" si="1116"/>
        <v>0</v>
      </c>
    </row>
    <row r="8934" spans="1:31">
      <c r="A8934" s="60" t="str">
        <f t="shared" si="1113"/>
        <v/>
      </c>
      <c r="B8934" s="85" t="str">
        <f t="shared" si="1114"/>
        <v/>
      </c>
      <c r="V8934" s="60" t="str">
        <f t="shared" si="1118"/>
        <v/>
      </c>
      <c r="W8934" s="60" t="str">
        <f t="shared" si="1117"/>
        <v/>
      </c>
      <c r="X8934" s="60" t="str">
        <f t="shared" si="1115"/>
        <v/>
      </c>
      <c r="AC8934" s="51">
        <f t="shared" si="1119"/>
        <v>0</v>
      </c>
      <c r="AD8934" s="44">
        <f t="shared" si="1120"/>
        <v>0</v>
      </c>
      <c r="AE8934" s="51">
        <f t="shared" si="1116"/>
        <v>0</v>
      </c>
    </row>
    <row r="8935" spans="1:31">
      <c r="A8935" s="60" t="str">
        <f t="shared" si="1113"/>
        <v/>
      </c>
      <c r="B8935" s="85" t="str">
        <f t="shared" si="1114"/>
        <v/>
      </c>
      <c r="V8935" s="60" t="str">
        <f t="shared" si="1118"/>
        <v/>
      </c>
      <c r="W8935" s="60" t="str">
        <f t="shared" si="1117"/>
        <v/>
      </c>
      <c r="X8935" s="60" t="str">
        <f t="shared" si="1115"/>
        <v/>
      </c>
      <c r="AC8935" s="51">
        <f t="shared" si="1119"/>
        <v>0</v>
      </c>
      <c r="AD8935" s="44">
        <f t="shared" si="1120"/>
        <v>0</v>
      </c>
      <c r="AE8935" s="51">
        <f t="shared" si="1116"/>
        <v>0</v>
      </c>
    </row>
    <row r="8936" spans="1:31">
      <c r="A8936" s="60" t="str">
        <f t="shared" si="1113"/>
        <v/>
      </c>
      <c r="B8936" s="85" t="str">
        <f t="shared" si="1114"/>
        <v/>
      </c>
      <c r="V8936" s="60" t="str">
        <f t="shared" si="1118"/>
        <v/>
      </c>
      <c r="W8936" s="60" t="str">
        <f t="shared" si="1117"/>
        <v/>
      </c>
      <c r="X8936" s="60" t="str">
        <f t="shared" si="1115"/>
        <v/>
      </c>
      <c r="AC8936" s="51">
        <f t="shared" si="1119"/>
        <v>0</v>
      </c>
      <c r="AD8936" s="44">
        <f t="shared" si="1120"/>
        <v>0</v>
      </c>
      <c r="AE8936" s="51">
        <f t="shared" si="1116"/>
        <v>0</v>
      </c>
    </row>
    <row r="8937" spans="1:31">
      <c r="A8937" s="60" t="str">
        <f t="shared" si="1113"/>
        <v/>
      </c>
      <c r="B8937" s="85" t="str">
        <f t="shared" si="1114"/>
        <v/>
      </c>
      <c r="V8937" s="60" t="str">
        <f t="shared" si="1118"/>
        <v/>
      </c>
      <c r="W8937" s="60" t="str">
        <f t="shared" si="1117"/>
        <v/>
      </c>
      <c r="X8937" s="60" t="str">
        <f t="shared" si="1115"/>
        <v/>
      </c>
      <c r="AC8937" s="51">
        <f t="shared" si="1119"/>
        <v>0</v>
      </c>
      <c r="AD8937" s="44">
        <f t="shared" si="1120"/>
        <v>0</v>
      </c>
      <c r="AE8937" s="51">
        <f t="shared" si="1116"/>
        <v>0</v>
      </c>
    </row>
    <row r="8938" spans="1:31">
      <c r="A8938" s="60" t="str">
        <f t="shared" si="1113"/>
        <v/>
      </c>
      <c r="B8938" s="85" t="str">
        <f t="shared" si="1114"/>
        <v/>
      </c>
      <c r="V8938" s="60" t="str">
        <f t="shared" si="1118"/>
        <v/>
      </c>
      <c r="W8938" s="60" t="str">
        <f t="shared" si="1117"/>
        <v/>
      </c>
      <c r="X8938" s="60" t="str">
        <f t="shared" si="1115"/>
        <v/>
      </c>
      <c r="AC8938" s="51">
        <f t="shared" si="1119"/>
        <v>0</v>
      </c>
      <c r="AD8938" s="44">
        <f t="shared" si="1120"/>
        <v>0</v>
      </c>
      <c r="AE8938" s="51">
        <f t="shared" si="1116"/>
        <v>0</v>
      </c>
    </row>
    <row r="8939" spans="1:31">
      <c r="A8939" s="60" t="str">
        <f t="shared" si="1113"/>
        <v/>
      </c>
      <c r="B8939" s="85" t="str">
        <f t="shared" si="1114"/>
        <v/>
      </c>
      <c r="V8939" s="60" t="str">
        <f t="shared" si="1118"/>
        <v/>
      </c>
      <c r="W8939" s="60" t="str">
        <f t="shared" si="1117"/>
        <v/>
      </c>
      <c r="X8939" s="60" t="str">
        <f t="shared" si="1115"/>
        <v/>
      </c>
      <c r="AC8939" s="51">
        <f t="shared" si="1119"/>
        <v>0</v>
      </c>
      <c r="AD8939" s="44">
        <f t="shared" si="1120"/>
        <v>0</v>
      </c>
      <c r="AE8939" s="51">
        <f t="shared" si="1116"/>
        <v>0</v>
      </c>
    </row>
    <row r="8940" spans="1:31">
      <c r="A8940" s="60" t="str">
        <f t="shared" si="1113"/>
        <v/>
      </c>
      <c r="B8940" s="85" t="str">
        <f t="shared" si="1114"/>
        <v/>
      </c>
      <c r="V8940" s="60" t="str">
        <f t="shared" si="1118"/>
        <v/>
      </c>
      <c r="W8940" s="60" t="str">
        <f t="shared" si="1117"/>
        <v/>
      </c>
      <c r="X8940" s="60" t="str">
        <f t="shared" si="1115"/>
        <v/>
      </c>
      <c r="AC8940" s="51">
        <f t="shared" si="1119"/>
        <v>0</v>
      </c>
      <c r="AD8940" s="44">
        <f t="shared" si="1120"/>
        <v>0</v>
      </c>
      <c r="AE8940" s="51">
        <f t="shared" si="1116"/>
        <v>0</v>
      </c>
    </row>
    <row r="8941" spans="1:31">
      <c r="A8941" s="60" t="str">
        <f t="shared" si="1113"/>
        <v/>
      </c>
      <c r="B8941" s="85" t="str">
        <f t="shared" si="1114"/>
        <v/>
      </c>
      <c r="V8941" s="60" t="str">
        <f t="shared" si="1118"/>
        <v/>
      </c>
      <c r="W8941" s="60" t="str">
        <f t="shared" si="1117"/>
        <v/>
      </c>
      <c r="X8941" s="60" t="str">
        <f t="shared" si="1115"/>
        <v/>
      </c>
      <c r="AC8941" s="51">
        <f t="shared" si="1119"/>
        <v>0</v>
      </c>
      <c r="AD8941" s="44">
        <f t="shared" si="1120"/>
        <v>0</v>
      </c>
      <c r="AE8941" s="51">
        <f t="shared" si="1116"/>
        <v>0</v>
      </c>
    </row>
    <row r="8942" spans="1:31">
      <c r="A8942" s="60" t="str">
        <f t="shared" si="1113"/>
        <v/>
      </c>
      <c r="B8942" s="85" t="str">
        <f t="shared" si="1114"/>
        <v/>
      </c>
      <c r="V8942" s="60" t="str">
        <f t="shared" si="1118"/>
        <v/>
      </c>
      <c r="W8942" s="60" t="str">
        <f t="shared" si="1117"/>
        <v/>
      </c>
      <c r="X8942" s="60" t="str">
        <f t="shared" si="1115"/>
        <v/>
      </c>
      <c r="AC8942" s="51">
        <f t="shared" si="1119"/>
        <v>0</v>
      </c>
      <c r="AD8942" s="44">
        <f t="shared" si="1120"/>
        <v>0</v>
      </c>
      <c r="AE8942" s="51">
        <f t="shared" si="1116"/>
        <v>0</v>
      </c>
    </row>
    <row r="8943" spans="1:31">
      <c r="A8943" s="60" t="str">
        <f t="shared" si="1113"/>
        <v/>
      </c>
      <c r="B8943" s="85" t="str">
        <f t="shared" si="1114"/>
        <v/>
      </c>
      <c r="V8943" s="60" t="str">
        <f t="shared" si="1118"/>
        <v/>
      </c>
      <c r="W8943" s="60" t="str">
        <f t="shared" si="1117"/>
        <v/>
      </c>
      <c r="X8943" s="60" t="str">
        <f t="shared" si="1115"/>
        <v/>
      </c>
      <c r="AC8943" s="51">
        <f t="shared" si="1119"/>
        <v>0</v>
      </c>
      <c r="AD8943" s="44">
        <f t="shared" si="1120"/>
        <v>0</v>
      </c>
      <c r="AE8943" s="51">
        <f t="shared" si="1116"/>
        <v>0</v>
      </c>
    </row>
    <row r="8944" spans="1:31">
      <c r="A8944" s="60" t="str">
        <f t="shared" si="1113"/>
        <v/>
      </c>
      <c r="B8944" s="85" t="str">
        <f t="shared" si="1114"/>
        <v/>
      </c>
      <c r="V8944" s="60" t="str">
        <f t="shared" si="1118"/>
        <v/>
      </c>
      <c r="W8944" s="60" t="str">
        <f t="shared" si="1117"/>
        <v/>
      </c>
      <c r="X8944" s="60" t="str">
        <f t="shared" si="1115"/>
        <v/>
      </c>
      <c r="AC8944" s="51">
        <f t="shared" si="1119"/>
        <v>0</v>
      </c>
      <c r="AD8944" s="44">
        <f t="shared" si="1120"/>
        <v>0</v>
      </c>
      <c r="AE8944" s="51">
        <f t="shared" si="1116"/>
        <v>0</v>
      </c>
    </row>
    <row r="8945" spans="1:31">
      <c r="A8945" s="60" t="str">
        <f t="shared" ref="A8945:A9008" si="1121">IF(G8945&amp;Q8945&lt;&gt;"",W8945&amp;Q8945,"")</f>
        <v/>
      </c>
      <c r="B8945" s="85" t="str">
        <f t="shared" ref="B8945:B9008" si="1122">IF(C8945&lt;&gt;"",LEFT(C8945,9),"")</f>
        <v/>
      </c>
      <c r="V8945" s="60" t="str">
        <f t="shared" si="1118"/>
        <v/>
      </c>
      <c r="W8945" s="60" t="str">
        <f t="shared" si="1117"/>
        <v/>
      </c>
      <c r="X8945" s="60" t="str">
        <f t="shared" ref="X8945:X9008" si="1123">IF(A8945&lt;&gt;"",IFERROR(IF(FIND(" ",G8945)&gt;=1,MID(G8945,FIND(" ",G8945)+1,LEN(G8945)),""),""),"")</f>
        <v/>
      </c>
      <c r="AC8945" s="51">
        <f t="shared" si="1119"/>
        <v>0</v>
      </c>
      <c r="AD8945" s="44">
        <f t="shared" si="1120"/>
        <v>0</v>
      </c>
      <c r="AE8945" s="51">
        <f t="shared" ref="AE8945:AE9008" si="1124">VALUE(RIGHT("00"&amp;AC8945,2)&amp;RIGHT("000"&amp;AD8945,3))</f>
        <v>0</v>
      </c>
    </row>
    <row r="8946" spans="1:31">
      <c r="A8946" s="60" t="str">
        <f t="shared" si="1121"/>
        <v/>
      </c>
      <c r="B8946" s="85" t="str">
        <f t="shared" si="1122"/>
        <v/>
      </c>
      <c r="V8946" s="60" t="str">
        <f t="shared" si="1118"/>
        <v/>
      </c>
      <c r="W8946" s="60" t="str">
        <f t="shared" si="1117"/>
        <v/>
      </c>
      <c r="X8946" s="60" t="str">
        <f t="shared" si="1123"/>
        <v/>
      </c>
      <c r="AC8946" s="51">
        <f t="shared" si="1119"/>
        <v>0</v>
      </c>
      <c r="AD8946" s="44">
        <f t="shared" si="1120"/>
        <v>0</v>
      </c>
      <c r="AE8946" s="51">
        <f t="shared" si="1124"/>
        <v>0</v>
      </c>
    </row>
    <row r="8947" spans="1:31">
      <c r="A8947" s="60" t="str">
        <f t="shared" si="1121"/>
        <v/>
      </c>
      <c r="B8947" s="85" t="str">
        <f t="shared" si="1122"/>
        <v/>
      </c>
      <c r="V8947" s="60" t="str">
        <f t="shared" si="1118"/>
        <v/>
      </c>
      <c r="W8947" s="60" t="str">
        <f t="shared" si="1117"/>
        <v/>
      </c>
      <c r="X8947" s="60" t="str">
        <f t="shared" si="1123"/>
        <v/>
      </c>
      <c r="AC8947" s="51">
        <f t="shared" si="1119"/>
        <v>0</v>
      </c>
      <c r="AD8947" s="44">
        <f t="shared" si="1120"/>
        <v>0</v>
      </c>
      <c r="AE8947" s="51">
        <f t="shared" si="1124"/>
        <v>0</v>
      </c>
    </row>
    <row r="8948" spans="1:31">
      <c r="A8948" s="60" t="str">
        <f t="shared" si="1121"/>
        <v/>
      </c>
      <c r="B8948" s="85" t="str">
        <f t="shared" si="1122"/>
        <v/>
      </c>
      <c r="V8948" s="60" t="str">
        <f t="shared" si="1118"/>
        <v/>
      </c>
      <c r="W8948" s="60" t="str">
        <f t="shared" si="1117"/>
        <v/>
      </c>
      <c r="X8948" s="60" t="str">
        <f t="shared" si="1123"/>
        <v/>
      </c>
      <c r="AC8948" s="51">
        <f t="shared" si="1119"/>
        <v>0</v>
      </c>
      <c r="AD8948" s="44">
        <f t="shared" si="1120"/>
        <v>0</v>
      </c>
      <c r="AE8948" s="51">
        <f t="shared" si="1124"/>
        <v>0</v>
      </c>
    </row>
    <row r="8949" spans="1:31">
      <c r="A8949" s="60" t="str">
        <f t="shared" si="1121"/>
        <v/>
      </c>
      <c r="B8949" s="85" t="str">
        <f t="shared" si="1122"/>
        <v/>
      </c>
      <c r="V8949" s="60" t="str">
        <f t="shared" si="1118"/>
        <v/>
      </c>
      <c r="W8949" s="60" t="str">
        <f t="shared" si="1117"/>
        <v/>
      </c>
      <c r="X8949" s="60" t="str">
        <f t="shared" si="1123"/>
        <v/>
      </c>
      <c r="AC8949" s="51">
        <f t="shared" si="1119"/>
        <v>0</v>
      </c>
      <c r="AD8949" s="44">
        <f t="shared" si="1120"/>
        <v>0</v>
      </c>
      <c r="AE8949" s="51">
        <f t="shared" si="1124"/>
        <v>0</v>
      </c>
    </row>
    <row r="8950" spans="1:31">
      <c r="A8950" s="60" t="str">
        <f t="shared" si="1121"/>
        <v/>
      </c>
      <c r="B8950" s="85" t="str">
        <f t="shared" si="1122"/>
        <v/>
      </c>
      <c r="V8950" s="60" t="str">
        <f t="shared" si="1118"/>
        <v/>
      </c>
      <c r="W8950" s="60" t="str">
        <f t="shared" si="1117"/>
        <v/>
      </c>
      <c r="X8950" s="60" t="str">
        <f t="shared" si="1123"/>
        <v/>
      </c>
      <c r="AC8950" s="51">
        <f t="shared" si="1119"/>
        <v>0</v>
      </c>
      <c r="AD8950" s="44">
        <f t="shared" si="1120"/>
        <v>0</v>
      </c>
      <c r="AE8950" s="51">
        <f t="shared" si="1124"/>
        <v>0</v>
      </c>
    </row>
    <row r="8951" spans="1:31">
      <c r="A8951" s="60" t="str">
        <f t="shared" si="1121"/>
        <v/>
      </c>
      <c r="B8951" s="85" t="str">
        <f t="shared" si="1122"/>
        <v/>
      </c>
      <c r="V8951" s="60" t="str">
        <f t="shared" si="1118"/>
        <v/>
      </c>
      <c r="W8951" s="60" t="str">
        <f t="shared" si="1117"/>
        <v/>
      </c>
      <c r="X8951" s="60" t="str">
        <f t="shared" si="1123"/>
        <v/>
      </c>
      <c r="AC8951" s="51">
        <f t="shared" si="1119"/>
        <v>0</v>
      </c>
      <c r="AD8951" s="44">
        <f t="shared" si="1120"/>
        <v>0</v>
      </c>
      <c r="AE8951" s="51">
        <f t="shared" si="1124"/>
        <v>0</v>
      </c>
    </row>
    <row r="8952" spans="1:31">
      <c r="A8952" s="60" t="str">
        <f t="shared" si="1121"/>
        <v/>
      </c>
      <c r="B8952" s="85" t="str">
        <f t="shared" si="1122"/>
        <v/>
      </c>
      <c r="V8952" s="60" t="str">
        <f t="shared" si="1118"/>
        <v/>
      </c>
      <c r="W8952" s="60" t="str">
        <f t="shared" si="1117"/>
        <v/>
      </c>
      <c r="X8952" s="60" t="str">
        <f t="shared" si="1123"/>
        <v/>
      </c>
      <c r="AC8952" s="51">
        <f t="shared" si="1119"/>
        <v>0</v>
      </c>
      <c r="AD8952" s="44">
        <f t="shared" si="1120"/>
        <v>0</v>
      </c>
      <c r="AE8952" s="51">
        <f t="shared" si="1124"/>
        <v>0</v>
      </c>
    </row>
    <row r="8953" spans="1:31">
      <c r="A8953" s="60" t="str">
        <f t="shared" si="1121"/>
        <v/>
      </c>
      <c r="B8953" s="85" t="str">
        <f t="shared" si="1122"/>
        <v/>
      </c>
      <c r="V8953" s="60" t="str">
        <f t="shared" si="1118"/>
        <v/>
      </c>
      <c r="W8953" s="60" t="str">
        <f t="shared" si="1117"/>
        <v/>
      </c>
      <c r="X8953" s="60" t="str">
        <f t="shared" si="1123"/>
        <v/>
      </c>
      <c r="AC8953" s="51">
        <f t="shared" si="1119"/>
        <v>0</v>
      </c>
      <c r="AD8953" s="44">
        <f t="shared" si="1120"/>
        <v>0</v>
      </c>
      <c r="AE8953" s="51">
        <f t="shared" si="1124"/>
        <v>0</v>
      </c>
    </row>
    <row r="8954" spans="1:31">
      <c r="A8954" s="60" t="str">
        <f t="shared" si="1121"/>
        <v/>
      </c>
      <c r="B8954" s="85" t="str">
        <f t="shared" si="1122"/>
        <v/>
      </c>
      <c r="V8954" s="60" t="str">
        <f t="shared" si="1118"/>
        <v/>
      </c>
      <c r="W8954" s="60" t="str">
        <f t="shared" si="1117"/>
        <v/>
      </c>
      <c r="X8954" s="60" t="str">
        <f t="shared" si="1123"/>
        <v/>
      </c>
      <c r="AC8954" s="51">
        <f t="shared" si="1119"/>
        <v>0</v>
      </c>
      <c r="AD8954" s="44">
        <f t="shared" si="1120"/>
        <v>0</v>
      </c>
      <c r="AE8954" s="51">
        <f t="shared" si="1124"/>
        <v>0</v>
      </c>
    </row>
    <row r="8955" spans="1:31">
      <c r="A8955" s="60" t="str">
        <f t="shared" si="1121"/>
        <v/>
      </c>
      <c r="B8955" s="85" t="str">
        <f t="shared" si="1122"/>
        <v/>
      </c>
      <c r="V8955" s="60" t="str">
        <f t="shared" si="1118"/>
        <v/>
      </c>
      <c r="W8955" s="60" t="str">
        <f t="shared" si="1117"/>
        <v/>
      </c>
      <c r="X8955" s="60" t="str">
        <f t="shared" si="1123"/>
        <v/>
      </c>
      <c r="AC8955" s="51">
        <f t="shared" si="1119"/>
        <v>0</v>
      </c>
      <c r="AD8955" s="44">
        <f t="shared" si="1120"/>
        <v>0</v>
      </c>
      <c r="AE8955" s="51">
        <f t="shared" si="1124"/>
        <v>0</v>
      </c>
    </row>
    <row r="8956" spans="1:31">
      <c r="A8956" s="60" t="str">
        <f t="shared" si="1121"/>
        <v/>
      </c>
      <c r="B8956" s="85" t="str">
        <f t="shared" si="1122"/>
        <v/>
      </c>
      <c r="V8956" s="60" t="str">
        <f t="shared" si="1118"/>
        <v/>
      </c>
      <c r="W8956" s="60" t="str">
        <f t="shared" si="1117"/>
        <v/>
      </c>
      <c r="X8956" s="60" t="str">
        <f t="shared" si="1123"/>
        <v/>
      </c>
      <c r="AC8956" s="51">
        <f t="shared" si="1119"/>
        <v>0</v>
      </c>
      <c r="AD8956" s="44">
        <f t="shared" si="1120"/>
        <v>0</v>
      </c>
      <c r="AE8956" s="51">
        <f t="shared" si="1124"/>
        <v>0</v>
      </c>
    </row>
    <row r="8957" spans="1:31">
      <c r="A8957" s="60" t="str">
        <f t="shared" si="1121"/>
        <v/>
      </c>
      <c r="B8957" s="85" t="str">
        <f t="shared" si="1122"/>
        <v/>
      </c>
      <c r="V8957" s="60" t="str">
        <f t="shared" si="1118"/>
        <v/>
      </c>
      <c r="W8957" s="60" t="str">
        <f t="shared" si="1117"/>
        <v/>
      </c>
      <c r="X8957" s="60" t="str">
        <f t="shared" si="1123"/>
        <v/>
      </c>
      <c r="AC8957" s="51">
        <f t="shared" si="1119"/>
        <v>0</v>
      </c>
      <c r="AD8957" s="44">
        <f t="shared" si="1120"/>
        <v>0</v>
      </c>
      <c r="AE8957" s="51">
        <f t="shared" si="1124"/>
        <v>0</v>
      </c>
    </row>
    <row r="8958" spans="1:31">
      <c r="A8958" s="60" t="str">
        <f t="shared" si="1121"/>
        <v/>
      </c>
      <c r="B8958" s="85" t="str">
        <f t="shared" si="1122"/>
        <v/>
      </c>
      <c r="V8958" s="60" t="str">
        <f t="shared" si="1118"/>
        <v/>
      </c>
      <c r="W8958" s="60" t="str">
        <f t="shared" si="1117"/>
        <v/>
      </c>
      <c r="X8958" s="60" t="str">
        <f t="shared" si="1123"/>
        <v/>
      </c>
      <c r="AC8958" s="51">
        <f t="shared" si="1119"/>
        <v>0</v>
      </c>
      <c r="AD8958" s="44">
        <f t="shared" si="1120"/>
        <v>0</v>
      </c>
      <c r="AE8958" s="51">
        <f t="shared" si="1124"/>
        <v>0</v>
      </c>
    </row>
    <row r="8959" spans="1:31">
      <c r="A8959" s="60" t="str">
        <f t="shared" si="1121"/>
        <v/>
      </c>
      <c r="B8959" s="85" t="str">
        <f t="shared" si="1122"/>
        <v/>
      </c>
      <c r="V8959" s="60" t="str">
        <f t="shared" si="1118"/>
        <v/>
      </c>
      <c r="W8959" s="60" t="str">
        <f t="shared" si="1117"/>
        <v/>
      </c>
      <c r="X8959" s="60" t="str">
        <f t="shared" si="1123"/>
        <v/>
      </c>
      <c r="AC8959" s="51">
        <f t="shared" si="1119"/>
        <v>0</v>
      </c>
      <c r="AD8959" s="44">
        <f t="shared" si="1120"/>
        <v>0</v>
      </c>
      <c r="AE8959" s="51">
        <f t="shared" si="1124"/>
        <v>0</v>
      </c>
    </row>
    <row r="8960" spans="1:31">
      <c r="A8960" s="60" t="str">
        <f t="shared" si="1121"/>
        <v/>
      </c>
      <c r="B8960" s="85" t="str">
        <f t="shared" si="1122"/>
        <v/>
      </c>
      <c r="V8960" s="60" t="str">
        <f t="shared" si="1118"/>
        <v/>
      </c>
      <c r="W8960" s="60" t="str">
        <f t="shared" si="1117"/>
        <v/>
      </c>
      <c r="X8960" s="60" t="str">
        <f t="shared" si="1123"/>
        <v/>
      </c>
      <c r="AC8960" s="51">
        <f t="shared" si="1119"/>
        <v>0</v>
      </c>
      <c r="AD8960" s="44">
        <f t="shared" si="1120"/>
        <v>0</v>
      </c>
      <c r="AE8960" s="51">
        <f t="shared" si="1124"/>
        <v>0</v>
      </c>
    </row>
    <row r="8961" spans="1:31">
      <c r="A8961" s="60" t="str">
        <f t="shared" si="1121"/>
        <v/>
      </c>
      <c r="B8961" s="85" t="str">
        <f t="shared" si="1122"/>
        <v/>
      </c>
      <c r="V8961" s="60" t="str">
        <f t="shared" si="1118"/>
        <v/>
      </c>
      <c r="W8961" s="60" t="str">
        <f t="shared" si="1117"/>
        <v/>
      </c>
      <c r="X8961" s="60" t="str">
        <f t="shared" si="1123"/>
        <v/>
      </c>
      <c r="AC8961" s="51">
        <f t="shared" si="1119"/>
        <v>0</v>
      </c>
      <c r="AD8961" s="44">
        <f t="shared" si="1120"/>
        <v>0</v>
      </c>
      <c r="AE8961" s="51">
        <f t="shared" si="1124"/>
        <v>0</v>
      </c>
    </row>
    <row r="8962" spans="1:31">
      <c r="A8962" s="60" t="str">
        <f t="shared" si="1121"/>
        <v/>
      </c>
      <c r="B8962" s="85" t="str">
        <f t="shared" si="1122"/>
        <v/>
      </c>
      <c r="V8962" s="60" t="str">
        <f t="shared" si="1118"/>
        <v/>
      </c>
      <c r="W8962" s="60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60" t="str">
        <f t="shared" si="1123"/>
        <v/>
      </c>
      <c r="AC8962" s="51">
        <f t="shared" si="1119"/>
        <v>0</v>
      </c>
      <c r="AD8962" s="44">
        <f t="shared" si="1120"/>
        <v>0</v>
      </c>
      <c r="AE8962" s="51">
        <f t="shared" si="1124"/>
        <v>0</v>
      </c>
    </row>
    <row r="8963" spans="1:31">
      <c r="A8963" s="60" t="str">
        <f t="shared" si="1121"/>
        <v/>
      </c>
      <c r="B8963" s="85" t="str">
        <f t="shared" si="1122"/>
        <v/>
      </c>
      <c r="V8963" s="60" t="str">
        <f t="shared" ref="V8963:V9026" si="1126">W8963&amp;H8963</f>
        <v/>
      </c>
      <c r="W8963" s="60" t="str">
        <f t="shared" si="1125"/>
        <v/>
      </c>
      <c r="X8963" s="60" t="str">
        <f t="shared" si="1123"/>
        <v/>
      </c>
      <c r="AC8963" s="51">
        <f t="shared" ref="AC8963:AC9026" si="1127">IFERROR(VALUE(MID($C8963,1,2)),0)</f>
        <v>0</v>
      </c>
      <c r="AD8963" s="44">
        <f t="shared" ref="AD8963:AD9026" si="1128">IFERROR(VALUE(MID($C8963,4,3)),0)</f>
        <v>0</v>
      </c>
      <c r="AE8963" s="51">
        <f t="shared" si="1124"/>
        <v>0</v>
      </c>
    </row>
    <row r="8964" spans="1:31">
      <c r="A8964" s="60" t="str">
        <f t="shared" si="1121"/>
        <v/>
      </c>
      <c r="B8964" s="85" t="str">
        <f t="shared" si="1122"/>
        <v/>
      </c>
      <c r="V8964" s="60" t="str">
        <f t="shared" si="1126"/>
        <v/>
      </c>
      <c r="W8964" s="60" t="str">
        <f t="shared" si="1125"/>
        <v/>
      </c>
      <c r="X8964" s="60" t="str">
        <f t="shared" si="1123"/>
        <v/>
      </c>
      <c r="AC8964" s="51">
        <f t="shared" si="1127"/>
        <v>0</v>
      </c>
      <c r="AD8964" s="44">
        <f t="shared" si="1128"/>
        <v>0</v>
      </c>
      <c r="AE8964" s="51">
        <f t="shared" si="1124"/>
        <v>0</v>
      </c>
    </row>
    <row r="8965" spans="1:31">
      <c r="A8965" s="60" t="str">
        <f t="shared" si="1121"/>
        <v/>
      </c>
      <c r="B8965" s="85" t="str">
        <f t="shared" si="1122"/>
        <v/>
      </c>
      <c r="V8965" s="60" t="str">
        <f t="shared" si="1126"/>
        <v/>
      </c>
      <c r="W8965" s="60" t="str">
        <f t="shared" si="1125"/>
        <v/>
      </c>
      <c r="X8965" s="60" t="str">
        <f t="shared" si="1123"/>
        <v/>
      </c>
      <c r="AC8965" s="51">
        <f t="shared" si="1127"/>
        <v>0</v>
      </c>
      <c r="AD8965" s="44">
        <f t="shared" si="1128"/>
        <v>0</v>
      </c>
      <c r="AE8965" s="51">
        <f t="shared" si="1124"/>
        <v>0</v>
      </c>
    </row>
    <row r="8966" spans="1:31">
      <c r="A8966" s="60" t="str">
        <f t="shared" si="1121"/>
        <v/>
      </c>
      <c r="B8966" s="85" t="str">
        <f t="shared" si="1122"/>
        <v/>
      </c>
      <c r="V8966" s="60" t="str">
        <f t="shared" si="1126"/>
        <v/>
      </c>
      <c r="W8966" s="60" t="str">
        <f t="shared" si="1125"/>
        <v/>
      </c>
      <c r="X8966" s="60" t="str">
        <f t="shared" si="1123"/>
        <v/>
      </c>
      <c r="AC8966" s="51">
        <f t="shared" si="1127"/>
        <v>0</v>
      </c>
      <c r="AD8966" s="44">
        <f t="shared" si="1128"/>
        <v>0</v>
      </c>
      <c r="AE8966" s="51">
        <f t="shared" si="1124"/>
        <v>0</v>
      </c>
    </row>
    <row r="8967" spans="1:31">
      <c r="A8967" s="60" t="str">
        <f t="shared" si="1121"/>
        <v/>
      </c>
      <c r="B8967" s="85" t="str">
        <f t="shared" si="1122"/>
        <v/>
      </c>
      <c r="V8967" s="60" t="str">
        <f t="shared" si="1126"/>
        <v/>
      </c>
      <c r="W8967" s="60" t="str">
        <f t="shared" si="1125"/>
        <v/>
      </c>
      <c r="X8967" s="60" t="str">
        <f t="shared" si="1123"/>
        <v/>
      </c>
      <c r="AC8967" s="51">
        <f t="shared" si="1127"/>
        <v>0</v>
      </c>
      <c r="AD8967" s="44">
        <f t="shared" si="1128"/>
        <v>0</v>
      </c>
      <c r="AE8967" s="51">
        <f t="shared" si="1124"/>
        <v>0</v>
      </c>
    </row>
    <row r="8968" spans="1:31">
      <c r="A8968" s="60" t="str">
        <f t="shared" si="1121"/>
        <v/>
      </c>
      <c r="B8968" s="85" t="str">
        <f t="shared" si="1122"/>
        <v/>
      </c>
      <c r="V8968" s="60" t="str">
        <f t="shared" si="1126"/>
        <v/>
      </c>
      <c r="W8968" s="60" t="str">
        <f t="shared" si="1125"/>
        <v/>
      </c>
      <c r="X8968" s="60" t="str">
        <f t="shared" si="1123"/>
        <v/>
      </c>
      <c r="AC8968" s="51">
        <f t="shared" si="1127"/>
        <v>0</v>
      </c>
      <c r="AD8968" s="44">
        <f t="shared" si="1128"/>
        <v>0</v>
      </c>
      <c r="AE8968" s="51">
        <f t="shared" si="1124"/>
        <v>0</v>
      </c>
    </row>
    <row r="8969" spans="1:31">
      <c r="A8969" s="60" t="str">
        <f t="shared" si="1121"/>
        <v/>
      </c>
      <c r="B8969" s="85" t="str">
        <f t="shared" si="1122"/>
        <v/>
      </c>
      <c r="V8969" s="60" t="str">
        <f t="shared" si="1126"/>
        <v/>
      </c>
      <c r="W8969" s="60" t="str">
        <f t="shared" si="1125"/>
        <v/>
      </c>
      <c r="X8969" s="60" t="str">
        <f t="shared" si="1123"/>
        <v/>
      </c>
      <c r="AC8969" s="51">
        <f t="shared" si="1127"/>
        <v>0</v>
      </c>
      <c r="AD8969" s="44">
        <f t="shared" si="1128"/>
        <v>0</v>
      </c>
      <c r="AE8969" s="51">
        <f t="shared" si="1124"/>
        <v>0</v>
      </c>
    </row>
    <row r="8970" spans="1:31">
      <c r="A8970" s="60" t="str">
        <f t="shared" si="1121"/>
        <v/>
      </c>
      <c r="B8970" s="85" t="str">
        <f t="shared" si="1122"/>
        <v/>
      </c>
      <c r="V8970" s="60" t="str">
        <f t="shared" si="1126"/>
        <v/>
      </c>
      <c r="W8970" s="60" t="str">
        <f t="shared" si="1125"/>
        <v/>
      </c>
      <c r="X8970" s="60" t="str">
        <f t="shared" si="1123"/>
        <v/>
      </c>
      <c r="AC8970" s="51">
        <f t="shared" si="1127"/>
        <v>0</v>
      </c>
      <c r="AD8970" s="44">
        <f t="shared" si="1128"/>
        <v>0</v>
      </c>
      <c r="AE8970" s="51">
        <f t="shared" si="1124"/>
        <v>0</v>
      </c>
    </row>
    <row r="8971" spans="1:31">
      <c r="A8971" s="60" t="str">
        <f t="shared" si="1121"/>
        <v/>
      </c>
      <c r="B8971" s="85" t="str">
        <f t="shared" si="1122"/>
        <v/>
      </c>
      <c r="V8971" s="60" t="str">
        <f t="shared" si="1126"/>
        <v/>
      </c>
      <c r="W8971" s="60" t="str">
        <f t="shared" si="1125"/>
        <v/>
      </c>
      <c r="X8971" s="60" t="str">
        <f t="shared" si="1123"/>
        <v/>
      </c>
      <c r="AC8971" s="51">
        <f t="shared" si="1127"/>
        <v>0</v>
      </c>
      <c r="AD8971" s="44">
        <f t="shared" si="1128"/>
        <v>0</v>
      </c>
      <c r="AE8971" s="51">
        <f t="shared" si="1124"/>
        <v>0</v>
      </c>
    </row>
    <row r="8972" spans="1:31">
      <c r="A8972" s="60" t="str">
        <f t="shared" si="1121"/>
        <v/>
      </c>
      <c r="B8972" s="85" t="str">
        <f t="shared" si="1122"/>
        <v/>
      </c>
      <c r="V8972" s="60" t="str">
        <f t="shared" si="1126"/>
        <v/>
      </c>
      <c r="W8972" s="60" t="str">
        <f t="shared" si="1125"/>
        <v/>
      </c>
      <c r="X8972" s="60" t="str">
        <f t="shared" si="1123"/>
        <v/>
      </c>
      <c r="AC8972" s="51">
        <f t="shared" si="1127"/>
        <v>0</v>
      </c>
      <c r="AD8972" s="44">
        <f t="shared" si="1128"/>
        <v>0</v>
      </c>
      <c r="AE8972" s="51">
        <f t="shared" si="1124"/>
        <v>0</v>
      </c>
    </row>
    <row r="8973" spans="1:31">
      <c r="A8973" s="60" t="str">
        <f t="shared" si="1121"/>
        <v/>
      </c>
      <c r="B8973" s="85" t="str">
        <f t="shared" si="1122"/>
        <v/>
      </c>
      <c r="V8973" s="60" t="str">
        <f t="shared" si="1126"/>
        <v/>
      </c>
      <c r="W8973" s="60" t="str">
        <f t="shared" si="1125"/>
        <v/>
      </c>
      <c r="X8973" s="60" t="str">
        <f t="shared" si="1123"/>
        <v/>
      </c>
      <c r="AC8973" s="51">
        <f t="shared" si="1127"/>
        <v>0</v>
      </c>
      <c r="AD8973" s="44">
        <f t="shared" si="1128"/>
        <v>0</v>
      </c>
      <c r="AE8973" s="51">
        <f t="shared" si="1124"/>
        <v>0</v>
      </c>
    </row>
    <row r="8974" spans="1:31">
      <c r="A8974" s="60" t="str">
        <f t="shared" si="1121"/>
        <v/>
      </c>
      <c r="B8974" s="85" t="str">
        <f t="shared" si="1122"/>
        <v/>
      </c>
      <c r="V8974" s="60" t="str">
        <f t="shared" si="1126"/>
        <v/>
      </c>
      <c r="W8974" s="60" t="str">
        <f t="shared" si="1125"/>
        <v/>
      </c>
      <c r="X8974" s="60" t="str">
        <f t="shared" si="1123"/>
        <v/>
      </c>
      <c r="AC8974" s="51">
        <f t="shared" si="1127"/>
        <v>0</v>
      </c>
      <c r="AD8974" s="44">
        <f t="shared" si="1128"/>
        <v>0</v>
      </c>
      <c r="AE8974" s="51">
        <f t="shared" si="1124"/>
        <v>0</v>
      </c>
    </row>
    <row r="8975" spans="1:31">
      <c r="A8975" s="60" t="str">
        <f t="shared" si="1121"/>
        <v/>
      </c>
      <c r="B8975" s="85" t="str">
        <f t="shared" si="1122"/>
        <v/>
      </c>
      <c r="V8975" s="60" t="str">
        <f t="shared" si="1126"/>
        <v/>
      </c>
      <c r="W8975" s="60" t="str">
        <f t="shared" si="1125"/>
        <v/>
      </c>
      <c r="X8975" s="60" t="str">
        <f t="shared" si="1123"/>
        <v/>
      </c>
      <c r="AC8975" s="51">
        <f t="shared" si="1127"/>
        <v>0</v>
      </c>
      <c r="AD8975" s="44">
        <f t="shared" si="1128"/>
        <v>0</v>
      </c>
      <c r="AE8975" s="51">
        <f t="shared" si="1124"/>
        <v>0</v>
      </c>
    </row>
    <row r="8976" spans="1:31">
      <c r="A8976" s="60" t="str">
        <f t="shared" si="1121"/>
        <v/>
      </c>
      <c r="B8976" s="85" t="str">
        <f t="shared" si="1122"/>
        <v/>
      </c>
      <c r="V8976" s="60" t="str">
        <f t="shared" si="1126"/>
        <v/>
      </c>
      <c r="W8976" s="60" t="str">
        <f t="shared" si="1125"/>
        <v/>
      </c>
      <c r="X8976" s="60" t="str">
        <f t="shared" si="1123"/>
        <v/>
      </c>
      <c r="AC8976" s="51">
        <f t="shared" si="1127"/>
        <v>0</v>
      </c>
      <c r="AD8976" s="44">
        <f t="shared" si="1128"/>
        <v>0</v>
      </c>
      <c r="AE8976" s="51">
        <f t="shared" si="1124"/>
        <v>0</v>
      </c>
    </row>
    <row r="8977" spans="1:31">
      <c r="A8977" s="60" t="str">
        <f t="shared" si="1121"/>
        <v/>
      </c>
      <c r="B8977" s="85" t="str">
        <f t="shared" si="1122"/>
        <v/>
      </c>
      <c r="V8977" s="60" t="str">
        <f t="shared" si="1126"/>
        <v/>
      </c>
      <c r="W8977" s="60" t="str">
        <f t="shared" si="1125"/>
        <v/>
      </c>
      <c r="X8977" s="60" t="str">
        <f t="shared" si="1123"/>
        <v/>
      </c>
      <c r="AC8977" s="51">
        <f t="shared" si="1127"/>
        <v>0</v>
      </c>
      <c r="AD8977" s="44">
        <f t="shared" si="1128"/>
        <v>0</v>
      </c>
      <c r="AE8977" s="51">
        <f t="shared" si="1124"/>
        <v>0</v>
      </c>
    </row>
    <row r="8978" spans="1:31">
      <c r="A8978" s="60" t="str">
        <f t="shared" si="1121"/>
        <v/>
      </c>
      <c r="B8978" s="85" t="str">
        <f t="shared" si="1122"/>
        <v/>
      </c>
      <c r="V8978" s="60" t="str">
        <f t="shared" si="1126"/>
        <v/>
      </c>
      <c r="W8978" s="60" t="str">
        <f t="shared" si="1125"/>
        <v/>
      </c>
      <c r="X8978" s="60" t="str">
        <f t="shared" si="1123"/>
        <v/>
      </c>
      <c r="AC8978" s="51">
        <f t="shared" si="1127"/>
        <v>0</v>
      </c>
      <c r="AD8978" s="44">
        <f t="shared" si="1128"/>
        <v>0</v>
      </c>
      <c r="AE8978" s="51">
        <f t="shared" si="1124"/>
        <v>0</v>
      </c>
    </row>
    <row r="8979" spans="1:31">
      <c r="A8979" s="60" t="str">
        <f t="shared" si="1121"/>
        <v/>
      </c>
      <c r="B8979" s="85" t="str">
        <f t="shared" si="1122"/>
        <v/>
      </c>
      <c r="V8979" s="60" t="str">
        <f t="shared" si="1126"/>
        <v/>
      </c>
      <c r="W8979" s="60" t="str">
        <f t="shared" si="1125"/>
        <v/>
      </c>
      <c r="X8979" s="60" t="str">
        <f t="shared" si="1123"/>
        <v/>
      </c>
      <c r="AC8979" s="51">
        <f t="shared" si="1127"/>
        <v>0</v>
      </c>
      <c r="AD8979" s="44">
        <f t="shared" si="1128"/>
        <v>0</v>
      </c>
      <c r="AE8979" s="51">
        <f t="shared" si="1124"/>
        <v>0</v>
      </c>
    </row>
    <row r="8980" spans="1:31">
      <c r="A8980" s="60" t="str">
        <f t="shared" si="1121"/>
        <v/>
      </c>
      <c r="B8980" s="85" t="str">
        <f t="shared" si="1122"/>
        <v/>
      </c>
      <c r="V8980" s="60" t="str">
        <f t="shared" si="1126"/>
        <v/>
      </c>
      <c r="W8980" s="60" t="str">
        <f t="shared" si="1125"/>
        <v/>
      </c>
      <c r="X8980" s="60" t="str">
        <f t="shared" si="1123"/>
        <v/>
      </c>
      <c r="AC8980" s="51">
        <f t="shared" si="1127"/>
        <v>0</v>
      </c>
      <c r="AD8980" s="44">
        <f t="shared" si="1128"/>
        <v>0</v>
      </c>
      <c r="AE8980" s="51">
        <f t="shared" si="1124"/>
        <v>0</v>
      </c>
    </row>
    <row r="8981" spans="1:31">
      <c r="A8981" s="60" t="str">
        <f t="shared" si="1121"/>
        <v/>
      </c>
      <c r="B8981" s="85" t="str">
        <f t="shared" si="1122"/>
        <v/>
      </c>
      <c r="V8981" s="60" t="str">
        <f t="shared" si="1126"/>
        <v/>
      </c>
      <c r="W8981" s="60" t="str">
        <f t="shared" si="1125"/>
        <v/>
      </c>
      <c r="X8981" s="60" t="str">
        <f t="shared" si="1123"/>
        <v/>
      </c>
      <c r="AC8981" s="51">
        <f t="shared" si="1127"/>
        <v>0</v>
      </c>
      <c r="AD8981" s="44">
        <f t="shared" si="1128"/>
        <v>0</v>
      </c>
      <c r="AE8981" s="51">
        <f t="shared" si="1124"/>
        <v>0</v>
      </c>
    </row>
    <row r="8982" spans="1:31">
      <c r="A8982" s="60" t="str">
        <f t="shared" si="1121"/>
        <v/>
      </c>
      <c r="B8982" s="85" t="str">
        <f t="shared" si="1122"/>
        <v/>
      </c>
      <c r="V8982" s="60" t="str">
        <f t="shared" si="1126"/>
        <v/>
      </c>
      <c r="W8982" s="60" t="str">
        <f t="shared" si="1125"/>
        <v/>
      </c>
      <c r="X8982" s="60" t="str">
        <f t="shared" si="1123"/>
        <v/>
      </c>
      <c r="AC8982" s="51">
        <f t="shared" si="1127"/>
        <v>0</v>
      </c>
      <c r="AD8982" s="44">
        <f t="shared" si="1128"/>
        <v>0</v>
      </c>
      <c r="AE8982" s="51">
        <f t="shared" si="1124"/>
        <v>0</v>
      </c>
    </row>
    <row r="8983" spans="1:31">
      <c r="A8983" s="60" t="str">
        <f t="shared" si="1121"/>
        <v/>
      </c>
      <c r="B8983" s="85" t="str">
        <f t="shared" si="1122"/>
        <v/>
      </c>
      <c r="V8983" s="60" t="str">
        <f t="shared" si="1126"/>
        <v/>
      </c>
      <c r="W8983" s="60" t="str">
        <f t="shared" si="1125"/>
        <v/>
      </c>
      <c r="X8983" s="60" t="str">
        <f t="shared" si="1123"/>
        <v/>
      </c>
      <c r="AC8983" s="51">
        <f t="shared" si="1127"/>
        <v>0</v>
      </c>
      <c r="AD8983" s="44">
        <f t="shared" si="1128"/>
        <v>0</v>
      </c>
      <c r="AE8983" s="51">
        <f t="shared" si="1124"/>
        <v>0</v>
      </c>
    </row>
    <row r="8984" spans="1:31">
      <c r="A8984" s="60" t="str">
        <f t="shared" si="1121"/>
        <v/>
      </c>
      <c r="B8984" s="85" t="str">
        <f t="shared" si="1122"/>
        <v/>
      </c>
      <c r="V8984" s="60" t="str">
        <f t="shared" si="1126"/>
        <v/>
      </c>
      <c r="W8984" s="60" t="str">
        <f t="shared" si="1125"/>
        <v/>
      </c>
      <c r="X8984" s="60" t="str">
        <f t="shared" si="1123"/>
        <v/>
      </c>
      <c r="AC8984" s="51">
        <f t="shared" si="1127"/>
        <v>0</v>
      </c>
      <c r="AD8984" s="44">
        <f t="shared" si="1128"/>
        <v>0</v>
      </c>
      <c r="AE8984" s="51">
        <f t="shared" si="1124"/>
        <v>0</v>
      </c>
    </row>
    <row r="8985" spans="1:31">
      <c r="A8985" s="60" t="str">
        <f t="shared" si="1121"/>
        <v/>
      </c>
      <c r="B8985" s="85" t="str">
        <f t="shared" si="1122"/>
        <v/>
      </c>
      <c r="V8985" s="60" t="str">
        <f t="shared" si="1126"/>
        <v/>
      </c>
      <c r="W8985" s="60" t="str">
        <f t="shared" si="1125"/>
        <v/>
      </c>
      <c r="X8985" s="60" t="str">
        <f t="shared" si="1123"/>
        <v/>
      </c>
      <c r="AC8985" s="51">
        <f t="shared" si="1127"/>
        <v>0</v>
      </c>
      <c r="AD8985" s="44">
        <f t="shared" si="1128"/>
        <v>0</v>
      </c>
      <c r="AE8985" s="51">
        <f t="shared" si="1124"/>
        <v>0</v>
      </c>
    </row>
    <row r="8986" spans="1:31">
      <c r="A8986" s="60" t="str">
        <f t="shared" si="1121"/>
        <v/>
      </c>
      <c r="B8986" s="85" t="str">
        <f t="shared" si="1122"/>
        <v/>
      </c>
      <c r="V8986" s="60" t="str">
        <f t="shared" si="1126"/>
        <v/>
      </c>
      <c r="W8986" s="60" t="str">
        <f t="shared" si="1125"/>
        <v/>
      </c>
      <c r="X8986" s="60" t="str">
        <f t="shared" si="1123"/>
        <v/>
      </c>
      <c r="AC8986" s="51">
        <f t="shared" si="1127"/>
        <v>0</v>
      </c>
      <c r="AD8986" s="44">
        <f t="shared" si="1128"/>
        <v>0</v>
      </c>
      <c r="AE8986" s="51">
        <f t="shared" si="1124"/>
        <v>0</v>
      </c>
    </row>
    <row r="8987" spans="1:31">
      <c r="A8987" s="60" t="str">
        <f t="shared" si="1121"/>
        <v/>
      </c>
      <c r="B8987" s="85" t="str">
        <f t="shared" si="1122"/>
        <v/>
      </c>
      <c r="V8987" s="60" t="str">
        <f t="shared" si="1126"/>
        <v/>
      </c>
      <c r="W8987" s="60" t="str">
        <f t="shared" si="1125"/>
        <v/>
      </c>
      <c r="X8987" s="60" t="str">
        <f t="shared" si="1123"/>
        <v/>
      </c>
      <c r="AC8987" s="51">
        <f t="shared" si="1127"/>
        <v>0</v>
      </c>
      <c r="AD8987" s="44">
        <f t="shared" si="1128"/>
        <v>0</v>
      </c>
      <c r="AE8987" s="51">
        <f t="shared" si="1124"/>
        <v>0</v>
      </c>
    </row>
    <row r="8988" spans="1:31">
      <c r="A8988" s="60" t="str">
        <f t="shared" si="1121"/>
        <v/>
      </c>
      <c r="B8988" s="85" t="str">
        <f t="shared" si="1122"/>
        <v/>
      </c>
      <c r="V8988" s="60" t="str">
        <f t="shared" si="1126"/>
        <v/>
      </c>
      <c r="W8988" s="60" t="str">
        <f t="shared" si="1125"/>
        <v/>
      </c>
      <c r="X8988" s="60" t="str">
        <f t="shared" si="1123"/>
        <v/>
      </c>
      <c r="AC8988" s="51">
        <f t="shared" si="1127"/>
        <v>0</v>
      </c>
      <c r="AD8988" s="44">
        <f t="shared" si="1128"/>
        <v>0</v>
      </c>
      <c r="AE8988" s="51">
        <f t="shared" si="1124"/>
        <v>0</v>
      </c>
    </row>
    <row r="8989" spans="1:31">
      <c r="A8989" s="60" t="str">
        <f t="shared" si="1121"/>
        <v/>
      </c>
      <c r="B8989" s="85" t="str">
        <f t="shared" si="1122"/>
        <v/>
      </c>
      <c r="V8989" s="60" t="str">
        <f t="shared" si="1126"/>
        <v/>
      </c>
      <c r="W8989" s="60" t="str">
        <f t="shared" si="1125"/>
        <v/>
      </c>
      <c r="X8989" s="60" t="str">
        <f t="shared" si="1123"/>
        <v/>
      </c>
      <c r="AC8989" s="51">
        <f t="shared" si="1127"/>
        <v>0</v>
      </c>
      <c r="AD8989" s="44">
        <f t="shared" si="1128"/>
        <v>0</v>
      </c>
      <c r="AE8989" s="51">
        <f t="shared" si="1124"/>
        <v>0</v>
      </c>
    </row>
    <row r="8990" spans="1:31">
      <c r="A8990" s="60" t="str">
        <f t="shared" si="1121"/>
        <v/>
      </c>
      <c r="B8990" s="85" t="str">
        <f t="shared" si="1122"/>
        <v/>
      </c>
      <c r="V8990" s="60" t="str">
        <f t="shared" si="1126"/>
        <v/>
      </c>
      <c r="W8990" s="60" t="str">
        <f t="shared" si="1125"/>
        <v/>
      </c>
      <c r="X8990" s="60" t="str">
        <f t="shared" si="1123"/>
        <v/>
      </c>
      <c r="AC8990" s="51">
        <f t="shared" si="1127"/>
        <v>0</v>
      </c>
      <c r="AD8990" s="44">
        <f t="shared" si="1128"/>
        <v>0</v>
      </c>
      <c r="AE8990" s="51">
        <f t="shared" si="1124"/>
        <v>0</v>
      </c>
    </row>
    <row r="8991" spans="1:31">
      <c r="A8991" s="60" t="str">
        <f t="shared" si="1121"/>
        <v/>
      </c>
      <c r="B8991" s="85" t="str">
        <f t="shared" si="1122"/>
        <v/>
      </c>
      <c r="V8991" s="60" t="str">
        <f t="shared" si="1126"/>
        <v/>
      </c>
      <c r="W8991" s="60" t="str">
        <f t="shared" si="1125"/>
        <v/>
      </c>
      <c r="X8991" s="60" t="str">
        <f t="shared" si="1123"/>
        <v/>
      </c>
      <c r="AC8991" s="51">
        <f t="shared" si="1127"/>
        <v>0</v>
      </c>
      <c r="AD8991" s="44">
        <f t="shared" si="1128"/>
        <v>0</v>
      </c>
      <c r="AE8991" s="51">
        <f t="shared" si="1124"/>
        <v>0</v>
      </c>
    </row>
    <row r="8992" spans="1:31">
      <c r="A8992" s="60" t="str">
        <f t="shared" si="1121"/>
        <v/>
      </c>
      <c r="B8992" s="85" t="str">
        <f t="shared" si="1122"/>
        <v/>
      </c>
      <c r="V8992" s="60" t="str">
        <f t="shared" si="1126"/>
        <v/>
      </c>
      <c r="W8992" s="60" t="str">
        <f t="shared" si="1125"/>
        <v/>
      </c>
      <c r="X8992" s="60" t="str">
        <f t="shared" si="1123"/>
        <v/>
      </c>
      <c r="AC8992" s="51">
        <f t="shared" si="1127"/>
        <v>0</v>
      </c>
      <c r="AD8992" s="44">
        <f t="shared" si="1128"/>
        <v>0</v>
      </c>
      <c r="AE8992" s="51">
        <f t="shared" si="1124"/>
        <v>0</v>
      </c>
    </row>
    <row r="8993" spans="1:31">
      <c r="A8993" s="60" t="str">
        <f t="shared" si="1121"/>
        <v/>
      </c>
      <c r="B8993" s="85" t="str">
        <f t="shared" si="1122"/>
        <v/>
      </c>
      <c r="V8993" s="60" t="str">
        <f t="shared" si="1126"/>
        <v/>
      </c>
      <c r="W8993" s="60" t="str">
        <f t="shared" si="1125"/>
        <v/>
      </c>
      <c r="X8993" s="60" t="str">
        <f t="shared" si="1123"/>
        <v/>
      </c>
      <c r="AC8993" s="51">
        <f t="shared" si="1127"/>
        <v>0</v>
      </c>
      <c r="AD8993" s="44">
        <f t="shared" si="1128"/>
        <v>0</v>
      </c>
      <c r="AE8993" s="51">
        <f t="shared" si="1124"/>
        <v>0</v>
      </c>
    </row>
    <row r="8994" spans="1:31">
      <c r="A8994" s="60" t="str">
        <f t="shared" si="1121"/>
        <v/>
      </c>
      <c r="B8994" s="85" t="str">
        <f t="shared" si="1122"/>
        <v/>
      </c>
      <c r="V8994" s="60" t="str">
        <f t="shared" si="1126"/>
        <v/>
      </c>
      <c r="W8994" s="60" t="str">
        <f t="shared" si="1125"/>
        <v/>
      </c>
      <c r="X8994" s="60" t="str">
        <f t="shared" si="1123"/>
        <v/>
      </c>
      <c r="AC8994" s="51">
        <f t="shared" si="1127"/>
        <v>0</v>
      </c>
      <c r="AD8994" s="44">
        <f t="shared" si="1128"/>
        <v>0</v>
      </c>
      <c r="AE8994" s="51">
        <f t="shared" si="1124"/>
        <v>0</v>
      </c>
    </row>
    <row r="8995" spans="1:31">
      <c r="A8995" s="60" t="str">
        <f t="shared" si="1121"/>
        <v/>
      </c>
      <c r="B8995" s="85" t="str">
        <f t="shared" si="1122"/>
        <v/>
      </c>
      <c r="V8995" s="60" t="str">
        <f t="shared" si="1126"/>
        <v/>
      </c>
      <c r="W8995" s="60" t="str">
        <f t="shared" si="1125"/>
        <v/>
      </c>
      <c r="X8995" s="60" t="str">
        <f t="shared" si="1123"/>
        <v/>
      </c>
      <c r="AC8995" s="51">
        <f t="shared" si="1127"/>
        <v>0</v>
      </c>
      <c r="AD8995" s="44">
        <f t="shared" si="1128"/>
        <v>0</v>
      </c>
      <c r="AE8995" s="51">
        <f t="shared" si="1124"/>
        <v>0</v>
      </c>
    </row>
    <row r="8996" spans="1:31">
      <c r="A8996" s="60" t="str">
        <f t="shared" si="1121"/>
        <v/>
      </c>
      <c r="B8996" s="85" t="str">
        <f t="shared" si="1122"/>
        <v/>
      </c>
      <c r="V8996" s="60" t="str">
        <f t="shared" si="1126"/>
        <v/>
      </c>
      <c r="W8996" s="60" t="str">
        <f t="shared" si="1125"/>
        <v/>
      </c>
      <c r="X8996" s="60" t="str">
        <f t="shared" si="1123"/>
        <v/>
      </c>
      <c r="AC8996" s="51">
        <f t="shared" si="1127"/>
        <v>0</v>
      </c>
      <c r="AD8996" s="44">
        <f t="shared" si="1128"/>
        <v>0</v>
      </c>
      <c r="AE8996" s="51">
        <f t="shared" si="1124"/>
        <v>0</v>
      </c>
    </row>
    <row r="8997" spans="1:31">
      <c r="A8997" s="60" t="str">
        <f t="shared" si="1121"/>
        <v/>
      </c>
      <c r="B8997" s="85" t="str">
        <f t="shared" si="1122"/>
        <v/>
      </c>
      <c r="V8997" s="60" t="str">
        <f t="shared" si="1126"/>
        <v/>
      </c>
      <c r="W8997" s="60" t="str">
        <f t="shared" si="1125"/>
        <v/>
      </c>
      <c r="X8997" s="60" t="str">
        <f t="shared" si="1123"/>
        <v/>
      </c>
      <c r="AC8997" s="51">
        <f t="shared" si="1127"/>
        <v>0</v>
      </c>
      <c r="AD8997" s="44">
        <f t="shared" si="1128"/>
        <v>0</v>
      </c>
      <c r="AE8997" s="51">
        <f t="shared" si="1124"/>
        <v>0</v>
      </c>
    </row>
    <row r="8998" spans="1:31">
      <c r="A8998" s="60" t="str">
        <f t="shared" si="1121"/>
        <v/>
      </c>
      <c r="B8998" s="85" t="str">
        <f t="shared" si="1122"/>
        <v/>
      </c>
      <c r="V8998" s="60" t="str">
        <f t="shared" si="1126"/>
        <v/>
      </c>
      <c r="W8998" s="60" t="str">
        <f t="shared" si="1125"/>
        <v/>
      </c>
      <c r="X8998" s="60" t="str">
        <f t="shared" si="1123"/>
        <v/>
      </c>
      <c r="AC8998" s="51">
        <f t="shared" si="1127"/>
        <v>0</v>
      </c>
      <c r="AD8998" s="44">
        <f t="shared" si="1128"/>
        <v>0</v>
      </c>
      <c r="AE8998" s="51">
        <f t="shared" si="1124"/>
        <v>0</v>
      </c>
    </row>
    <row r="8999" spans="1:31">
      <c r="A8999" s="60" t="str">
        <f t="shared" si="1121"/>
        <v/>
      </c>
      <c r="B8999" s="85" t="str">
        <f t="shared" si="1122"/>
        <v/>
      </c>
      <c r="V8999" s="60" t="str">
        <f t="shared" si="1126"/>
        <v/>
      </c>
      <c r="W8999" s="60" t="str">
        <f t="shared" si="1125"/>
        <v/>
      </c>
      <c r="X8999" s="60" t="str">
        <f t="shared" si="1123"/>
        <v/>
      </c>
      <c r="AC8999" s="51">
        <f t="shared" si="1127"/>
        <v>0</v>
      </c>
      <c r="AD8999" s="44">
        <f t="shared" si="1128"/>
        <v>0</v>
      </c>
      <c r="AE8999" s="51">
        <f t="shared" si="1124"/>
        <v>0</v>
      </c>
    </row>
    <row r="9000" spans="1:31">
      <c r="A9000" s="60" t="str">
        <f t="shared" si="1121"/>
        <v/>
      </c>
      <c r="B9000" s="85" t="str">
        <f t="shared" si="1122"/>
        <v/>
      </c>
      <c r="V9000" s="60" t="str">
        <f t="shared" si="1126"/>
        <v/>
      </c>
      <c r="W9000" s="60" t="str">
        <f t="shared" si="1125"/>
        <v/>
      </c>
      <c r="X9000" s="60" t="str">
        <f t="shared" si="1123"/>
        <v/>
      </c>
      <c r="AC9000" s="51">
        <f t="shared" si="1127"/>
        <v>0</v>
      </c>
      <c r="AD9000" s="44">
        <f t="shared" si="1128"/>
        <v>0</v>
      </c>
      <c r="AE9000" s="51">
        <f t="shared" si="1124"/>
        <v>0</v>
      </c>
    </row>
    <row r="9001" spans="1:31">
      <c r="A9001" s="60" t="str">
        <f t="shared" si="1121"/>
        <v/>
      </c>
      <c r="B9001" s="85" t="str">
        <f t="shared" si="1122"/>
        <v/>
      </c>
      <c r="V9001" s="60" t="str">
        <f t="shared" si="1126"/>
        <v/>
      </c>
      <c r="W9001" s="60" t="str">
        <f t="shared" si="1125"/>
        <v/>
      </c>
      <c r="X9001" s="60" t="str">
        <f t="shared" si="1123"/>
        <v/>
      </c>
      <c r="AC9001" s="51">
        <f t="shared" si="1127"/>
        <v>0</v>
      </c>
      <c r="AD9001" s="44">
        <f t="shared" si="1128"/>
        <v>0</v>
      </c>
      <c r="AE9001" s="51">
        <f t="shared" si="1124"/>
        <v>0</v>
      </c>
    </row>
    <row r="9002" spans="1:31">
      <c r="A9002" s="60" t="str">
        <f t="shared" si="1121"/>
        <v/>
      </c>
      <c r="B9002" s="85" t="str">
        <f t="shared" si="1122"/>
        <v/>
      </c>
      <c r="V9002" s="60" t="str">
        <f t="shared" si="1126"/>
        <v/>
      </c>
      <c r="W9002" s="60" t="str">
        <f t="shared" si="1125"/>
        <v/>
      </c>
      <c r="X9002" s="60" t="str">
        <f t="shared" si="1123"/>
        <v/>
      </c>
      <c r="AC9002" s="51">
        <f t="shared" si="1127"/>
        <v>0</v>
      </c>
      <c r="AD9002" s="44">
        <f t="shared" si="1128"/>
        <v>0</v>
      </c>
      <c r="AE9002" s="51">
        <f t="shared" si="1124"/>
        <v>0</v>
      </c>
    </row>
    <row r="9003" spans="1:31">
      <c r="A9003" s="60" t="str">
        <f t="shared" si="1121"/>
        <v/>
      </c>
      <c r="B9003" s="85" t="str">
        <f t="shared" si="1122"/>
        <v/>
      </c>
      <c r="V9003" s="60" t="str">
        <f t="shared" si="1126"/>
        <v/>
      </c>
      <c r="W9003" s="60" t="str">
        <f t="shared" si="1125"/>
        <v/>
      </c>
      <c r="X9003" s="60" t="str">
        <f t="shared" si="1123"/>
        <v/>
      </c>
      <c r="AC9003" s="51">
        <f t="shared" si="1127"/>
        <v>0</v>
      </c>
      <c r="AD9003" s="44">
        <f t="shared" si="1128"/>
        <v>0</v>
      </c>
      <c r="AE9003" s="51">
        <f t="shared" si="1124"/>
        <v>0</v>
      </c>
    </row>
    <row r="9004" spans="1:31">
      <c r="A9004" s="60" t="str">
        <f t="shared" si="1121"/>
        <v/>
      </c>
      <c r="B9004" s="85" t="str">
        <f t="shared" si="1122"/>
        <v/>
      </c>
      <c r="V9004" s="60" t="str">
        <f t="shared" si="1126"/>
        <v/>
      </c>
      <c r="W9004" s="60" t="str">
        <f t="shared" si="1125"/>
        <v/>
      </c>
      <c r="X9004" s="60" t="str">
        <f t="shared" si="1123"/>
        <v/>
      </c>
      <c r="AC9004" s="51">
        <f t="shared" si="1127"/>
        <v>0</v>
      </c>
      <c r="AD9004" s="44">
        <f t="shared" si="1128"/>
        <v>0</v>
      </c>
      <c r="AE9004" s="51">
        <f t="shared" si="1124"/>
        <v>0</v>
      </c>
    </row>
    <row r="9005" spans="1:31">
      <c r="A9005" s="60" t="str">
        <f t="shared" si="1121"/>
        <v/>
      </c>
      <c r="B9005" s="85" t="str">
        <f t="shared" si="1122"/>
        <v/>
      </c>
      <c r="V9005" s="60" t="str">
        <f t="shared" si="1126"/>
        <v/>
      </c>
      <c r="W9005" s="60" t="str">
        <f t="shared" si="1125"/>
        <v/>
      </c>
      <c r="X9005" s="60" t="str">
        <f t="shared" si="1123"/>
        <v/>
      </c>
      <c r="AC9005" s="51">
        <f t="shared" si="1127"/>
        <v>0</v>
      </c>
      <c r="AD9005" s="44">
        <f t="shared" si="1128"/>
        <v>0</v>
      </c>
      <c r="AE9005" s="51">
        <f t="shared" si="1124"/>
        <v>0</v>
      </c>
    </row>
    <row r="9006" spans="1:31">
      <c r="A9006" s="60" t="str">
        <f t="shared" si="1121"/>
        <v/>
      </c>
      <c r="B9006" s="85" t="str">
        <f t="shared" si="1122"/>
        <v/>
      </c>
      <c r="V9006" s="60" t="str">
        <f t="shared" si="1126"/>
        <v/>
      </c>
      <c r="W9006" s="60" t="str">
        <f t="shared" si="1125"/>
        <v/>
      </c>
      <c r="X9006" s="60" t="str">
        <f t="shared" si="1123"/>
        <v/>
      </c>
      <c r="AC9006" s="51">
        <f t="shared" si="1127"/>
        <v>0</v>
      </c>
      <c r="AD9006" s="44">
        <f t="shared" si="1128"/>
        <v>0</v>
      </c>
      <c r="AE9006" s="51">
        <f t="shared" si="1124"/>
        <v>0</v>
      </c>
    </row>
    <row r="9007" spans="1:31">
      <c r="A9007" s="60" t="str">
        <f t="shared" si="1121"/>
        <v/>
      </c>
      <c r="B9007" s="85" t="str">
        <f t="shared" si="1122"/>
        <v/>
      </c>
      <c r="V9007" s="60" t="str">
        <f t="shared" si="1126"/>
        <v/>
      </c>
      <c r="W9007" s="60" t="str">
        <f t="shared" si="1125"/>
        <v/>
      </c>
      <c r="X9007" s="60" t="str">
        <f t="shared" si="1123"/>
        <v/>
      </c>
      <c r="AC9007" s="51">
        <f t="shared" si="1127"/>
        <v>0</v>
      </c>
      <c r="AD9007" s="44">
        <f t="shared" si="1128"/>
        <v>0</v>
      </c>
      <c r="AE9007" s="51">
        <f t="shared" si="1124"/>
        <v>0</v>
      </c>
    </row>
    <row r="9008" spans="1:31">
      <c r="A9008" s="60" t="str">
        <f t="shared" si="1121"/>
        <v/>
      </c>
      <c r="B9008" s="85" t="str">
        <f t="shared" si="1122"/>
        <v/>
      </c>
      <c r="V9008" s="60" t="str">
        <f t="shared" si="1126"/>
        <v/>
      </c>
      <c r="W9008" s="60" t="str">
        <f t="shared" si="1125"/>
        <v/>
      </c>
      <c r="X9008" s="60" t="str">
        <f t="shared" si="1123"/>
        <v/>
      </c>
      <c r="AC9008" s="51">
        <f t="shared" si="1127"/>
        <v>0</v>
      </c>
      <c r="AD9008" s="44">
        <f t="shared" si="1128"/>
        <v>0</v>
      </c>
      <c r="AE9008" s="51">
        <f t="shared" si="1124"/>
        <v>0</v>
      </c>
    </row>
    <row r="9009" spans="1:31">
      <c r="A9009" s="60" t="str">
        <f t="shared" ref="A9009:A9072" si="1129">IF(G9009&amp;Q9009&lt;&gt;"",W9009&amp;Q9009,"")</f>
        <v/>
      </c>
      <c r="B9009" s="85" t="str">
        <f t="shared" ref="B9009:B9072" si="1130">IF(C9009&lt;&gt;"",LEFT(C9009,9),"")</f>
        <v/>
      </c>
      <c r="V9009" s="60" t="str">
        <f t="shared" si="1126"/>
        <v/>
      </c>
      <c r="W9009" s="60" t="str">
        <f t="shared" si="1125"/>
        <v/>
      </c>
      <c r="X9009" s="60" t="str">
        <f t="shared" ref="X9009:X9072" si="1131">IF(A9009&lt;&gt;"",IFERROR(IF(FIND(" ",G9009)&gt;=1,MID(G9009,FIND(" ",G9009)+1,LEN(G9009)),""),""),"")</f>
        <v/>
      </c>
      <c r="AC9009" s="51">
        <f t="shared" si="1127"/>
        <v>0</v>
      </c>
      <c r="AD9009" s="44">
        <f t="shared" si="1128"/>
        <v>0</v>
      </c>
      <c r="AE9009" s="51">
        <f t="shared" ref="AE9009:AE9072" si="1132">VALUE(RIGHT("00"&amp;AC9009,2)&amp;RIGHT("000"&amp;AD9009,3))</f>
        <v>0</v>
      </c>
    </row>
    <row r="9010" spans="1:31">
      <c r="A9010" s="60" t="str">
        <f t="shared" si="1129"/>
        <v/>
      </c>
      <c r="B9010" s="85" t="str">
        <f t="shared" si="1130"/>
        <v/>
      </c>
      <c r="V9010" s="60" t="str">
        <f t="shared" si="1126"/>
        <v/>
      </c>
      <c r="W9010" s="60" t="str">
        <f t="shared" si="1125"/>
        <v/>
      </c>
      <c r="X9010" s="60" t="str">
        <f t="shared" si="1131"/>
        <v/>
      </c>
      <c r="AC9010" s="51">
        <f t="shared" si="1127"/>
        <v>0</v>
      </c>
      <c r="AD9010" s="44">
        <f t="shared" si="1128"/>
        <v>0</v>
      </c>
      <c r="AE9010" s="51">
        <f t="shared" si="1132"/>
        <v>0</v>
      </c>
    </row>
    <row r="9011" spans="1:31">
      <c r="A9011" s="60" t="str">
        <f t="shared" si="1129"/>
        <v/>
      </c>
      <c r="B9011" s="85" t="str">
        <f t="shared" si="1130"/>
        <v/>
      </c>
      <c r="V9011" s="60" t="str">
        <f t="shared" si="1126"/>
        <v/>
      </c>
      <c r="W9011" s="60" t="str">
        <f t="shared" si="1125"/>
        <v/>
      </c>
      <c r="X9011" s="60" t="str">
        <f t="shared" si="1131"/>
        <v/>
      </c>
      <c r="AC9011" s="51">
        <f t="shared" si="1127"/>
        <v>0</v>
      </c>
      <c r="AD9011" s="44">
        <f t="shared" si="1128"/>
        <v>0</v>
      </c>
      <c r="AE9011" s="51">
        <f t="shared" si="1132"/>
        <v>0</v>
      </c>
    </row>
    <row r="9012" spans="1:31">
      <c r="A9012" s="60" t="str">
        <f t="shared" si="1129"/>
        <v/>
      </c>
      <c r="B9012" s="85" t="str">
        <f t="shared" si="1130"/>
        <v/>
      </c>
      <c r="V9012" s="60" t="str">
        <f t="shared" si="1126"/>
        <v/>
      </c>
      <c r="W9012" s="60" t="str">
        <f t="shared" si="1125"/>
        <v/>
      </c>
      <c r="X9012" s="60" t="str">
        <f t="shared" si="1131"/>
        <v/>
      </c>
      <c r="AC9012" s="51">
        <f t="shared" si="1127"/>
        <v>0</v>
      </c>
      <c r="AD9012" s="44">
        <f t="shared" si="1128"/>
        <v>0</v>
      </c>
      <c r="AE9012" s="51">
        <f t="shared" si="1132"/>
        <v>0</v>
      </c>
    </row>
    <row r="9013" spans="1:31">
      <c r="A9013" s="60" t="str">
        <f t="shared" si="1129"/>
        <v/>
      </c>
      <c r="B9013" s="85" t="str">
        <f t="shared" si="1130"/>
        <v/>
      </c>
      <c r="V9013" s="60" t="str">
        <f t="shared" si="1126"/>
        <v/>
      </c>
      <c r="W9013" s="60" t="str">
        <f t="shared" si="1125"/>
        <v/>
      </c>
      <c r="X9013" s="60" t="str">
        <f t="shared" si="1131"/>
        <v/>
      </c>
      <c r="AC9013" s="51">
        <f t="shared" si="1127"/>
        <v>0</v>
      </c>
      <c r="AD9013" s="44">
        <f t="shared" si="1128"/>
        <v>0</v>
      </c>
      <c r="AE9013" s="51">
        <f t="shared" si="1132"/>
        <v>0</v>
      </c>
    </row>
    <row r="9014" spans="1:31">
      <c r="A9014" s="60" t="str">
        <f t="shared" si="1129"/>
        <v/>
      </c>
      <c r="B9014" s="85" t="str">
        <f t="shared" si="1130"/>
        <v/>
      </c>
      <c r="V9014" s="60" t="str">
        <f t="shared" si="1126"/>
        <v/>
      </c>
      <c r="W9014" s="60" t="str">
        <f t="shared" si="1125"/>
        <v/>
      </c>
      <c r="X9014" s="60" t="str">
        <f t="shared" si="1131"/>
        <v/>
      </c>
      <c r="AC9014" s="51">
        <f t="shared" si="1127"/>
        <v>0</v>
      </c>
      <c r="AD9014" s="44">
        <f t="shared" si="1128"/>
        <v>0</v>
      </c>
      <c r="AE9014" s="51">
        <f t="shared" si="1132"/>
        <v>0</v>
      </c>
    </row>
    <row r="9015" spans="1:31">
      <c r="A9015" s="60" t="str">
        <f t="shared" si="1129"/>
        <v/>
      </c>
      <c r="B9015" s="85" t="str">
        <f t="shared" si="1130"/>
        <v/>
      </c>
      <c r="V9015" s="60" t="str">
        <f t="shared" si="1126"/>
        <v/>
      </c>
      <c r="W9015" s="60" t="str">
        <f t="shared" si="1125"/>
        <v/>
      </c>
      <c r="X9015" s="60" t="str">
        <f t="shared" si="1131"/>
        <v/>
      </c>
      <c r="AC9015" s="51">
        <f t="shared" si="1127"/>
        <v>0</v>
      </c>
      <c r="AD9015" s="44">
        <f t="shared" si="1128"/>
        <v>0</v>
      </c>
      <c r="AE9015" s="51">
        <f t="shared" si="1132"/>
        <v>0</v>
      </c>
    </row>
    <row r="9016" spans="1:31">
      <c r="A9016" s="60" t="str">
        <f t="shared" si="1129"/>
        <v/>
      </c>
      <c r="B9016" s="85" t="str">
        <f t="shared" si="1130"/>
        <v/>
      </c>
      <c r="V9016" s="60" t="str">
        <f t="shared" si="1126"/>
        <v/>
      </c>
      <c r="W9016" s="60" t="str">
        <f t="shared" si="1125"/>
        <v/>
      </c>
      <c r="X9016" s="60" t="str">
        <f t="shared" si="1131"/>
        <v/>
      </c>
      <c r="AC9016" s="51">
        <f t="shared" si="1127"/>
        <v>0</v>
      </c>
      <c r="AD9016" s="44">
        <f t="shared" si="1128"/>
        <v>0</v>
      </c>
      <c r="AE9016" s="51">
        <f t="shared" si="1132"/>
        <v>0</v>
      </c>
    </row>
    <row r="9017" spans="1:31">
      <c r="A9017" s="60" t="str">
        <f t="shared" si="1129"/>
        <v/>
      </c>
      <c r="B9017" s="85" t="str">
        <f t="shared" si="1130"/>
        <v/>
      </c>
      <c r="V9017" s="60" t="str">
        <f t="shared" si="1126"/>
        <v/>
      </c>
      <c r="W9017" s="60" t="str">
        <f t="shared" si="1125"/>
        <v/>
      </c>
      <c r="X9017" s="60" t="str">
        <f t="shared" si="1131"/>
        <v/>
      </c>
      <c r="AC9017" s="51">
        <f t="shared" si="1127"/>
        <v>0</v>
      </c>
      <c r="AD9017" s="44">
        <f t="shared" si="1128"/>
        <v>0</v>
      </c>
      <c r="AE9017" s="51">
        <f t="shared" si="1132"/>
        <v>0</v>
      </c>
    </row>
    <row r="9018" spans="1:31">
      <c r="A9018" s="60" t="str">
        <f t="shared" si="1129"/>
        <v/>
      </c>
      <c r="B9018" s="85" t="str">
        <f t="shared" si="1130"/>
        <v/>
      </c>
      <c r="V9018" s="60" t="str">
        <f t="shared" si="1126"/>
        <v/>
      </c>
      <c r="W9018" s="60" t="str">
        <f t="shared" si="1125"/>
        <v/>
      </c>
      <c r="X9018" s="60" t="str">
        <f t="shared" si="1131"/>
        <v/>
      </c>
      <c r="AC9018" s="51">
        <f t="shared" si="1127"/>
        <v>0</v>
      </c>
      <c r="AD9018" s="44">
        <f t="shared" si="1128"/>
        <v>0</v>
      </c>
      <c r="AE9018" s="51">
        <f t="shared" si="1132"/>
        <v>0</v>
      </c>
    </row>
    <row r="9019" spans="1:31">
      <c r="A9019" s="60" t="str">
        <f t="shared" si="1129"/>
        <v/>
      </c>
      <c r="B9019" s="85" t="str">
        <f t="shared" si="1130"/>
        <v/>
      </c>
      <c r="V9019" s="60" t="str">
        <f t="shared" si="1126"/>
        <v/>
      </c>
      <c r="W9019" s="60" t="str">
        <f t="shared" si="1125"/>
        <v/>
      </c>
      <c r="X9019" s="60" t="str">
        <f t="shared" si="1131"/>
        <v/>
      </c>
      <c r="AC9019" s="51">
        <f t="shared" si="1127"/>
        <v>0</v>
      </c>
      <c r="AD9019" s="44">
        <f t="shared" si="1128"/>
        <v>0</v>
      </c>
      <c r="AE9019" s="51">
        <f t="shared" si="1132"/>
        <v>0</v>
      </c>
    </row>
    <row r="9020" spans="1:31">
      <c r="A9020" s="60" t="str">
        <f t="shared" si="1129"/>
        <v/>
      </c>
      <c r="B9020" s="85" t="str">
        <f t="shared" si="1130"/>
        <v/>
      </c>
      <c r="V9020" s="60" t="str">
        <f t="shared" si="1126"/>
        <v/>
      </c>
      <c r="W9020" s="60" t="str">
        <f t="shared" si="1125"/>
        <v/>
      </c>
      <c r="X9020" s="60" t="str">
        <f t="shared" si="1131"/>
        <v/>
      </c>
      <c r="AC9020" s="51">
        <f t="shared" si="1127"/>
        <v>0</v>
      </c>
      <c r="AD9020" s="44">
        <f t="shared" si="1128"/>
        <v>0</v>
      </c>
      <c r="AE9020" s="51">
        <f t="shared" si="1132"/>
        <v>0</v>
      </c>
    </row>
    <row r="9021" spans="1:31">
      <c r="A9021" s="60" t="str">
        <f t="shared" si="1129"/>
        <v/>
      </c>
      <c r="B9021" s="85" t="str">
        <f t="shared" si="1130"/>
        <v/>
      </c>
      <c r="V9021" s="60" t="str">
        <f t="shared" si="1126"/>
        <v/>
      </c>
      <c r="W9021" s="60" t="str">
        <f t="shared" si="1125"/>
        <v/>
      </c>
      <c r="X9021" s="60" t="str">
        <f t="shared" si="1131"/>
        <v/>
      </c>
      <c r="AC9021" s="51">
        <f t="shared" si="1127"/>
        <v>0</v>
      </c>
      <c r="AD9021" s="44">
        <f t="shared" si="1128"/>
        <v>0</v>
      </c>
      <c r="AE9021" s="51">
        <f t="shared" si="1132"/>
        <v>0</v>
      </c>
    </row>
    <row r="9022" spans="1:31">
      <c r="A9022" s="60" t="str">
        <f t="shared" si="1129"/>
        <v/>
      </c>
      <c r="B9022" s="85" t="str">
        <f t="shared" si="1130"/>
        <v/>
      </c>
      <c r="V9022" s="60" t="str">
        <f t="shared" si="1126"/>
        <v/>
      </c>
      <c r="W9022" s="60" t="str">
        <f t="shared" si="1125"/>
        <v/>
      </c>
      <c r="X9022" s="60" t="str">
        <f t="shared" si="1131"/>
        <v/>
      </c>
      <c r="AC9022" s="51">
        <f t="shared" si="1127"/>
        <v>0</v>
      </c>
      <c r="AD9022" s="44">
        <f t="shared" si="1128"/>
        <v>0</v>
      </c>
      <c r="AE9022" s="51">
        <f t="shared" si="1132"/>
        <v>0</v>
      </c>
    </row>
    <row r="9023" spans="1:31">
      <c r="A9023" s="60" t="str">
        <f t="shared" si="1129"/>
        <v/>
      </c>
      <c r="B9023" s="85" t="str">
        <f t="shared" si="1130"/>
        <v/>
      </c>
      <c r="V9023" s="60" t="str">
        <f t="shared" si="1126"/>
        <v/>
      </c>
      <c r="W9023" s="60" t="str">
        <f t="shared" si="1125"/>
        <v/>
      </c>
      <c r="X9023" s="60" t="str">
        <f t="shared" si="1131"/>
        <v/>
      </c>
      <c r="AC9023" s="51">
        <f t="shared" si="1127"/>
        <v>0</v>
      </c>
      <c r="AD9023" s="44">
        <f t="shared" si="1128"/>
        <v>0</v>
      </c>
      <c r="AE9023" s="51">
        <f t="shared" si="1132"/>
        <v>0</v>
      </c>
    </row>
    <row r="9024" spans="1:31">
      <c r="A9024" s="60" t="str">
        <f t="shared" si="1129"/>
        <v/>
      </c>
      <c r="B9024" s="85" t="str">
        <f t="shared" si="1130"/>
        <v/>
      </c>
      <c r="V9024" s="60" t="str">
        <f t="shared" si="1126"/>
        <v/>
      </c>
      <c r="W9024" s="60" t="str">
        <f t="shared" si="1125"/>
        <v/>
      </c>
      <c r="X9024" s="60" t="str">
        <f t="shared" si="1131"/>
        <v/>
      </c>
      <c r="AC9024" s="51">
        <f t="shared" si="1127"/>
        <v>0</v>
      </c>
      <c r="AD9024" s="44">
        <f t="shared" si="1128"/>
        <v>0</v>
      </c>
      <c r="AE9024" s="51">
        <f t="shared" si="1132"/>
        <v>0</v>
      </c>
    </row>
    <row r="9025" spans="1:31">
      <c r="A9025" s="60" t="str">
        <f t="shared" si="1129"/>
        <v/>
      </c>
      <c r="B9025" s="85" t="str">
        <f t="shared" si="1130"/>
        <v/>
      </c>
      <c r="V9025" s="60" t="str">
        <f t="shared" si="1126"/>
        <v/>
      </c>
      <c r="W9025" s="60" t="str">
        <f t="shared" si="1125"/>
        <v/>
      </c>
      <c r="X9025" s="60" t="str">
        <f t="shared" si="1131"/>
        <v/>
      </c>
      <c r="AC9025" s="51">
        <f t="shared" si="1127"/>
        <v>0</v>
      </c>
      <c r="AD9025" s="44">
        <f t="shared" si="1128"/>
        <v>0</v>
      </c>
      <c r="AE9025" s="51">
        <f t="shared" si="1132"/>
        <v>0</v>
      </c>
    </row>
    <row r="9026" spans="1:31">
      <c r="A9026" s="60" t="str">
        <f t="shared" si="1129"/>
        <v/>
      </c>
      <c r="B9026" s="85" t="str">
        <f t="shared" si="1130"/>
        <v/>
      </c>
      <c r="V9026" s="60" t="str">
        <f t="shared" si="1126"/>
        <v/>
      </c>
      <c r="W9026" s="60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60" t="str">
        <f t="shared" si="1131"/>
        <v/>
      </c>
      <c r="AC9026" s="51">
        <f t="shared" si="1127"/>
        <v>0</v>
      </c>
      <c r="AD9026" s="44">
        <f t="shared" si="1128"/>
        <v>0</v>
      </c>
      <c r="AE9026" s="51">
        <f t="shared" si="1132"/>
        <v>0</v>
      </c>
    </row>
    <row r="9027" spans="1:31">
      <c r="A9027" s="60" t="str">
        <f t="shared" si="1129"/>
        <v/>
      </c>
      <c r="B9027" s="85" t="str">
        <f t="shared" si="1130"/>
        <v/>
      </c>
      <c r="V9027" s="60" t="str">
        <f t="shared" ref="V9027:V9090" si="1134">W9027&amp;H9027</f>
        <v/>
      </c>
      <c r="W9027" s="60" t="str">
        <f t="shared" si="1133"/>
        <v/>
      </c>
      <c r="X9027" s="60" t="str">
        <f t="shared" si="1131"/>
        <v/>
      </c>
      <c r="AC9027" s="51">
        <f t="shared" ref="AC9027:AC9090" si="1135">IFERROR(VALUE(MID($C9027,1,2)),0)</f>
        <v>0</v>
      </c>
      <c r="AD9027" s="44">
        <f t="shared" ref="AD9027:AD9090" si="1136">IFERROR(VALUE(MID($C9027,4,3)),0)</f>
        <v>0</v>
      </c>
      <c r="AE9027" s="51">
        <f t="shared" si="1132"/>
        <v>0</v>
      </c>
    </row>
    <row r="9028" spans="1:31">
      <c r="A9028" s="60" t="str">
        <f t="shared" si="1129"/>
        <v/>
      </c>
      <c r="B9028" s="85" t="str">
        <f t="shared" si="1130"/>
        <v/>
      </c>
      <c r="V9028" s="60" t="str">
        <f t="shared" si="1134"/>
        <v/>
      </c>
      <c r="W9028" s="60" t="str">
        <f t="shared" si="1133"/>
        <v/>
      </c>
      <c r="X9028" s="60" t="str">
        <f t="shared" si="1131"/>
        <v/>
      </c>
      <c r="AC9028" s="51">
        <f t="shared" si="1135"/>
        <v>0</v>
      </c>
      <c r="AD9028" s="44">
        <f t="shared" si="1136"/>
        <v>0</v>
      </c>
      <c r="AE9028" s="51">
        <f t="shared" si="1132"/>
        <v>0</v>
      </c>
    </row>
    <row r="9029" spans="1:31">
      <c r="A9029" s="60" t="str">
        <f t="shared" si="1129"/>
        <v/>
      </c>
      <c r="B9029" s="85" t="str">
        <f t="shared" si="1130"/>
        <v/>
      </c>
      <c r="V9029" s="60" t="str">
        <f t="shared" si="1134"/>
        <v/>
      </c>
      <c r="W9029" s="60" t="str">
        <f t="shared" si="1133"/>
        <v/>
      </c>
      <c r="X9029" s="60" t="str">
        <f t="shared" si="1131"/>
        <v/>
      </c>
      <c r="AC9029" s="51">
        <f t="shared" si="1135"/>
        <v>0</v>
      </c>
      <c r="AD9029" s="44">
        <f t="shared" si="1136"/>
        <v>0</v>
      </c>
      <c r="AE9029" s="51">
        <f t="shared" si="1132"/>
        <v>0</v>
      </c>
    </row>
    <row r="9030" spans="1:31">
      <c r="A9030" s="60" t="str">
        <f t="shared" si="1129"/>
        <v/>
      </c>
      <c r="B9030" s="85" t="str">
        <f t="shared" si="1130"/>
        <v/>
      </c>
      <c r="V9030" s="60" t="str">
        <f t="shared" si="1134"/>
        <v/>
      </c>
      <c r="W9030" s="60" t="str">
        <f t="shared" si="1133"/>
        <v/>
      </c>
      <c r="X9030" s="60" t="str">
        <f t="shared" si="1131"/>
        <v/>
      </c>
      <c r="AC9030" s="51">
        <f t="shared" si="1135"/>
        <v>0</v>
      </c>
      <c r="AD9030" s="44">
        <f t="shared" si="1136"/>
        <v>0</v>
      </c>
      <c r="AE9030" s="51">
        <f t="shared" si="1132"/>
        <v>0</v>
      </c>
    </row>
    <row r="9031" spans="1:31">
      <c r="A9031" s="60" t="str">
        <f t="shared" si="1129"/>
        <v/>
      </c>
      <c r="B9031" s="85" t="str">
        <f t="shared" si="1130"/>
        <v/>
      </c>
      <c r="V9031" s="60" t="str">
        <f t="shared" si="1134"/>
        <v/>
      </c>
      <c r="W9031" s="60" t="str">
        <f t="shared" si="1133"/>
        <v/>
      </c>
      <c r="X9031" s="60" t="str">
        <f t="shared" si="1131"/>
        <v/>
      </c>
      <c r="AC9031" s="51">
        <f t="shared" si="1135"/>
        <v>0</v>
      </c>
      <c r="AD9031" s="44">
        <f t="shared" si="1136"/>
        <v>0</v>
      </c>
      <c r="AE9031" s="51">
        <f t="shared" si="1132"/>
        <v>0</v>
      </c>
    </row>
    <row r="9032" spans="1:31">
      <c r="A9032" s="60" t="str">
        <f t="shared" si="1129"/>
        <v/>
      </c>
      <c r="B9032" s="85" t="str">
        <f t="shared" si="1130"/>
        <v/>
      </c>
      <c r="V9032" s="60" t="str">
        <f t="shared" si="1134"/>
        <v/>
      </c>
      <c r="W9032" s="60" t="str">
        <f t="shared" si="1133"/>
        <v/>
      </c>
      <c r="X9032" s="60" t="str">
        <f t="shared" si="1131"/>
        <v/>
      </c>
      <c r="AC9032" s="51">
        <f t="shared" si="1135"/>
        <v>0</v>
      </c>
      <c r="AD9032" s="44">
        <f t="shared" si="1136"/>
        <v>0</v>
      </c>
      <c r="AE9032" s="51">
        <f t="shared" si="1132"/>
        <v>0</v>
      </c>
    </row>
    <row r="9033" spans="1:31">
      <c r="A9033" s="60" t="str">
        <f t="shared" si="1129"/>
        <v/>
      </c>
      <c r="B9033" s="85" t="str">
        <f t="shared" si="1130"/>
        <v/>
      </c>
      <c r="V9033" s="60" t="str">
        <f t="shared" si="1134"/>
        <v/>
      </c>
      <c r="W9033" s="60" t="str">
        <f t="shared" si="1133"/>
        <v/>
      </c>
      <c r="X9033" s="60" t="str">
        <f t="shared" si="1131"/>
        <v/>
      </c>
      <c r="AC9033" s="51">
        <f t="shared" si="1135"/>
        <v>0</v>
      </c>
      <c r="AD9033" s="44">
        <f t="shared" si="1136"/>
        <v>0</v>
      </c>
      <c r="AE9033" s="51">
        <f t="shared" si="1132"/>
        <v>0</v>
      </c>
    </row>
    <row r="9034" spans="1:31">
      <c r="A9034" s="60" t="str">
        <f t="shared" si="1129"/>
        <v/>
      </c>
      <c r="B9034" s="85" t="str">
        <f t="shared" si="1130"/>
        <v/>
      </c>
      <c r="V9034" s="60" t="str">
        <f t="shared" si="1134"/>
        <v/>
      </c>
      <c r="W9034" s="60" t="str">
        <f t="shared" si="1133"/>
        <v/>
      </c>
      <c r="X9034" s="60" t="str">
        <f t="shared" si="1131"/>
        <v/>
      </c>
      <c r="AC9034" s="51">
        <f t="shared" si="1135"/>
        <v>0</v>
      </c>
      <c r="AD9034" s="44">
        <f t="shared" si="1136"/>
        <v>0</v>
      </c>
      <c r="AE9034" s="51">
        <f t="shared" si="1132"/>
        <v>0</v>
      </c>
    </row>
    <row r="9035" spans="1:31">
      <c r="A9035" s="60" t="str">
        <f t="shared" si="1129"/>
        <v/>
      </c>
      <c r="B9035" s="85" t="str">
        <f t="shared" si="1130"/>
        <v/>
      </c>
      <c r="V9035" s="60" t="str">
        <f t="shared" si="1134"/>
        <v/>
      </c>
      <c r="W9035" s="60" t="str">
        <f t="shared" si="1133"/>
        <v/>
      </c>
      <c r="X9035" s="60" t="str">
        <f t="shared" si="1131"/>
        <v/>
      </c>
      <c r="AC9035" s="51">
        <f t="shared" si="1135"/>
        <v>0</v>
      </c>
      <c r="AD9035" s="44">
        <f t="shared" si="1136"/>
        <v>0</v>
      </c>
      <c r="AE9035" s="51">
        <f t="shared" si="1132"/>
        <v>0</v>
      </c>
    </row>
    <row r="9036" spans="1:31">
      <c r="A9036" s="60" t="str">
        <f t="shared" si="1129"/>
        <v/>
      </c>
      <c r="B9036" s="85" t="str">
        <f t="shared" si="1130"/>
        <v/>
      </c>
      <c r="V9036" s="60" t="str">
        <f t="shared" si="1134"/>
        <v/>
      </c>
      <c r="W9036" s="60" t="str">
        <f t="shared" si="1133"/>
        <v/>
      </c>
      <c r="X9036" s="60" t="str">
        <f t="shared" si="1131"/>
        <v/>
      </c>
      <c r="AC9036" s="51">
        <f t="shared" si="1135"/>
        <v>0</v>
      </c>
      <c r="AD9036" s="44">
        <f t="shared" si="1136"/>
        <v>0</v>
      </c>
      <c r="AE9036" s="51">
        <f t="shared" si="1132"/>
        <v>0</v>
      </c>
    </row>
    <row r="9037" spans="1:31">
      <c r="A9037" s="60" t="str">
        <f t="shared" si="1129"/>
        <v/>
      </c>
      <c r="B9037" s="85" t="str">
        <f t="shared" si="1130"/>
        <v/>
      </c>
      <c r="V9037" s="60" t="str">
        <f t="shared" si="1134"/>
        <v/>
      </c>
      <c r="W9037" s="60" t="str">
        <f t="shared" si="1133"/>
        <v/>
      </c>
      <c r="X9037" s="60" t="str">
        <f t="shared" si="1131"/>
        <v/>
      </c>
      <c r="AC9037" s="51">
        <f t="shared" si="1135"/>
        <v>0</v>
      </c>
      <c r="AD9037" s="44">
        <f t="shared" si="1136"/>
        <v>0</v>
      </c>
      <c r="AE9037" s="51">
        <f t="shared" si="1132"/>
        <v>0</v>
      </c>
    </row>
    <row r="9038" spans="1:31">
      <c r="A9038" s="60" t="str">
        <f t="shared" si="1129"/>
        <v/>
      </c>
      <c r="B9038" s="85" t="str">
        <f t="shared" si="1130"/>
        <v/>
      </c>
      <c r="V9038" s="60" t="str">
        <f t="shared" si="1134"/>
        <v/>
      </c>
      <c r="W9038" s="60" t="str">
        <f t="shared" si="1133"/>
        <v/>
      </c>
      <c r="X9038" s="60" t="str">
        <f t="shared" si="1131"/>
        <v/>
      </c>
      <c r="AC9038" s="51">
        <f t="shared" si="1135"/>
        <v>0</v>
      </c>
      <c r="AD9038" s="44">
        <f t="shared" si="1136"/>
        <v>0</v>
      </c>
      <c r="AE9038" s="51">
        <f t="shared" si="1132"/>
        <v>0</v>
      </c>
    </row>
    <row r="9039" spans="1:31">
      <c r="A9039" s="60" t="str">
        <f t="shared" si="1129"/>
        <v/>
      </c>
      <c r="B9039" s="85" t="str">
        <f t="shared" si="1130"/>
        <v/>
      </c>
      <c r="V9039" s="60" t="str">
        <f t="shared" si="1134"/>
        <v/>
      </c>
      <c r="W9039" s="60" t="str">
        <f t="shared" si="1133"/>
        <v/>
      </c>
      <c r="X9039" s="60" t="str">
        <f t="shared" si="1131"/>
        <v/>
      </c>
      <c r="AC9039" s="51">
        <f t="shared" si="1135"/>
        <v>0</v>
      </c>
      <c r="AD9039" s="44">
        <f t="shared" si="1136"/>
        <v>0</v>
      </c>
      <c r="AE9039" s="51">
        <f t="shared" si="1132"/>
        <v>0</v>
      </c>
    </row>
    <row r="9040" spans="1:31">
      <c r="A9040" s="60" t="str">
        <f t="shared" si="1129"/>
        <v/>
      </c>
      <c r="B9040" s="85" t="str">
        <f t="shared" si="1130"/>
        <v/>
      </c>
      <c r="V9040" s="60" t="str">
        <f t="shared" si="1134"/>
        <v/>
      </c>
      <c r="W9040" s="60" t="str">
        <f t="shared" si="1133"/>
        <v/>
      </c>
      <c r="X9040" s="60" t="str">
        <f t="shared" si="1131"/>
        <v/>
      </c>
      <c r="AC9040" s="51">
        <f t="shared" si="1135"/>
        <v>0</v>
      </c>
      <c r="AD9040" s="44">
        <f t="shared" si="1136"/>
        <v>0</v>
      </c>
      <c r="AE9040" s="51">
        <f t="shared" si="1132"/>
        <v>0</v>
      </c>
    </row>
    <row r="9041" spans="1:31">
      <c r="A9041" s="60" t="str">
        <f t="shared" si="1129"/>
        <v/>
      </c>
      <c r="B9041" s="85" t="str">
        <f t="shared" si="1130"/>
        <v/>
      </c>
      <c r="V9041" s="60" t="str">
        <f t="shared" si="1134"/>
        <v/>
      </c>
      <c r="W9041" s="60" t="str">
        <f t="shared" si="1133"/>
        <v/>
      </c>
      <c r="X9041" s="60" t="str">
        <f t="shared" si="1131"/>
        <v/>
      </c>
      <c r="AC9041" s="51">
        <f t="shared" si="1135"/>
        <v>0</v>
      </c>
      <c r="AD9041" s="44">
        <f t="shared" si="1136"/>
        <v>0</v>
      </c>
      <c r="AE9041" s="51">
        <f t="shared" si="1132"/>
        <v>0</v>
      </c>
    </row>
    <row r="9042" spans="1:31">
      <c r="A9042" s="60" t="str">
        <f t="shared" si="1129"/>
        <v/>
      </c>
      <c r="B9042" s="85" t="str">
        <f t="shared" si="1130"/>
        <v/>
      </c>
      <c r="V9042" s="60" t="str">
        <f t="shared" si="1134"/>
        <v/>
      </c>
      <c r="W9042" s="60" t="str">
        <f t="shared" si="1133"/>
        <v/>
      </c>
      <c r="X9042" s="60" t="str">
        <f t="shared" si="1131"/>
        <v/>
      </c>
      <c r="AC9042" s="51">
        <f t="shared" si="1135"/>
        <v>0</v>
      </c>
      <c r="AD9042" s="44">
        <f t="shared" si="1136"/>
        <v>0</v>
      </c>
      <c r="AE9042" s="51">
        <f t="shared" si="1132"/>
        <v>0</v>
      </c>
    </row>
    <row r="9043" spans="1:31">
      <c r="A9043" s="60" t="str">
        <f t="shared" si="1129"/>
        <v/>
      </c>
      <c r="B9043" s="85" t="str">
        <f t="shared" si="1130"/>
        <v/>
      </c>
      <c r="V9043" s="60" t="str">
        <f t="shared" si="1134"/>
        <v/>
      </c>
      <c r="W9043" s="60" t="str">
        <f t="shared" si="1133"/>
        <v/>
      </c>
      <c r="X9043" s="60" t="str">
        <f t="shared" si="1131"/>
        <v/>
      </c>
      <c r="AC9043" s="51">
        <f t="shared" si="1135"/>
        <v>0</v>
      </c>
      <c r="AD9043" s="44">
        <f t="shared" si="1136"/>
        <v>0</v>
      </c>
      <c r="AE9043" s="51">
        <f t="shared" si="1132"/>
        <v>0</v>
      </c>
    </row>
    <row r="9044" spans="1:31">
      <c r="A9044" s="60" t="str">
        <f t="shared" si="1129"/>
        <v/>
      </c>
      <c r="B9044" s="85" t="str">
        <f t="shared" si="1130"/>
        <v/>
      </c>
      <c r="V9044" s="60" t="str">
        <f t="shared" si="1134"/>
        <v/>
      </c>
      <c r="W9044" s="60" t="str">
        <f t="shared" si="1133"/>
        <v/>
      </c>
      <c r="X9044" s="60" t="str">
        <f t="shared" si="1131"/>
        <v/>
      </c>
      <c r="AC9044" s="51">
        <f t="shared" si="1135"/>
        <v>0</v>
      </c>
      <c r="AD9044" s="44">
        <f t="shared" si="1136"/>
        <v>0</v>
      </c>
      <c r="AE9044" s="51">
        <f t="shared" si="1132"/>
        <v>0</v>
      </c>
    </row>
    <row r="9045" spans="1:31">
      <c r="A9045" s="60" t="str">
        <f t="shared" si="1129"/>
        <v/>
      </c>
      <c r="B9045" s="85" t="str">
        <f t="shared" si="1130"/>
        <v/>
      </c>
      <c r="V9045" s="60" t="str">
        <f t="shared" si="1134"/>
        <v/>
      </c>
      <c r="W9045" s="60" t="str">
        <f t="shared" si="1133"/>
        <v/>
      </c>
      <c r="X9045" s="60" t="str">
        <f t="shared" si="1131"/>
        <v/>
      </c>
      <c r="AC9045" s="51">
        <f t="shared" si="1135"/>
        <v>0</v>
      </c>
      <c r="AD9045" s="44">
        <f t="shared" si="1136"/>
        <v>0</v>
      </c>
      <c r="AE9045" s="51">
        <f t="shared" si="1132"/>
        <v>0</v>
      </c>
    </row>
    <row r="9046" spans="1:31">
      <c r="A9046" s="60" t="str">
        <f t="shared" si="1129"/>
        <v/>
      </c>
      <c r="B9046" s="85" t="str">
        <f t="shared" si="1130"/>
        <v/>
      </c>
      <c r="V9046" s="60" t="str">
        <f t="shared" si="1134"/>
        <v/>
      </c>
      <c r="W9046" s="60" t="str">
        <f t="shared" si="1133"/>
        <v/>
      </c>
      <c r="X9046" s="60" t="str">
        <f t="shared" si="1131"/>
        <v/>
      </c>
      <c r="AC9046" s="51">
        <f t="shared" si="1135"/>
        <v>0</v>
      </c>
      <c r="AD9046" s="44">
        <f t="shared" si="1136"/>
        <v>0</v>
      </c>
      <c r="AE9046" s="51">
        <f t="shared" si="1132"/>
        <v>0</v>
      </c>
    </row>
    <row r="9047" spans="1:31">
      <c r="A9047" s="60" t="str">
        <f t="shared" si="1129"/>
        <v/>
      </c>
      <c r="B9047" s="85" t="str">
        <f t="shared" si="1130"/>
        <v/>
      </c>
      <c r="V9047" s="60" t="str">
        <f t="shared" si="1134"/>
        <v/>
      </c>
      <c r="W9047" s="60" t="str">
        <f t="shared" si="1133"/>
        <v/>
      </c>
      <c r="X9047" s="60" t="str">
        <f t="shared" si="1131"/>
        <v/>
      </c>
      <c r="AC9047" s="51">
        <f t="shared" si="1135"/>
        <v>0</v>
      </c>
      <c r="AD9047" s="44">
        <f t="shared" si="1136"/>
        <v>0</v>
      </c>
      <c r="AE9047" s="51">
        <f t="shared" si="1132"/>
        <v>0</v>
      </c>
    </row>
    <row r="9048" spans="1:31">
      <c r="A9048" s="60" t="str">
        <f t="shared" si="1129"/>
        <v/>
      </c>
      <c r="B9048" s="85" t="str">
        <f t="shared" si="1130"/>
        <v/>
      </c>
      <c r="V9048" s="60" t="str">
        <f t="shared" si="1134"/>
        <v/>
      </c>
      <c r="W9048" s="60" t="str">
        <f t="shared" si="1133"/>
        <v/>
      </c>
      <c r="X9048" s="60" t="str">
        <f t="shared" si="1131"/>
        <v/>
      </c>
      <c r="AC9048" s="51">
        <f t="shared" si="1135"/>
        <v>0</v>
      </c>
      <c r="AD9048" s="44">
        <f t="shared" si="1136"/>
        <v>0</v>
      </c>
      <c r="AE9048" s="51">
        <f t="shared" si="1132"/>
        <v>0</v>
      </c>
    </row>
    <row r="9049" spans="1:31">
      <c r="A9049" s="60" t="str">
        <f t="shared" si="1129"/>
        <v/>
      </c>
      <c r="B9049" s="85" t="str">
        <f t="shared" si="1130"/>
        <v/>
      </c>
      <c r="V9049" s="60" t="str">
        <f t="shared" si="1134"/>
        <v/>
      </c>
      <c r="W9049" s="60" t="str">
        <f t="shared" si="1133"/>
        <v/>
      </c>
      <c r="X9049" s="60" t="str">
        <f t="shared" si="1131"/>
        <v/>
      </c>
      <c r="AC9049" s="51">
        <f t="shared" si="1135"/>
        <v>0</v>
      </c>
      <c r="AD9049" s="44">
        <f t="shared" si="1136"/>
        <v>0</v>
      </c>
      <c r="AE9049" s="51">
        <f t="shared" si="1132"/>
        <v>0</v>
      </c>
    </row>
    <row r="9050" spans="1:31">
      <c r="A9050" s="60" t="str">
        <f t="shared" si="1129"/>
        <v/>
      </c>
      <c r="B9050" s="85" t="str">
        <f t="shared" si="1130"/>
        <v/>
      </c>
      <c r="V9050" s="60" t="str">
        <f t="shared" si="1134"/>
        <v/>
      </c>
      <c r="W9050" s="60" t="str">
        <f t="shared" si="1133"/>
        <v/>
      </c>
      <c r="X9050" s="60" t="str">
        <f t="shared" si="1131"/>
        <v/>
      </c>
      <c r="AC9050" s="51">
        <f t="shared" si="1135"/>
        <v>0</v>
      </c>
      <c r="AD9050" s="44">
        <f t="shared" si="1136"/>
        <v>0</v>
      </c>
      <c r="AE9050" s="51">
        <f t="shared" si="1132"/>
        <v>0</v>
      </c>
    </row>
    <row r="9051" spans="1:31">
      <c r="A9051" s="60" t="str">
        <f t="shared" si="1129"/>
        <v/>
      </c>
      <c r="B9051" s="85" t="str">
        <f t="shared" si="1130"/>
        <v/>
      </c>
      <c r="V9051" s="60" t="str">
        <f t="shared" si="1134"/>
        <v/>
      </c>
      <c r="W9051" s="60" t="str">
        <f t="shared" si="1133"/>
        <v/>
      </c>
      <c r="X9051" s="60" t="str">
        <f t="shared" si="1131"/>
        <v/>
      </c>
      <c r="AC9051" s="51">
        <f t="shared" si="1135"/>
        <v>0</v>
      </c>
      <c r="AD9051" s="44">
        <f t="shared" si="1136"/>
        <v>0</v>
      </c>
      <c r="AE9051" s="51">
        <f t="shared" si="1132"/>
        <v>0</v>
      </c>
    </row>
    <row r="9052" spans="1:31">
      <c r="A9052" s="60" t="str">
        <f t="shared" si="1129"/>
        <v/>
      </c>
      <c r="B9052" s="85" t="str">
        <f t="shared" si="1130"/>
        <v/>
      </c>
      <c r="V9052" s="60" t="str">
        <f t="shared" si="1134"/>
        <v/>
      </c>
      <c r="W9052" s="60" t="str">
        <f t="shared" si="1133"/>
        <v/>
      </c>
      <c r="X9052" s="60" t="str">
        <f t="shared" si="1131"/>
        <v/>
      </c>
      <c r="AC9052" s="51">
        <f t="shared" si="1135"/>
        <v>0</v>
      </c>
      <c r="AD9052" s="44">
        <f t="shared" si="1136"/>
        <v>0</v>
      </c>
      <c r="AE9052" s="51">
        <f t="shared" si="1132"/>
        <v>0</v>
      </c>
    </row>
    <row r="9053" spans="1:31">
      <c r="A9053" s="60" t="str">
        <f t="shared" si="1129"/>
        <v/>
      </c>
      <c r="B9053" s="85" t="str">
        <f t="shared" si="1130"/>
        <v/>
      </c>
      <c r="V9053" s="60" t="str">
        <f t="shared" si="1134"/>
        <v/>
      </c>
      <c r="W9053" s="60" t="str">
        <f t="shared" si="1133"/>
        <v/>
      </c>
      <c r="X9053" s="60" t="str">
        <f t="shared" si="1131"/>
        <v/>
      </c>
      <c r="AC9053" s="51">
        <f t="shared" si="1135"/>
        <v>0</v>
      </c>
      <c r="AD9053" s="44">
        <f t="shared" si="1136"/>
        <v>0</v>
      </c>
      <c r="AE9053" s="51">
        <f t="shared" si="1132"/>
        <v>0</v>
      </c>
    </row>
    <row r="9054" spans="1:31">
      <c r="A9054" s="60" t="str">
        <f t="shared" si="1129"/>
        <v/>
      </c>
      <c r="B9054" s="85" t="str">
        <f t="shared" si="1130"/>
        <v/>
      </c>
      <c r="V9054" s="60" t="str">
        <f t="shared" si="1134"/>
        <v/>
      </c>
      <c r="W9054" s="60" t="str">
        <f t="shared" si="1133"/>
        <v/>
      </c>
      <c r="X9054" s="60" t="str">
        <f t="shared" si="1131"/>
        <v/>
      </c>
      <c r="AC9054" s="51">
        <f t="shared" si="1135"/>
        <v>0</v>
      </c>
      <c r="AD9054" s="44">
        <f t="shared" si="1136"/>
        <v>0</v>
      </c>
      <c r="AE9054" s="51">
        <f t="shared" si="1132"/>
        <v>0</v>
      </c>
    </row>
    <row r="9055" spans="1:31">
      <c r="A9055" s="60" t="str">
        <f t="shared" si="1129"/>
        <v/>
      </c>
      <c r="B9055" s="85" t="str">
        <f t="shared" si="1130"/>
        <v/>
      </c>
      <c r="V9055" s="60" t="str">
        <f t="shared" si="1134"/>
        <v/>
      </c>
      <c r="W9055" s="60" t="str">
        <f t="shared" si="1133"/>
        <v/>
      </c>
      <c r="X9055" s="60" t="str">
        <f t="shared" si="1131"/>
        <v/>
      </c>
      <c r="AC9055" s="51">
        <f t="shared" si="1135"/>
        <v>0</v>
      </c>
      <c r="AD9055" s="44">
        <f t="shared" si="1136"/>
        <v>0</v>
      </c>
      <c r="AE9055" s="51">
        <f t="shared" si="1132"/>
        <v>0</v>
      </c>
    </row>
    <row r="9056" spans="1:31">
      <c r="A9056" s="60" t="str">
        <f t="shared" si="1129"/>
        <v/>
      </c>
      <c r="B9056" s="85" t="str">
        <f t="shared" si="1130"/>
        <v/>
      </c>
      <c r="V9056" s="60" t="str">
        <f t="shared" si="1134"/>
        <v/>
      </c>
      <c r="W9056" s="60" t="str">
        <f t="shared" si="1133"/>
        <v/>
      </c>
      <c r="X9056" s="60" t="str">
        <f t="shared" si="1131"/>
        <v/>
      </c>
      <c r="AC9056" s="51">
        <f t="shared" si="1135"/>
        <v>0</v>
      </c>
      <c r="AD9056" s="44">
        <f t="shared" si="1136"/>
        <v>0</v>
      </c>
      <c r="AE9056" s="51">
        <f t="shared" si="1132"/>
        <v>0</v>
      </c>
    </row>
    <row r="9057" spans="1:31">
      <c r="A9057" s="60" t="str">
        <f t="shared" si="1129"/>
        <v/>
      </c>
      <c r="B9057" s="85" t="str">
        <f t="shared" si="1130"/>
        <v/>
      </c>
      <c r="V9057" s="60" t="str">
        <f t="shared" si="1134"/>
        <v/>
      </c>
      <c r="W9057" s="60" t="str">
        <f t="shared" si="1133"/>
        <v/>
      </c>
      <c r="X9057" s="60" t="str">
        <f t="shared" si="1131"/>
        <v/>
      </c>
      <c r="AC9057" s="51">
        <f t="shared" si="1135"/>
        <v>0</v>
      </c>
      <c r="AD9057" s="44">
        <f t="shared" si="1136"/>
        <v>0</v>
      </c>
      <c r="AE9057" s="51">
        <f t="shared" si="1132"/>
        <v>0</v>
      </c>
    </row>
    <row r="9058" spans="1:31">
      <c r="A9058" s="60" t="str">
        <f t="shared" si="1129"/>
        <v/>
      </c>
      <c r="B9058" s="85" t="str">
        <f t="shared" si="1130"/>
        <v/>
      </c>
      <c r="V9058" s="60" t="str">
        <f t="shared" si="1134"/>
        <v/>
      </c>
      <c r="W9058" s="60" t="str">
        <f t="shared" si="1133"/>
        <v/>
      </c>
      <c r="X9058" s="60" t="str">
        <f t="shared" si="1131"/>
        <v/>
      </c>
      <c r="AC9058" s="51">
        <f t="shared" si="1135"/>
        <v>0</v>
      </c>
      <c r="AD9058" s="44">
        <f t="shared" si="1136"/>
        <v>0</v>
      </c>
      <c r="AE9058" s="51">
        <f t="shared" si="1132"/>
        <v>0</v>
      </c>
    </row>
    <row r="9059" spans="1:31">
      <c r="A9059" s="60" t="str">
        <f t="shared" si="1129"/>
        <v/>
      </c>
      <c r="B9059" s="85" t="str">
        <f t="shared" si="1130"/>
        <v/>
      </c>
      <c r="V9059" s="60" t="str">
        <f t="shared" si="1134"/>
        <v/>
      </c>
      <c r="W9059" s="60" t="str">
        <f t="shared" si="1133"/>
        <v/>
      </c>
      <c r="X9059" s="60" t="str">
        <f t="shared" si="1131"/>
        <v/>
      </c>
      <c r="AC9059" s="51">
        <f t="shared" si="1135"/>
        <v>0</v>
      </c>
      <c r="AD9059" s="44">
        <f t="shared" si="1136"/>
        <v>0</v>
      </c>
      <c r="AE9059" s="51">
        <f t="shared" si="1132"/>
        <v>0</v>
      </c>
    </row>
    <row r="9060" spans="1:31">
      <c r="A9060" s="60" t="str">
        <f t="shared" si="1129"/>
        <v/>
      </c>
      <c r="B9060" s="85" t="str">
        <f t="shared" si="1130"/>
        <v/>
      </c>
      <c r="V9060" s="60" t="str">
        <f t="shared" si="1134"/>
        <v/>
      </c>
      <c r="W9060" s="60" t="str">
        <f t="shared" si="1133"/>
        <v/>
      </c>
      <c r="X9060" s="60" t="str">
        <f t="shared" si="1131"/>
        <v/>
      </c>
      <c r="AC9060" s="51">
        <f t="shared" si="1135"/>
        <v>0</v>
      </c>
      <c r="AD9060" s="44">
        <f t="shared" si="1136"/>
        <v>0</v>
      </c>
      <c r="AE9060" s="51">
        <f t="shared" si="1132"/>
        <v>0</v>
      </c>
    </row>
    <row r="9061" spans="1:31">
      <c r="A9061" s="60" t="str">
        <f t="shared" si="1129"/>
        <v/>
      </c>
      <c r="B9061" s="85" t="str">
        <f t="shared" si="1130"/>
        <v/>
      </c>
      <c r="V9061" s="60" t="str">
        <f t="shared" si="1134"/>
        <v/>
      </c>
      <c r="W9061" s="60" t="str">
        <f t="shared" si="1133"/>
        <v/>
      </c>
      <c r="X9061" s="60" t="str">
        <f t="shared" si="1131"/>
        <v/>
      </c>
      <c r="AC9061" s="51">
        <f t="shared" si="1135"/>
        <v>0</v>
      </c>
      <c r="AD9061" s="44">
        <f t="shared" si="1136"/>
        <v>0</v>
      </c>
      <c r="AE9061" s="51">
        <f t="shared" si="1132"/>
        <v>0</v>
      </c>
    </row>
    <row r="9062" spans="1:31">
      <c r="A9062" s="60" t="str">
        <f t="shared" si="1129"/>
        <v/>
      </c>
      <c r="B9062" s="85" t="str">
        <f t="shared" si="1130"/>
        <v/>
      </c>
      <c r="V9062" s="60" t="str">
        <f t="shared" si="1134"/>
        <v/>
      </c>
      <c r="W9062" s="60" t="str">
        <f t="shared" si="1133"/>
        <v/>
      </c>
      <c r="X9062" s="60" t="str">
        <f t="shared" si="1131"/>
        <v/>
      </c>
      <c r="AC9062" s="51">
        <f t="shared" si="1135"/>
        <v>0</v>
      </c>
      <c r="AD9062" s="44">
        <f t="shared" si="1136"/>
        <v>0</v>
      </c>
      <c r="AE9062" s="51">
        <f t="shared" si="1132"/>
        <v>0</v>
      </c>
    </row>
    <row r="9063" spans="1:31">
      <c r="A9063" s="60" t="str">
        <f t="shared" si="1129"/>
        <v/>
      </c>
      <c r="B9063" s="85" t="str">
        <f t="shared" si="1130"/>
        <v/>
      </c>
      <c r="V9063" s="60" t="str">
        <f t="shared" si="1134"/>
        <v/>
      </c>
      <c r="W9063" s="60" t="str">
        <f t="shared" si="1133"/>
        <v/>
      </c>
      <c r="X9063" s="60" t="str">
        <f t="shared" si="1131"/>
        <v/>
      </c>
      <c r="AC9063" s="51">
        <f t="shared" si="1135"/>
        <v>0</v>
      </c>
      <c r="AD9063" s="44">
        <f t="shared" si="1136"/>
        <v>0</v>
      </c>
      <c r="AE9063" s="51">
        <f t="shared" si="1132"/>
        <v>0</v>
      </c>
    </row>
    <row r="9064" spans="1:31">
      <c r="A9064" s="60" t="str">
        <f t="shared" si="1129"/>
        <v/>
      </c>
      <c r="B9064" s="85" t="str">
        <f t="shared" si="1130"/>
        <v/>
      </c>
      <c r="V9064" s="60" t="str">
        <f t="shared" si="1134"/>
        <v/>
      </c>
      <c r="W9064" s="60" t="str">
        <f t="shared" si="1133"/>
        <v/>
      </c>
      <c r="X9064" s="60" t="str">
        <f t="shared" si="1131"/>
        <v/>
      </c>
      <c r="AC9064" s="51">
        <f t="shared" si="1135"/>
        <v>0</v>
      </c>
      <c r="AD9064" s="44">
        <f t="shared" si="1136"/>
        <v>0</v>
      </c>
      <c r="AE9064" s="51">
        <f t="shared" si="1132"/>
        <v>0</v>
      </c>
    </row>
    <row r="9065" spans="1:31">
      <c r="A9065" s="60" t="str">
        <f t="shared" si="1129"/>
        <v/>
      </c>
      <c r="B9065" s="85" t="str">
        <f t="shared" si="1130"/>
        <v/>
      </c>
      <c r="V9065" s="60" t="str">
        <f t="shared" si="1134"/>
        <v/>
      </c>
      <c r="W9065" s="60" t="str">
        <f t="shared" si="1133"/>
        <v/>
      </c>
      <c r="X9065" s="60" t="str">
        <f t="shared" si="1131"/>
        <v/>
      </c>
      <c r="AC9065" s="51">
        <f t="shared" si="1135"/>
        <v>0</v>
      </c>
      <c r="AD9065" s="44">
        <f t="shared" si="1136"/>
        <v>0</v>
      </c>
      <c r="AE9065" s="51">
        <f t="shared" si="1132"/>
        <v>0</v>
      </c>
    </row>
    <row r="9066" spans="1:31">
      <c r="A9066" s="60" t="str">
        <f t="shared" si="1129"/>
        <v/>
      </c>
      <c r="B9066" s="85" t="str">
        <f t="shared" si="1130"/>
        <v/>
      </c>
      <c r="V9066" s="60" t="str">
        <f t="shared" si="1134"/>
        <v/>
      </c>
      <c r="W9066" s="60" t="str">
        <f t="shared" si="1133"/>
        <v/>
      </c>
      <c r="X9066" s="60" t="str">
        <f t="shared" si="1131"/>
        <v/>
      </c>
      <c r="AC9066" s="51">
        <f t="shared" si="1135"/>
        <v>0</v>
      </c>
      <c r="AD9066" s="44">
        <f t="shared" si="1136"/>
        <v>0</v>
      </c>
      <c r="AE9066" s="51">
        <f t="shared" si="1132"/>
        <v>0</v>
      </c>
    </row>
    <row r="9067" spans="1:31">
      <c r="A9067" s="60" t="str">
        <f t="shared" si="1129"/>
        <v/>
      </c>
      <c r="B9067" s="85" t="str">
        <f t="shared" si="1130"/>
        <v/>
      </c>
      <c r="V9067" s="60" t="str">
        <f t="shared" si="1134"/>
        <v/>
      </c>
      <c r="W9067" s="60" t="str">
        <f t="shared" si="1133"/>
        <v/>
      </c>
      <c r="X9067" s="60" t="str">
        <f t="shared" si="1131"/>
        <v/>
      </c>
      <c r="AC9067" s="51">
        <f t="shared" si="1135"/>
        <v>0</v>
      </c>
      <c r="AD9067" s="44">
        <f t="shared" si="1136"/>
        <v>0</v>
      </c>
      <c r="AE9067" s="51">
        <f t="shared" si="1132"/>
        <v>0</v>
      </c>
    </row>
    <row r="9068" spans="1:31">
      <c r="A9068" s="60" t="str">
        <f t="shared" si="1129"/>
        <v/>
      </c>
      <c r="B9068" s="85" t="str">
        <f t="shared" si="1130"/>
        <v/>
      </c>
      <c r="V9068" s="60" t="str">
        <f t="shared" si="1134"/>
        <v/>
      </c>
      <c r="W9068" s="60" t="str">
        <f t="shared" si="1133"/>
        <v/>
      </c>
      <c r="X9068" s="60" t="str">
        <f t="shared" si="1131"/>
        <v/>
      </c>
      <c r="AC9068" s="51">
        <f t="shared" si="1135"/>
        <v>0</v>
      </c>
      <c r="AD9068" s="44">
        <f t="shared" si="1136"/>
        <v>0</v>
      </c>
      <c r="AE9068" s="51">
        <f t="shared" si="1132"/>
        <v>0</v>
      </c>
    </row>
    <row r="9069" spans="1:31">
      <c r="A9069" s="60" t="str">
        <f t="shared" si="1129"/>
        <v/>
      </c>
      <c r="B9069" s="85" t="str">
        <f t="shared" si="1130"/>
        <v/>
      </c>
      <c r="V9069" s="60" t="str">
        <f t="shared" si="1134"/>
        <v/>
      </c>
      <c r="W9069" s="60" t="str">
        <f t="shared" si="1133"/>
        <v/>
      </c>
      <c r="X9069" s="60" t="str">
        <f t="shared" si="1131"/>
        <v/>
      </c>
      <c r="AC9069" s="51">
        <f t="shared" si="1135"/>
        <v>0</v>
      </c>
      <c r="AD9069" s="44">
        <f t="shared" si="1136"/>
        <v>0</v>
      </c>
      <c r="AE9069" s="51">
        <f t="shared" si="1132"/>
        <v>0</v>
      </c>
    </row>
    <row r="9070" spans="1:31">
      <c r="A9070" s="60" t="str">
        <f t="shared" si="1129"/>
        <v/>
      </c>
      <c r="B9070" s="85" t="str">
        <f t="shared" si="1130"/>
        <v/>
      </c>
      <c r="V9070" s="60" t="str">
        <f t="shared" si="1134"/>
        <v/>
      </c>
      <c r="W9070" s="60" t="str">
        <f t="shared" si="1133"/>
        <v/>
      </c>
      <c r="X9070" s="60" t="str">
        <f t="shared" si="1131"/>
        <v/>
      </c>
      <c r="AC9070" s="51">
        <f t="shared" si="1135"/>
        <v>0</v>
      </c>
      <c r="AD9070" s="44">
        <f t="shared" si="1136"/>
        <v>0</v>
      </c>
      <c r="AE9070" s="51">
        <f t="shared" si="1132"/>
        <v>0</v>
      </c>
    </row>
    <row r="9071" spans="1:31">
      <c r="A9071" s="60" t="str">
        <f t="shared" si="1129"/>
        <v/>
      </c>
      <c r="B9071" s="85" t="str">
        <f t="shared" si="1130"/>
        <v/>
      </c>
      <c r="V9071" s="60" t="str">
        <f t="shared" si="1134"/>
        <v/>
      </c>
      <c r="W9071" s="60" t="str">
        <f t="shared" si="1133"/>
        <v/>
      </c>
      <c r="X9071" s="60" t="str">
        <f t="shared" si="1131"/>
        <v/>
      </c>
      <c r="AC9071" s="51">
        <f t="shared" si="1135"/>
        <v>0</v>
      </c>
      <c r="AD9071" s="44">
        <f t="shared" si="1136"/>
        <v>0</v>
      </c>
      <c r="AE9071" s="51">
        <f t="shared" si="1132"/>
        <v>0</v>
      </c>
    </row>
    <row r="9072" spans="1:31">
      <c r="A9072" s="60" t="str">
        <f t="shared" si="1129"/>
        <v/>
      </c>
      <c r="B9072" s="85" t="str">
        <f t="shared" si="1130"/>
        <v/>
      </c>
      <c r="V9072" s="60" t="str">
        <f t="shared" si="1134"/>
        <v/>
      </c>
      <c r="W9072" s="60" t="str">
        <f t="shared" si="1133"/>
        <v/>
      </c>
      <c r="X9072" s="60" t="str">
        <f t="shared" si="1131"/>
        <v/>
      </c>
      <c r="AC9072" s="51">
        <f t="shared" si="1135"/>
        <v>0</v>
      </c>
      <c r="AD9072" s="44">
        <f t="shared" si="1136"/>
        <v>0</v>
      </c>
      <c r="AE9072" s="51">
        <f t="shared" si="1132"/>
        <v>0</v>
      </c>
    </row>
    <row r="9073" spans="1:31">
      <c r="A9073" s="60" t="str">
        <f t="shared" ref="A9073:A9092" si="1137">IF(G9073&amp;Q9073&lt;&gt;"",W9073&amp;Q9073,"")</f>
        <v/>
      </c>
      <c r="B9073" s="85" t="str">
        <f t="shared" ref="B9073:B9092" si="1138">IF(C9073&lt;&gt;"",LEFT(C9073,9),"")</f>
        <v/>
      </c>
      <c r="V9073" s="60" t="str">
        <f t="shared" si="1134"/>
        <v/>
      </c>
      <c r="W9073" s="60" t="str">
        <f t="shared" si="1133"/>
        <v/>
      </c>
      <c r="X9073" s="60" t="str">
        <f t="shared" ref="X9073:X9092" si="1139">IF(A9073&lt;&gt;"",IFERROR(IF(FIND(" ",G9073)&gt;=1,MID(G9073,FIND(" ",G9073)+1,LEN(G9073)),""),""),"")</f>
        <v/>
      </c>
      <c r="AC9073" s="51">
        <f t="shared" si="1135"/>
        <v>0</v>
      </c>
      <c r="AD9073" s="44">
        <f t="shared" si="1136"/>
        <v>0</v>
      </c>
      <c r="AE9073" s="51">
        <f t="shared" ref="AE9073:AE9136" si="1140">VALUE(RIGHT("00"&amp;AC9073,2)&amp;RIGHT("000"&amp;AD9073,3))</f>
        <v>0</v>
      </c>
    </row>
    <row r="9074" spans="1:31">
      <c r="A9074" s="60" t="str">
        <f t="shared" si="1137"/>
        <v/>
      </c>
      <c r="B9074" s="85" t="str">
        <f t="shared" si="1138"/>
        <v/>
      </c>
      <c r="V9074" s="60" t="str">
        <f t="shared" si="1134"/>
        <v/>
      </c>
      <c r="W9074" s="60" t="str">
        <f t="shared" si="1133"/>
        <v/>
      </c>
      <c r="X9074" s="60" t="str">
        <f t="shared" si="1139"/>
        <v/>
      </c>
      <c r="AC9074" s="51">
        <f t="shared" si="1135"/>
        <v>0</v>
      </c>
      <c r="AD9074" s="44">
        <f t="shared" si="1136"/>
        <v>0</v>
      </c>
      <c r="AE9074" s="51">
        <f t="shared" si="1140"/>
        <v>0</v>
      </c>
    </row>
    <row r="9075" spans="1:31">
      <c r="A9075" s="60" t="str">
        <f t="shared" si="1137"/>
        <v/>
      </c>
      <c r="B9075" s="85" t="str">
        <f t="shared" si="1138"/>
        <v/>
      </c>
      <c r="V9075" s="60" t="str">
        <f t="shared" si="1134"/>
        <v/>
      </c>
      <c r="W9075" s="60" t="str">
        <f t="shared" si="1133"/>
        <v/>
      </c>
      <c r="X9075" s="60" t="str">
        <f t="shared" si="1139"/>
        <v/>
      </c>
      <c r="AC9075" s="51">
        <f t="shared" si="1135"/>
        <v>0</v>
      </c>
      <c r="AD9075" s="44">
        <f t="shared" si="1136"/>
        <v>0</v>
      </c>
      <c r="AE9075" s="51">
        <f t="shared" si="1140"/>
        <v>0</v>
      </c>
    </row>
    <row r="9076" spans="1:31">
      <c r="A9076" s="60" t="str">
        <f t="shared" si="1137"/>
        <v/>
      </c>
      <c r="B9076" s="85" t="str">
        <f t="shared" si="1138"/>
        <v/>
      </c>
      <c r="V9076" s="60" t="str">
        <f t="shared" si="1134"/>
        <v/>
      </c>
      <c r="W9076" s="60" t="str">
        <f t="shared" si="1133"/>
        <v/>
      </c>
      <c r="X9076" s="60" t="str">
        <f t="shared" si="1139"/>
        <v/>
      </c>
      <c r="AC9076" s="51">
        <f t="shared" si="1135"/>
        <v>0</v>
      </c>
      <c r="AD9076" s="44">
        <f t="shared" si="1136"/>
        <v>0</v>
      </c>
      <c r="AE9076" s="51">
        <f t="shared" si="1140"/>
        <v>0</v>
      </c>
    </row>
    <row r="9077" spans="1:31">
      <c r="A9077" s="60" t="str">
        <f t="shared" si="1137"/>
        <v/>
      </c>
      <c r="B9077" s="85" t="str">
        <f t="shared" si="1138"/>
        <v/>
      </c>
      <c r="V9077" s="60" t="str">
        <f t="shared" si="1134"/>
        <v/>
      </c>
      <c r="W9077" s="60" t="str">
        <f t="shared" si="1133"/>
        <v/>
      </c>
      <c r="X9077" s="60" t="str">
        <f t="shared" si="1139"/>
        <v/>
      </c>
      <c r="AC9077" s="51">
        <f t="shared" si="1135"/>
        <v>0</v>
      </c>
      <c r="AD9077" s="44">
        <f t="shared" si="1136"/>
        <v>0</v>
      </c>
      <c r="AE9077" s="51">
        <f t="shared" si="1140"/>
        <v>0</v>
      </c>
    </row>
    <row r="9078" spans="1:31">
      <c r="A9078" s="60" t="str">
        <f t="shared" si="1137"/>
        <v/>
      </c>
      <c r="B9078" s="85" t="str">
        <f t="shared" si="1138"/>
        <v/>
      </c>
      <c r="V9078" s="60" t="str">
        <f t="shared" si="1134"/>
        <v/>
      </c>
      <c r="W9078" s="60" t="str">
        <f t="shared" si="1133"/>
        <v/>
      </c>
      <c r="X9078" s="60" t="str">
        <f t="shared" si="1139"/>
        <v/>
      </c>
      <c r="AC9078" s="51">
        <f t="shared" si="1135"/>
        <v>0</v>
      </c>
      <c r="AD9078" s="44">
        <f t="shared" si="1136"/>
        <v>0</v>
      </c>
      <c r="AE9078" s="51">
        <f t="shared" si="1140"/>
        <v>0</v>
      </c>
    </row>
    <row r="9079" spans="1:31">
      <c r="A9079" s="60" t="str">
        <f t="shared" si="1137"/>
        <v/>
      </c>
      <c r="B9079" s="85" t="str">
        <f t="shared" si="1138"/>
        <v/>
      </c>
      <c r="V9079" s="60" t="str">
        <f t="shared" si="1134"/>
        <v/>
      </c>
      <c r="W9079" s="60" t="str">
        <f t="shared" si="1133"/>
        <v/>
      </c>
      <c r="X9079" s="60" t="str">
        <f t="shared" si="1139"/>
        <v/>
      </c>
      <c r="AC9079" s="51">
        <f t="shared" si="1135"/>
        <v>0</v>
      </c>
      <c r="AD9079" s="44">
        <f t="shared" si="1136"/>
        <v>0</v>
      </c>
      <c r="AE9079" s="51">
        <f t="shared" si="1140"/>
        <v>0</v>
      </c>
    </row>
    <row r="9080" spans="1:31">
      <c r="A9080" s="60" t="str">
        <f t="shared" si="1137"/>
        <v/>
      </c>
      <c r="B9080" s="85" t="str">
        <f t="shared" si="1138"/>
        <v/>
      </c>
      <c r="V9080" s="60" t="str">
        <f t="shared" si="1134"/>
        <v/>
      </c>
      <c r="W9080" s="60" t="str">
        <f t="shared" si="1133"/>
        <v/>
      </c>
      <c r="X9080" s="60" t="str">
        <f t="shared" si="1139"/>
        <v/>
      </c>
      <c r="AC9080" s="51">
        <f t="shared" si="1135"/>
        <v>0</v>
      </c>
      <c r="AD9080" s="44">
        <f t="shared" si="1136"/>
        <v>0</v>
      </c>
      <c r="AE9080" s="51">
        <f t="shared" si="1140"/>
        <v>0</v>
      </c>
    </row>
    <row r="9081" spans="1:31">
      <c r="A9081" s="60" t="str">
        <f t="shared" si="1137"/>
        <v/>
      </c>
      <c r="B9081" s="85" t="str">
        <f t="shared" si="1138"/>
        <v/>
      </c>
      <c r="V9081" s="60" t="str">
        <f t="shared" si="1134"/>
        <v/>
      </c>
      <c r="W9081" s="60" t="str">
        <f t="shared" si="1133"/>
        <v/>
      </c>
      <c r="X9081" s="60" t="str">
        <f t="shared" si="1139"/>
        <v/>
      </c>
      <c r="AC9081" s="51">
        <f t="shared" si="1135"/>
        <v>0</v>
      </c>
      <c r="AD9081" s="44">
        <f t="shared" si="1136"/>
        <v>0</v>
      </c>
      <c r="AE9081" s="51">
        <f t="shared" si="1140"/>
        <v>0</v>
      </c>
    </row>
    <row r="9082" spans="1:31">
      <c r="A9082" s="60" t="str">
        <f t="shared" si="1137"/>
        <v/>
      </c>
      <c r="B9082" s="85" t="str">
        <f t="shared" si="1138"/>
        <v/>
      </c>
      <c r="V9082" s="60" t="str">
        <f t="shared" si="1134"/>
        <v/>
      </c>
      <c r="W9082" s="60" t="str">
        <f t="shared" si="1133"/>
        <v/>
      </c>
      <c r="X9082" s="60" t="str">
        <f t="shared" si="1139"/>
        <v/>
      </c>
      <c r="AC9082" s="51">
        <f t="shared" si="1135"/>
        <v>0</v>
      </c>
      <c r="AD9082" s="44">
        <f t="shared" si="1136"/>
        <v>0</v>
      </c>
      <c r="AE9082" s="51">
        <f t="shared" si="1140"/>
        <v>0</v>
      </c>
    </row>
    <row r="9083" spans="1:31">
      <c r="A9083" s="60" t="str">
        <f t="shared" si="1137"/>
        <v/>
      </c>
      <c r="B9083" s="85" t="str">
        <f t="shared" si="1138"/>
        <v/>
      </c>
      <c r="V9083" s="60" t="str">
        <f t="shared" si="1134"/>
        <v/>
      </c>
      <c r="W9083" s="60" t="str">
        <f t="shared" si="1133"/>
        <v/>
      </c>
      <c r="X9083" s="60" t="str">
        <f t="shared" si="1139"/>
        <v/>
      </c>
      <c r="AC9083" s="51">
        <f t="shared" si="1135"/>
        <v>0</v>
      </c>
      <c r="AD9083" s="44">
        <f t="shared" si="1136"/>
        <v>0</v>
      </c>
      <c r="AE9083" s="51">
        <f t="shared" si="1140"/>
        <v>0</v>
      </c>
    </row>
    <row r="9084" spans="1:31">
      <c r="A9084" s="60" t="str">
        <f t="shared" si="1137"/>
        <v/>
      </c>
      <c r="B9084" s="85" t="str">
        <f t="shared" si="1138"/>
        <v/>
      </c>
      <c r="V9084" s="60" t="str">
        <f t="shared" si="1134"/>
        <v/>
      </c>
      <c r="W9084" s="60" t="str">
        <f t="shared" si="1133"/>
        <v/>
      </c>
      <c r="X9084" s="60" t="str">
        <f t="shared" si="1139"/>
        <v/>
      </c>
      <c r="AC9084" s="51">
        <f t="shared" si="1135"/>
        <v>0</v>
      </c>
      <c r="AD9084" s="44">
        <f t="shared" si="1136"/>
        <v>0</v>
      </c>
      <c r="AE9084" s="51">
        <f t="shared" si="1140"/>
        <v>0</v>
      </c>
    </row>
    <row r="9085" spans="1:31">
      <c r="A9085" s="60" t="str">
        <f t="shared" si="1137"/>
        <v/>
      </c>
      <c r="B9085" s="85" t="str">
        <f t="shared" si="1138"/>
        <v/>
      </c>
      <c r="V9085" s="60" t="str">
        <f t="shared" si="1134"/>
        <v/>
      </c>
      <c r="W9085" s="60" t="str">
        <f t="shared" si="1133"/>
        <v/>
      </c>
      <c r="X9085" s="60" t="str">
        <f t="shared" si="1139"/>
        <v/>
      </c>
      <c r="AC9085" s="51">
        <f t="shared" si="1135"/>
        <v>0</v>
      </c>
      <c r="AD9085" s="44">
        <f t="shared" si="1136"/>
        <v>0</v>
      </c>
      <c r="AE9085" s="51">
        <f t="shared" si="1140"/>
        <v>0</v>
      </c>
    </row>
    <row r="9086" spans="1:31">
      <c r="A9086" s="60" t="str">
        <f t="shared" si="1137"/>
        <v/>
      </c>
      <c r="B9086" s="85" t="str">
        <f t="shared" si="1138"/>
        <v/>
      </c>
      <c r="V9086" s="60" t="str">
        <f t="shared" si="1134"/>
        <v/>
      </c>
      <c r="W9086" s="60" t="str">
        <f t="shared" si="1133"/>
        <v/>
      </c>
      <c r="X9086" s="60" t="str">
        <f t="shared" si="1139"/>
        <v/>
      </c>
      <c r="AC9086" s="51">
        <f t="shared" si="1135"/>
        <v>0</v>
      </c>
      <c r="AD9086" s="44">
        <f t="shared" si="1136"/>
        <v>0</v>
      </c>
      <c r="AE9086" s="51">
        <f t="shared" si="1140"/>
        <v>0</v>
      </c>
    </row>
    <row r="9087" spans="1:31">
      <c r="A9087" s="60" t="str">
        <f t="shared" si="1137"/>
        <v/>
      </c>
      <c r="B9087" s="85" t="str">
        <f t="shared" si="1138"/>
        <v/>
      </c>
      <c r="V9087" s="60" t="str">
        <f t="shared" si="1134"/>
        <v/>
      </c>
      <c r="W9087" s="60" t="str">
        <f t="shared" si="1133"/>
        <v/>
      </c>
      <c r="X9087" s="60" t="str">
        <f t="shared" si="1139"/>
        <v/>
      </c>
      <c r="AC9087" s="51">
        <f t="shared" si="1135"/>
        <v>0</v>
      </c>
      <c r="AD9087" s="44">
        <f t="shared" si="1136"/>
        <v>0</v>
      </c>
      <c r="AE9087" s="51">
        <f t="shared" si="1140"/>
        <v>0</v>
      </c>
    </row>
    <row r="9088" spans="1:31">
      <c r="A9088" s="60" t="str">
        <f t="shared" si="1137"/>
        <v/>
      </c>
      <c r="B9088" s="85" t="str">
        <f t="shared" si="1138"/>
        <v/>
      </c>
      <c r="V9088" s="60" t="str">
        <f t="shared" si="1134"/>
        <v/>
      </c>
      <c r="W9088" s="60" t="str">
        <f t="shared" si="1133"/>
        <v/>
      </c>
      <c r="X9088" s="60" t="str">
        <f t="shared" si="1139"/>
        <v/>
      </c>
      <c r="AC9088" s="51">
        <f t="shared" si="1135"/>
        <v>0</v>
      </c>
      <c r="AD9088" s="44">
        <f t="shared" si="1136"/>
        <v>0</v>
      </c>
      <c r="AE9088" s="51">
        <f t="shared" si="1140"/>
        <v>0</v>
      </c>
    </row>
    <row r="9089" spans="1:31">
      <c r="A9089" s="60" t="str">
        <f t="shared" si="1137"/>
        <v/>
      </c>
      <c r="B9089" s="85" t="str">
        <f t="shared" si="1138"/>
        <v/>
      </c>
      <c r="V9089" s="60" t="str">
        <f t="shared" si="1134"/>
        <v/>
      </c>
      <c r="W9089" s="60" t="str">
        <f t="shared" si="1133"/>
        <v/>
      </c>
      <c r="X9089" s="60" t="str">
        <f t="shared" si="1139"/>
        <v/>
      </c>
      <c r="AC9089" s="51">
        <f t="shared" si="1135"/>
        <v>0</v>
      </c>
      <c r="AD9089" s="44">
        <f t="shared" si="1136"/>
        <v>0</v>
      </c>
      <c r="AE9089" s="51">
        <f t="shared" si="1140"/>
        <v>0</v>
      </c>
    </row>
    <row r="9090" spans="1:31">
      <c r="A9090" s="60" t="str">
        <f t="shared" si="1137"/>
        <v/>
      </c>
      <c r="B9090" s="85" t="str">
        <f t="shared" si="1138"/>
        <v/>
      </c>
      <c r="V9090" s="60" t="str">
        <f t="shared" si="1134"/>
        <v/>
      </c>
      <c r="W9090" s="60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60" t="str">
        <f t="shared" si="1139"/>
        <v/>
      </c>
      <c r="AC9090" s="51">
        <f t="shared" si="1135"/>
        <v>0</v>
      </c>
      <c r="AD9090" s="44">
        <f t="shared" si="1136"/>
        <v>0</v>
      </c>
      <c r="AE9090" s="51">
        <f t="shared" si="1140"/>
        <v>0</v>
      </c>
    </row>
    <row r="9091" spans="1:31">
      <c r="A9091" s="60" t="str">
        <f t="shared" si="1137"/>
        <v/>
      </c>
      <c r="B9091" s="85" t="str">
        <f t="shared" si="1138"/>
        <v/>
      </c>
      <c r="V9091" s="60" t="str">
        <f t="shared" ref="V9091:V9154" si="1142">W9091&amp;H9091</f>
        <v/>
      </c>
      <c r="W9091" s="60" t="str">
        <f t="shared" si="1141"/>
        <v/>
      </c>
      <c r="X9091" s="60" t="str">
        <f t="shared" si="1139"/>
        <v/>
      </c>
      <c r="AC9091" s="51">
        <f t="shared" ref="AC9091:AC9154" si="1143">IFERROR(VALUE(MID($C9091,1,2)),0)</f>
        <v>0</v>
      </c>
      <c r="AD9091" s="44">
        <f t="shared" ref="AD9091:AD9154" si="1144">IFERROR(VALUE(MID($C9091,4,3)),0)</f>
        <v>0</v>
      </c>
      <c r="AE9091" s="51">
        <f t="shared" si="1140"/>
        <v>0</v>
      </c>
    </row>
    <row r="9092" spans="1:31">
      <c r="A9092" s="60" t="str">
        <f t="shared" si="1137"/>
        <v/>
      </c>
      <c r="B9092" s="85" t="str">
        <f t="shared" si="1138"/>
        <v/>
      </c>
      <c r="V9092" s="60" t="str">
        <f t="shared" si="1142"/>
        <v/>
      </c>
      <c r="W9092" s="60" t="str">
        <f t="shared" si="1141"/>
        <v/>
      </c>
      <c r="X9092" s="60" t="str">
        <f t="shared" si="1139"/>
        <v/>
      </c>
      <c r="AC9092" s="51">
        <f t="shared" si="1143"/>
        <v>0</v>
      </c>
      <c r="AD9092" s="44">
        <f t="shared" si="1144"/>
        <v>0</v>
      </c>
      <c r="AE9092" s="51">
        <f t="shared" si="1140"/>
        <v>0</v>
      </c>
    </row>
    <row r="9093" spans="1:31">
      <c r="A9093" s="60" t="str">
        <f t="shared" ref="A9093:A9156" si="1145">IF(G9093&amp;Q9093&lt;&gt;"",W9093&amp;Q9093,"")</f>
        <v/>
      </c>
      <c r="B9093" s="85" t="str">
        <f t="shared" ref="B9093:B9156" si="1146">IF(C9093&lt;&gt;"",LEFT(C9093,9),"")</f>
        <v/>
      </c>
      <c r="V9093" s="60" t="str">
        <f t="shared" si="1142"/>
        <v/>
      </c>
      <c r="W9093" s="60" t="str">
        <f t="shared" si="1141"/>
        <v/>
      </c>
      <c r="X9093" s="60" t="str">
        <f t="shared" ref="X9093:X9156" si="1147">IF(A9093&lt;&gt;"",IFERROR(IF(FIND(" ",G9093)&gt;=1,MID(G9093,FIND(" ",G9093)+1,LEN(G9093)),""),""),"")</f>
        <v/>
      </c>
      <c r="AC9093" s="51">
        <f t="shared" si="1143"/>
        <v>0</v>
      </c>
      <c r="AD9093" s="44">
        <f t="shared" si="1144"/>
        <v>0</v>
      </c>
      <c r="AE9093" s="51">
        <f t="shared" si="1140"/>
        <v>0</v>
      </c>
    </row>
    <row r="9094" spans="1:31">
      <c r="A9094" s="60" t="str">
        <f t="shared" si="1145"/>
        <v/>
      </c>
      <c r="B9094" s="85" t="str">
        <f t="shared" si="1146"/>
        <v/>
      </c>
      <c r="V9094" s="60" t="str">
        <f t="shared" si="1142"/>
        <v/>
      </c>
      <c r="W9094" s="60" t="str">
        <f t="shared" si="1141"/>
        <v/>
      </c>
      <c r="X9094" s="60" t="str">
        <f t="shared" si="1147"/>
        <v/>
      </c>
      <c r="AC9094" s="51">
        <f t="shared" si="1143"/>
        <v>0</v>
      </c>
      <c r="AD9094" s="44">
        <f t="shared" si="1144"/>
        <v>0</v>
      </c>
      <c r="AE9094" s="51">
        <f t="shared" si="1140"/>
        <v>0</v>
      </c>
    </row>
    <row r="9095" spans="1:31">
      <c r="A9095" s="60" t="str">
        <f t="shared" si="1145"/>
        <v/>
      </c>
      <c r="B9095" s="85" t="str">
        <f t="shared" si="1146"/>
        <v/>
      </c>
      <c r="V9095" s="60" t="str">
        <f t="shared" si="1142"/>
        <v/>
      </c>
      <c r="W9095" s="60" t="str">
        <f t="shared" si="1141"/>
        <v/>
      </c>
      <c r="X9095" s="60" t="str">
        <f t="shared" si="1147"/>
        <v/>
      </c>
      <c r="AC9095" s="51">
        <f t="shared" si="1143"/>
        <v>0</v>
      </c>
      <c r="AD9095" s="44">
        <f t="shared" si="1144"/>
        <v>0</v>
      </c>
      <c r="AE9095" s="51">
        <f t="shared" si="1140"/>
        <v>0</v>
      </c>
    </row>
    <row r="9096" spans="1:31">
      <c r="A9096" s="60" t="str">
        <f t="shared" si="1145"/>
        <v/>
      </c>
      <c r="B9096" s="85" t="str">
        <f t="shared" si="1146"/>
        <v/>
      </c>
      <c r="V9096" s="60" t="str">
        <f t="shared" si="1142"/>
        <v/>
      </c>
      <c r="W9096" s="60" t="str">
        <f t="shared" si="1141"/>
        <v/>
      </c>
      <c r="X9096" s="60" t="str">
        <f t="shared" si="1147"/>
        <v/>
      </c>
      <c r="AC9096" s="51">
        <f t="shared" si="1143"/>
        <v>0</v>
      </c>
      <c r="AD9096" s="44">
        <f t="shared" si="1144"/>
        <v>0</v>
      </c>
      <c r="AE9096" s="51">
        <f t="shared" si="1140"/>
        <v>0</v>
      </c>
    </row>
    <row r="9097" spans="1:31">
      <c r="A9097" s="60" t="str">
        <f t="shared" si="1145"/>
        <v/>
      </c>
      <c r="B9097" s="85" t="str">
        <f t="shared" si="1146"/>
        <v/>
      </c>
      <c r="V9097" s="60" t="str">
        <f t="shared" si="1142"/>
        <v/>
      </c>
      <c r="W9097" s="60" t="str">
        <f t="shared" si="1141"/>
        <v/>
      </c>
      <c r="X9097" s="60" t="str">
        <f t="shared" si="1147"/>
        <v/>
      </c>
      <c r="AC9097" s="51">
        <f t="shared" si="1143"/>
        <v>0</v>
      </c>
      <c r="AD9097" s="44">
        <f t="shared" si="1144"/>
        <v>0</v>
      </c>
      <c r="AE9097" s="51">
        <f t="shared" si="1140"/>
        <v>0</v>
      </c>
    </row>
    <row r="9098" spans="1:31">
      <c r="A9098" s="60" t="str">
        <f t="shared" si="1145"/>
        <v/>
      </c>
      <c r="B9098" s="85" t="str">
        <f t="shared" si="1146"/>
        <v/>
      </c>
      <c r="V9098" s="60" t="str">
        <f t="shared" si="1142"/>
        <v/>
      </c>
      <c r="W9098" s="60" t="str">
        <f t="shared" si="1141"/>
        <v/>
      </c>
      <c r="X9098" s="60" t="str">
        <f t="shared" si="1147"/>
        <v/>
      </c>
      <c r="AC9098" s="51">
        <f t="shared" si="1143"/>
        <v>0</v>
      </c>
      <c r="AD9098" s="44">
        <f t="shared" si="1144"/>
        <v>0</v>
      </c>
      <c r="AE9098" s="51">
        <f t="shared" si="1140"/>
        <v>0</v>
      </c>
    </row>
    <row r="9099" spans="1:31">
      <c r="A9099" s="60" t="str">
        <f t="shared" si="1145"/>
        <v/>
      </c>
      <c r="B9099" s="85" t="str">
        <f t="shared" si="1146"/>
        <v/>
      </c>
      <c r="V9099" s="60" t="str">
        <f t="shared" si="1142"/>
        <v/>
      </c>
      <c r="W9099" s="60" t="str">
        <f t="shared" si="1141"/>
        <v/>
      </c>
      <c r="X9099" s="60" t="str">
        <f t="shared" si="1147"/>
        <v/>
      </c>
      <c r="AC9099" s="51">
        <f t="shared" si="1143"/>
        <v>0</v>
      </c>
      <c r="AD9099" s="44">
        <f t="shared" si="1144"/>
        <v>0</v>
      </c>
      <c r="AE9099" s="51">
        <f t="shared" si="1140"/>
        <v>0</v>
      </c>
    </row>
    <row r="9100" spans="1:31">
      <c r="A9100" s="60" t="str">
        <f t="shared" si="1145"/>
        <v/>
      </c>
      <c r="B9100" s="85" t="str">
        <f t="shared" si="1146"/>
        <v/>
      </c>
      <c r="V9100" s="60" t="str">
        <f t="shared" si="1142"/>
        <v/>
      </c>
      <c r="W9100" s="60" t="str">
        <f t="shared" si="1141"/>
        <v/>
      </c>
      <c r="X9100" s="60" t="str">
        <f t="shared" si="1147"/>
        <v/>
      </c>
      <c r="AC9100" s="51">
        <f t="shared" si="1143"/>
        <v>0</v>
      </c>
      <c r="AD9100" s="44">
        <f t="shared" si="1144"/>
        <v>0</v>
      </c>
      <c r="AE9100" s="51">
        <f t="shared" si="1140"/>
        <v>0</v>
      </c>
    </row>
    <row r="9101" spans="1:31">
      <c r="A9101" s="60" t="str">
        <f t="shared" si="1145"/>
        <v/>
      </c>
      <c r="B9101" s="85" t="str">
        <f t="shared" si="1146"/>
        <v/>
      </c>
      <c r="V9101" s="60" t="str">
        <f t="shared" si="1142"/>
        <v/>
      </c>
      <c r="W9101" s="60" t="str">
        <f t="shared" si="1141"/>
        <v/>
      </c>
      <c r="X9101" s="60" t="str">
        <f t="shared" si="1147"/>
        <v/>
      </c>
      <c r="AC9101" s="51">
        <f t="shared" si="1143"/>
        <v>0</v>
      </c>
      <c r="AD9101" s="44">
        <f t="shared" si="1144"/>
        <v>0</v>
      </c>
      <c r="AE9101" s="51">
        <f t="shared" si="1140"/>
        <v>0</v>
      </c>
    </row>
    <row r="9102" spans="1:31">
      <c r="A9102" s="60" t="str">
        <f t="shared" si="1145"/>
        <v/>
      </c>
      <c r="B9102" s="85" t="str">
        <f t="shared" si="1146"/>
        <v/>
      </c>
      <c r="V9102" s="60" t="str">
        <f t="shared" si="1142"/>
        <v/>
      </c>
      <c r="W9102" s="60" t="str">
        <f t="shared" si="1141"/>
        <v/>
      </c>
      <c r="X9102" s="60" t="str">
        <f t="shared" si="1147"/>
        <v/>
      </c>
      <c r="AC9102" s="51">
        <f t="shared" si="1143"/>
        <v>0</v>
      </c>
      <c r="AD9102" s="44">
        <f t="shared" si="1144"/>
        <v>0</v>
      </c>
      <c r="AE9102" s="51">
        <f t="shared" si="1140"/>
        <v>0</v>
      </c>
    </row>
    <row r="9103" spans="1:31">
      <c r="A9103" s="60" t="str">
        <f t="shared" si="1145"/>
        <v/>
      </c>
      <c r="B9103" s="85" t="str">
        <f t="shared" si="1146"/>
        <v/>
      </c>
      <c r="V9103" s="60" t="str">
        <f t="shared" si="1142"/>
        <v/>
      </c>
      <c r="W9103" s="60" t="str">
        <f t="shared" si="1141"/>
        <v/>
      </c>
      <c r="X9103" s="60" t="str">
        <f t="shared" si="1147"/>
        <v/>
      </c>
      <c r="AC9103" s="51">
        <f t="shared" si="1143"/>
        <v>0</v>
      </c>
      <c r="AD9103" s="44">
        <f t="shared" si="1144"/>
        <v>0</v>
      </c>
      <c r="AE9103" s="51">
        <f t="shared" si="1140"/>
        <v>0</v>
      </c>
    </row>
    <row r="9104" spans="1:31">
      <c r="A9104" s="60" t="str">
        <f t="shared" si="1145"/>
        <v/>
      </c>
      <c r="B9104" s="85" t="str">
        <f t="shared" si="1146"/>
        <v/>
      </c>
      <c r="V9104" s="60" t="str">
        <f t="shared" si="1142"/>
        <v/>
      </c>
      <c r="W9104" s="60" t="str">
        <f t="shared" si="1141"/>
        <v/>
      </c>
      <c r="X9104" s="60" t="str">
        <f t="shared" si="1147"/>
        <v/>
      </c>
      <c r="AC9104" s="51">
        <f t="shared" si="1143"/>
        <v>0</v>
      </c>
      <c r="AD9104" s="44">
        <f t="shared" si="1144"/>
        <v>0</v>
      </c>
      <c r="AE9104" s="51">
        <f t="shared" si="1140"/>
        <v>0</v>
      </c>
    </row>
    <row r="9105" spans="1:31">
      <c r="A9105" s="60" t="str">
        <f t="shared" si="1145"/>
        <v/>
      </c>
      <c r="B9105" s="85" t="str">
        <f t="shared" si="1146"/>
        <v/>
      </c>
      <c r="V9105" s="60" t="str">
        <f t="shared" si="1142"/>
        <v/>
      </c>
      <c r="W9105" s="60" t="str">
        <f t="shared" si="1141"/>
        <v/>
      </c>
      <c r="X9105" s="60" t="str">
        <f t="shared" si="1147"/>
        <v/>
      </c>
      <c r="AC9105" s="51">
        <f t="shared" si="1143"/>
        <v>0</v>
      </c>
      <c r="AD9105" s="44">
        <f t="shared" si="1144"/>
        <v>0</v>
      </c>
      <c r="AE9105" s="51">
        <f t="shared" si="1140"/>
        <v>0</v>
      </c>
    </row>
    <row r="9106" spans="1:31">
      <c r="A9106" s="60" t="str">
        <f t="shared" si="1145"/>
        <v/>
      </c>
      <c r="B9106" s="85" t="str">
        <f t="shared" si="1146"/>
        <v/>
      </c>
      <c r="V9106" s="60" t="str">
        <f t="shared" si="1142"/>
        <v/>
      </c>
      <c r="W9106" s="60" t="str">
        <f t="shared" si="1141"/>
        <v/>
      </c>
      <c r="X9106" s="60" t="str">
        <f t="shared" si="1147"/>
        <v/>
      </c>
      <c r="AC9106" s="51">
        <f t="shared" si="1143"/>
        <v>0</v>
      </c>
      <c r="AD9106" s="44">
        <f t="shared" si="1144"/>
        <v>0</v>
      </c>
      <c r="AE9106" s="51">
        <f t="shared" si="1140"/>
        <v>0</v>
      </c>
    </row>
    <row r="9107" spans="1:31">
      <c r="A9107" s="60" t="str">
        <f t="shared" si="1145"/>
        <v/>
      </c>
      <c r="B9107" s="85" t="str">
        <f t="shared" si="1146"/>
        <v/>
      </c>
      <c r="V9107" s="60" t="str">
        <f t="shared" si="1142"/>
        <v/>
      </c>
      <c r="W9107" s="60" t="str">
        <f t="shared" si="1141"/>
        <v/>
      </c>
      <c r="X9107" s="60" t="str">
        <f t="shared" si="1147"/>
        <v/>
      </c>
      <c r="AC9107" s="51">
        <f t="shared" si="1143"/>
        <v>0</v>
      </c>
      <c r="AD9107" s="44">
        <f t="shared" si="1144"/>
        <v>0</v>
      </c>
      <c r="AE9107" s="51">
        <f t="shared" si="1140"/>
        <v>0</v>
      </c>
    </row>
    <row r="9108" spans="1:31">
      <c r="A9108" s="60" t="str">
        <f t="shared" si="1145"/>
        <v/>
      </c>
      <c r="B9108" s="85" t="str">
        <f t="shared" si="1146"/>
        <v/>
      </c>
      <c r="V9108" s="60" t="str">
        <f t="shared" si="1142"/>
        <v/>
      </c>
      <c r="W9108" s="60" t="str">
        <f t="shared" si="1141"/>
        <v/>
      </c>
      <c r="X9108" s="60" t="str">
        <f t="shared" si="1147"/>
        <v/>
      </c>
      <c r="AC9108" s="51">
        <f t="shared" si="1143"/>
        <v>0</v>
      </c>
      <c r="AD9108" s="44">
        <f t="shared" si="1144"/>
        <v>0</v>
      </c>
      <c r="AE9108" s="51">
        <f t="shared" si="1140"/>
        <v>0</v>
      </c>
    </row>
    <row r="9109" spans="1:31">
      <c r="A9109" s="60" t="str">
        <f t="shared" si="1145"/>
        <v/>
      </c>
      <c r="B9109" s="85" t="str">
        <f t="shared" si="1146"/>
        <v/>
      </c>
      <c r="V9109" s="60" t="str">
        <f t="shared" si="1142"/>
        <v/>
      </c>
      <c r="W9109" s="60" t="str">
        <f t="shared" si="1141"/>
        <v/>
      </c>
      <c r="X9109" s="60" t="str">
        <f t="shared" si="1147"/>
        <v/>
      </c>
      <c r="AC9109" s="51">
        <f t="shared" si="1143"/>
        <v>0</v>
      </c>
      <c r="AD9109" s="44">
        <f t="shared" si="1144"/>
        <v>0</v>
      </c>
      <c r="AE9109" s="51">
        <f t="shared" si="1140"/>
        <v>0</v>
      </c>
    </row>
    <row r="9110" spans="1:31">
      <c r="A9110" s="60" t="str">
        <f t="shared" si="1145"/>
        <v/>
      </c>
      <c r="B9110" s="85" t="str">
        <f t="shared" si="1146"/>
        <v/>
      </c>
      <c r="V9110" s="60" t="str">
        <f t="shared" si="1142"/>
        <v/>
      </c>
      <c r="W9110" s="60" t="str">
        <f t="shared" si="1141"/>
        <v/>
      </c>
      <c r="X9110" s="60" t="str">
        <f t="shared" si="1147"/>
        <v/>
      </c>
      <c r="AC9110" s="51">
        <f t="shared" si="1143"/>
        <v>0</v>
      </c>
      <c r="AD9110" s="44">
        <f t="shared" si="1144"/>
        <v>0</v>
      </c>
      <c r="AE9110" s="51">
        <f t="shared" si="1140"/>
        <v>0</v>
      </c>
    </row>
    <row r="9111" spans="1:31">
      <c r="A9111" s="60" t="str">
        <f t="shared" si="1145"/>
        <v/>
      </c>
      <c r="B9111" s="85" t="str">
        <f t="shared" si="1146"/>
        <v/>
      </c>
      <c r="V9111" s="60" t="str">
        <f t="shared" si="1142"/>
        <v/>
      </c>
      <c r="W9111" s="60" t="str">
        <f t="shared" si="1141"/>
        <v/>
      </c>
      <c r="X9111" s="60" t="str">
        <f t="shared" si="1147"/>
        <v/>
      </c>
      <c r="AC9111" s="51">
        <f t="shared" si="1143"/>
        <v>0</v>
      </c>
      <c r="AD9111" s="44">
        <f t="shared" si="1144"/>
        <v>0</v>
      </c>
      <c r="AE9111" s="51">
        <f t="shared" si="1140"/>
        <v>0</v>
      </c>
    </row>
    <row r="9112" spans="1:31">
      <c r="A9112" s="60" t="str">
        <f t="shared" si="1145"/>
        <v/>
      </c>
      <c r="B9112" s="85" t="str">
        <f t="shared" si="1146"/>
        <v/>
      </c>
      <c r="V9112" s="60" t="str">
        <f t="shared" si="1142"/>
        <v/>
      </c>
      <c r="W9112" s="60" t="str">
        <f t="shared" si="1141"/>
        <v/>
      </c>
      <c r="X9112" s="60" t="str">
        <f t="shared" si="1147"/>
        <v/>
      </c>
      <c r="AC9112" s="51">
        <f t="shared" si="1143"/>
        <v>0</v>
      </c>
      <c r="AD9112" s="44">
        <f t="shared" si="1144"/>
        <v>0</v>
      </c>
      <c r="AE9112" s="51">
        <f t="shared" si="1140"/>
        <v>0</v>
      </c>
    </row>
    <row r="9113" spans="1:31">
      <c r="A9113" s="60" t="str">
        <f t="shared" si="1145"/>
        <v/>
      </c>
      <c r="B9113" s="85" t="str">
        <f t="shared" si="1146"/>
        <v/>
      </c>
      <c r="V9113" s="60" t="str">
        <f t="shared" si="1142"/>
        <v/>
      </c>
      <c r="W9113" s="60" t="str">
        <f t="shared" si="1141"/>
        <v/>
      </c>
      <c r="X9113" s="60" t="str">
        <f t="shared" si="1147"/>
        <v/>
      </c>
      <c r="AC9113" s="51">
        <f t="shared" si="1143"/>
        <v>0</v>
      </c>
      <c r="AD9113" s="44">
        <f t="shared" si="1144"/>
        <v>0</v>
      </c>
      <c r="AE9113" s="51">
        <f t="shared" si="1140"/>
        <v>0</v>
      </c>
    </row>
    <row r="9114" spans="1:31">
      <c r="A9114" s="60" t="str">
        <f t="shared" si="1145"/>
        <v/>
      </c>
      <c r="B9114" s="85" t="str">
        <f t="shared" si="1146"/>
        <v/>
      </c>
      <c r="V9114" s="60" t="str">
        <f t="shared" si="1142"/>
        <v/>
      </c>
      <c r="W9114" s="60" t="str">
        <f t="shared" si="1141"/>
        <v/>
      </c>
      <c r="X9114" s="60" t="str">
        <f t="shared" si="1147"/>
        <v/>
      </c>
      <c r="AC9114" s="51">
        <f t="shared" si="1143"/>
        <v>0</v>
      </c>
      <c r="AD9114" s="44">
        <f t="shared" si="1144"/>
        <v>0</v>
      </c>
      <c r="AE9114" s="51">
        <f t="shared" si="1140"/>
        <v>0</v>
      </c>
    </row>
    <row r="9115" spans="1:31">
      <c r="A9115" s="60" t="str">
        <f t="shared" si="1145"/>
        <v/>
      </c>
      <c r="B9115" s="85" t="str">
        <f t="shared" si="1146"/>
        <v/>
      </c>
      <c r="V9115" s="60" t="str">
        <f t="shared" si="1142"/>
        <v/>
      </c>
      <c r="W9115" s="60" t="str">
        <f t="shared" si="1141"/>
        <v/>
      </c>
      <c r="X9115" s="60" t="str">
        <f t="shared" si="1147"/>
        <v/>
      </c>
      <c r="AC9115" s="51">
        <f t="shared" si="1143"/>
        <v>0</v>
      </c>
      <c r="AD9115" s="44">
        <f t="shared" si="1144"/>
        <v>0</v>
      </c>
      <c r="AE9115" s="51">
        <f t="shared" si="1140"/>
        <v>0</v>
      </c>
    </row>
    <row r="9116" spans="1:31">
      <c r="A9116" s="60" t="str">
        <f t="shared" si="1145"/>
        <v/>
      </c>
      <c r="B9116" s="85" t="str">
        <f t="shared" si="1146"/>
        <v/>
      </c>
      <c r="V9116" s="60" t="str">
        <f t="shared" si="1142"/>
        <v/>
      </c>
      <c r="W9116" s="60" t="str">
        <f t="shared" si="1141"/>
        <v/>
      </c>
      <c r="X9116" s="60" t="str">
        <f t="shared" si="1147"/>
        <v/>
      </c>
      <c r="AC9116" s="51">
        <f t="shared" si="1143"/>
        <v>0</v>
      </c>
      <c r="AD9116" s="44">
        <f t="shared" si="1144"/>
        <v>0</v>
      </c>
      <c r="AE9116" s="51">
        <f t="shared" si="1140"/>
        <v>0</v>
      </c>
    </row>
    <row r="9117" spans="1:31">
      <c r="A9117" s="60" t="str">
        <f t="shared" si="1145"/>
        <v/>
      </c>
      <c r="B9117" s="85" t="str">
        <f t="shared" si="1146"/>
        <v/>
      </c>
      <c r="V9117" s="60" t="str">
        <f t="shared" si="1142"/>
        <v/>
      </c>
      <c r="W9117" s="60" t="str">
        <f t="shared" si="1141"/>
        <v/>
      </c>
      <c r="X9117" s="60" t="str">
        <f t="shared" si="1147"/>
        <v/>
      </c>
      <c r="AC9117" s="51">
        <f t="shared" si="1143"/>
        <v>0</v>
      </c>
      <c r="AD9117" s="44">
        <f t="shared" si="1144"/>
        <v>0</v>
      </c>
      <c r="AE9117" s="51">
        <f t="shared" si="1140"/>
        <v>0</v>
      </c>
    </row>
    <row r="9118" spans="1:31">
      <c r="A9118" s="60" t="str">
        <f t="shared" si="1145"/>
        <v/>
      </c>
      <c r="B9118" s="85" t="str">
        <f t="shared" si="1146"/>
        <v/>
      </c>
      <c r="V9118" s="60" t="str">
        <f t="shared" si="1142"/>
        <v/>
      </c>
      <c r="W9118" s="60" t="str">
        <f t="shared" si="1141"/>
        <v/>
      </c>
      <c r="X9118" s="60" t="str">
        <f t="shared" si="1147"/>
        <v/>
      </c>
      <c r="AC9118" s="51">
        <f t="shared" si="1143"/>
        <v>0</v>
      </c>
      <c r="AD9118" s="44">
        <f t="shared" si="1144"/>
        <v>0</v>
      </c>
      <c r="AE9118" s="51">
        <f t="shared" si="1140"/>
        <v>0</v>
      </c>
    </row>
    <row r="9119" spans="1:31">
      <c r="A9119" s="60" t="str">
        <f t="shared" si="1145"/>
        <v/>
      </c>
      <c r="B9119" s="85" t="str">
        <f t="shared" si="1146"/>
        <v/>
      </c>
      <c r="V9119" s="60" t="str">
        <f t="shared" si="1142"/>
        <v/>
      </c>
      <c r="W9119" s="60" t="str">
        <f t="shared" si="1141"/>
        <v/>
      </c>
      <c r="X9119" s="60" t="str">
        <f t="shared" si="1147"/>
        <v/>
      </c>
      <c r="AC9119" s="51">
        <f t="shared" si="1143"/>
        <v>0</v>
      </c>
      <c r="AD9119" s="44">
        <f t="shared" si="1144"/>
        <v>0</v>
      </c>
      <c r="AE9119" s="51">
        <f t="shared" si="1140"/>
        <v>0</v>
      </c>
    </row>
    <row r="9120" spans="1:31">
      <c r="A9120" s="60" t="str">
        <f t="shared" si="1145"/>
        <v/>
      </c>
      <c r="B9120" s="85" t="str">
        <f t="shared" si="1146"/>
        <v/>
      </c>
      <c r="V9120" s="60" t="str">
        <f t="shared" si="1142"/>
        <v/>
      </c>
      <c r="W9120" s="60" t="str">
        <f t="shared" si="1141"/>
        <v/>
      </c>
      <c r="X9120" s="60" t="str">
        <f t="shared" si="1147"/>
        <v/>
      </c>
      <c r="AC9120" s="51">
        <f t="shared" si="1143"/>
        <v>0</v>
      </c>
      <c r="AD9120" s="44">
        <f t="shared" si="1144"/>
        <v>0</v>
      </c>
      <c r="AE9120" s="51">
        <f t="shared" si="1140"/>
        <v>0</v>
      </c>
    </row>
    <row r="9121" spans="1:31">
      <c r="A9121" s="60" t="str">
        <f t="shared" si="1145"/>
        <v/>
      </c>
      <c r="B9121" s="85" t="str">
        <f t="shared" si="1146"/>
        <v/>
      </c>
      <c r="V9121" s="60" t="str">
        <f t="shared" si="1142"/>
        <v/>
      </c>
      <c r="W9121" s="60" t="str">
        <f t="shared" si="1141"/>
        <v/>
      </c>
      <c r="X9121" s="60" t="str">
        <f t="shared" si="1147"/>
        <v/>
      </c>
      <c r="AC9121" s="51">
        <f t="shared" si="1143"/>
        <v>0</v>
      </c>
      <c r="AD9121" s="44">
        <f t="shared" si="1144"/>
        <v>0</v>
      </c>
      <c r="AE9121" s="51">
        <f t="shared" si="1140"/>
        <v>0</v>
      </c>
    </row>
    <row r="9122" spans="1:31">
      <c r="A9122" s="60" t="str">
        <f t="shared" si="1145"/>
        <v/>
      </c>
      <c r="B9122" s="85" t="str">
        <f t="shared" si="1146"/>
        <v/>
      </c>
      <c r="V9122" s="60" t="str">
        <f t="shared" si="1142"/>
        <v/>
      </c>
      <c r="W9122" s="60" t="str">
        <f t="shared" si="1141"/>
        <v/>
      </c>
      <c r="X9122" s="60" t="str">
        <f t="shared" si="1147"/>
        <v/>
      </c>
      <c r="AC9122" s="51">
        <f t="shared" si="1143"/>
        <v>0</v>
      </c>
      <c r="AD9122" s="44">
        <f t="shared" si="1144"/>
        <v>0</v>
      </c>
      <c r="AE9122" s="51">
        <f t="shared" si="1140"/>
        <v>0</v>
      </c>
    </row>
    <row r="9123" spans="1:31">
      <c r="A9123" s="60" t="str">
        <f t="shared" si="1145"/>
        <v/>
      </c>
      <c r="B9123" s="85" t="str">
        <f t="shared" si="1146"/>
        <v/>
      </c>
      <c r="V9123" s="60" t="str">
        <f t="shared" si="1142"/>
        <v/>
      </c>
      <c r="W9123" s="60" t="str">
        <f t="shared" si="1141"/>
        <v/>
      </c>
      <c r="X9123" s="60" t="str">
        <f t="shared" si="1147"/>
        <v/>
      </c>
      <c r="AC9123" s="51">
        <f t="shared" si="1143"/>
        <v>0</v>
      </c>
      <c r="AD9123" s="44">
        <f t="shared" si="1144"/>
        <v>0</v>
      </c>
      <c r="AE9123" s="51">
        <f t="shared" si="1140"/>
        <v>0</v>
      </c>
    </row>
    <row r="9124" spans="1:31">
      <c r="A9124" s="60" t="str">
        <f t="shared" si="1145"/>
        <v/>
      </c>
      <c r="B9124" s="85" t="str">
        <f t="shared" si="1146"/>
        <v/>
      </c>
      <c r="V9124" s="60" t="str">
        <f t="shared" si="1142"/>
        <v/>
      </c>
      <c r="W9124" s="60" t="str">
        <f t="shared" si="1141"/>
        <v/>
      </c>
      <c r="X9124" s="60" t="str">
        <f t="shared" si="1147"/>
        <v/>
      </c>
      <c r="AC9124" s="51">
        <f t="shared" si="1143"/>
        <v>0</v>
      </c>
      <c r="AD9124" s="44">
        <f t="shared" si="1144"/>
        <v>0</v>
      </c>
      <c r="AE9124" s="51">
        <f t="shared" si="1140"/>
        <v>0</v>
      </c>
    </row>
    <row r="9125" spans="1:31">
      <c r="A9125" s="60" t="str">
        <f t="shared" si="1145"/>
        <v/>
      </c>
      <c r="B9125" s="85" t="str">
        <f t="shared" si="1146"/>
        <v/>
      </c>
      <c r="V9125" s="60" t="str">
        <f t="shared" si="1142"/>
        <v/>
      </c>
      <c r="W9125" s="60" t="str">
        <f t="shared" si="1141"/>
        <v/>
      </c>
      <c r="X9125" s="60" t="str">
        <f t="shared" si="1147"/>
        <v/>
      </c>
      <c r="AC9125" s="51">
        <f t="shared" si="1143"/>
        <v>0</v>
      </c>
      <c r="AD9125" s="44">
        <f t="shared" si="1144"/>
        <v>0</v>
      </c>
      <c r="AE9125" s="51">
        <f t="shared" si="1140"/>
        <v>0</v>
      </c>
    </row>
    <row r="9126" spans="1:31">
      <c r="A9126" s="60" t="str">
        <f t="shared" si="1145"/>
        <v/>
      </c>
      <c r="B9126" s="85" t="str">
        <f t="shared" si="1146"/>
        <v/>
      </c>
      <c r="V9126" s="60" t="str">
        <f t="shared" si="1142"/>
        <v/>
      </c>
      <c r="W9126" s="60" t="str">
        <f t="shared" si="1141"/>
        <v/>
      </c>
      <c r="X9126" s="60" t="str">
        <f t="shared" si="1147"/>
        <v/>
      </c>
      <c r="AC9126" s="51">
        <f t="shared" si="1143"/>
        <v>0</v>
      </c>
      <c r="AD9126" s="44">
        <f t="shared" si="1144"/>
        <v>0</v>
      </c>
      <c r="AE9126" s="51">
        <f t="shared" si="1140"/>
        <v>0</v>
      </c>
    </row>
    <row r="9127" spans="1:31">
      <c r="A9127" s="60" t="str">
        <f t="shared" si="1145"/>
        <v/>
      </c>
      <c r="B9127" s="85" t="str">
        <f t="shared" si="1146"/>
        <v/>
      </c>
      <c r="V9127" s="60" t="str">
        <f t="shared" si="1142"/>
        <v/>
      </c>
      <c r="W9127" s="60" t="str">
        <f t="shared" si="1141"/>
        <v/>
      </c>
      <c r="X9127" s="60" t="str">
        <f t="shared" si="1147"/>
        <v/>
      </c>
      <c r="AC9127" s="51">
        <f t="shared" si="1143"/>
        <v>0</v>
      </c>
      <c r="AD9127" s="44">
        <f t="shared" si="1144"/>
        <v>0</v>
      </c>
      <c r="AE9127" s="51">
        <f t="shared" si="1140"/>
        <v>0</v>
      </c>
    </row>
    <row r="9128" spans="1:31">
      <c r="A9128" s="60" t="str">
        <f t="shared" si="1145"/>
        <v/>
      </c>
      <c r="B9128" s="85" t="str">
        <f t="shared" si="1146"/>
        <v/>
      </c>
      <c r="V9128" s="60" t="str">
        <f t="shared" si="1142"/>
        <v/>
      </c>
      <c r="W9128" s="60" t="str">
        <f t="shared" si="1141"/>
        <v/>
      </c>
      <c r="X9128" s="60" t="str">
        <f t="shared" si="1147"/>
        <v/>
      </c>
      <c r="AC9128" s="51">
        <f t="shared" si="1143"/>
        <v>0</v>
      </c>
      <c r="AD9128" s="44">
        <f t="shared" si="1144"/>
        <v>0</v>
      </c>
      <c r="AE9128" s="51">
        <f t="shared" si="1140"/>
        <v>0</v>
      </c>
    </row>
    <row r="9129" spans="1:31">
      <c r="A9129" s="60" t="str">
        <f t="shared" si="1145"/>
        <v/>
      </c>
      <c r="B9129" s="85" t="str">
        <f t="shared" si="1146"/>
        <v/>
      </c>
      <c r="V9129" s="60" t="str">
        <f t="shared" si="1142"/>
        <v/>
      </c>
      <c r="W9129" s="60" t="str">
        <f t="shared" si="1141"/>
        <v/>
      </c>
      <c r="X9129" s="60" t="str">
        <f t="shared" si="1147"/>
        <v/>
      </c>
      <c r="AC9129" s="51">
        <f t="shared" si="1143"/>
        <v>0</v>
      </c>
      <c r="AD9129" s="44">
        <f t="shared" si="1144"/>
        <v>0</v>
      </c>
      <c r="AE9129" s="51">
        <f t="shared" si="1140"/>
        <v>0</v>
      </c>
    </row>
    <row r="9130" spans="1:31">
      <c r="A9130" s="60" t="str">
        <f t="shared" si="1145"/>
        <v/>
      </c>
      <c r="B9130" s="85" t="str">
        <f t="shared" si="1146"/>
        <v/>
      </c>
      <c r="V9130" s="60" t="str">
        <f t="shared" si="1142"/>
        <v/>
      </c>
      <c r="W9130" s="60" t="str">
        <f t="shared" si="1141"/>
        <v/>
      </c>
      <c r="X9130" s="60" t="str">
        <f t="shared" si="1147"/>
        <v/>
      </c>
      <c r="AC9130" s="51">
        <f t="shared" si="1143"/>
        <v>0</v>
      </c>
      <c r="AD9130" s="44">
        <f t="shared" si="1144"/>
        <v>0</v>
      </c>
      <c r="AE9130" s="51">
        <f t="shared" si="1140"/>
        <v>0</v>
      </c>
    </row>
    <row r="9131" spans="1:31">
      <c r="A9131" s="60" t="str">
        <f t="shared" si="1145"/>
        <v/>
      </c>
      <c r="B9131" s="85" t="str">
        <f t="shared" si="1146"/>
        <v/>
      </c>
      <c r="V9131" s="60" t="str">
        <f t="shared" si="1142"/>
        <v/>
      </c>
      <c r="W9131" s="60" t="str">
        <f t="shared" si="1141"/>
        <v/>
      </c>
      <c r="X9131" s="60" t="str">
        <f t="shared" si="1147"/>
        <v/>
      </c>
      <c r="AC9131" s="51">
        <f t="shared" si="1143"/>
        <v>0</v>
      </c>
      <c r="AD9131" s="44">
        <f t="shared" si="1144"/>
        <v>0</v>
      </c>
      <c r="AE9131" s="51">
        <f t="shared" si="1140"/>
        <v>0</v>
      </c>
    </row>
    <row r="9132" spans="1:31">
      <c r="A9132" s="60" t="str">
        <f t="shared" si="1145"/>
        <v/>
      </c>
      <c r="B9132" s="85" t="str">
        <f t="shared" si="1146"/>
        <v/>
      </c>
      <c r="V9132" s="60" t="str">
        <f t="shared" si="1142"/>
        <v/>
      </c>
      <c r="W9132" s="60" t="str">
        <f t="shared" si="1141"/>
        <v/>
      </c>
      <c r="X9132" s="60" t="str">
        <f t="shared" si="1147"/>
        <v/>
      </c>
      <c r="AC9132" s="51">
        <f t="shared" si="1143"/>
        <v>0</v>
      </c>
      <c r="AD9132" s="44">
        <f t="shared" si="1144"/>
        <v>0</v>
      </c>
      <c r="AE9132" s="51">
        <f t="shared" si="1140"/>
        <v>0</v>
      </c>
    </row>
    <row r="9133" spans="1:31">
      <c r="A9133" s="60" t="str">
        <f t="shared" si="1145"/>
        <v/>
      </c>
      <c r="B9133" s="85" t="str">
        <f t="shared" si="1146"/>
        <v/>
      </c>
      <c r="V9133" s="60" t="str">
        <f t="shared" si="1142"/>
        <v/>
      </c>
      <c r="W9133" s="60" t="str">
        <f t="shared" si="1141"/>
        <v/>
      </c>
      <c r="X9133" s="60" t="str">
        <f t="shared" si="1147"/>
        <v/>
      </c>
      <c r="AC9133" s="51">
        <f t="shared" si="1143"/>
        <v>0</v>
      </c>
      <c r="AD9133" s="44">
        <f t="shared" si="1144"/>
        <v>0</v>
      </c>
      <c r="AE9133" s="51">
        <f t="shared" si="1140"/>
        <v>0</v>
      </c>
    </row>
    <row r="9134" spans="1:31">
      <c r="A9134" s="60" t="str">
        <f t="shared" si="1145"/>
        <v/>
      </c>
      <c r="B9134" s="85" t="str">
        <f t="shared" si="1146"/>
        <v/>
      </c>
      <c r="V9134" s="60" t="str">
        <f t="shared" si="1142"/>
        <v/>
      </c>
      <c r="W9134" s="60" t="str">
        <f t="shared" si="1141"/>
        <v/>
      </c>
      <c r="X9134" s="60" t="str">
        <f t="shared" si="1147"/>
        <v/>
      </c>
      <c r="AC9134" s="51">
        <f t="shared" si="1143"/>
        <v>0</v>
      </c>
      <c r="AD9134" s="44">
        <f t="shared" si="1144"/>
        <v>0</v>
      </c>
      <c r="AE9134" s="51">
        <f t="shared" si="1140"/>
        <v>0</v>
      </c>
    </row>
    <row r="9135" spans="1:31">
      <c r="A9135" s="60" t="str">
        <f t="shared" si="1145"/>
        <v/>
      </c>
      <c r="B9135" s="85" t="str">
        <f t="shared" si="1146"/>
        <v/>
      </c>
      <c r="V9135" s="60" t="str">
        <f t="shared" si="1142"/>
        <v/>
      </c>
      <c r="W9135" s="60" t="str">
        <f t="shared" si="1141"/>
        <v/>
      </c>
      <c r="X9135" s="60" t="str">
        <f t="shared" si="1147"/>
        <v/>
      </c>
      <c r="AC9135" s="51">
        <f t="shared" si="1143"/>
        <v>0</v>
      </c>
      <c r="AD9135" s="44">
        <f t="shared" si="1144"/>
        <v>0</v>
      </c>
      <c r="AE9135" s="51">
        <f t="shared" si="1140"/>
        <v>0</v>
      </c>
    </row>
    <row r="9136" spans="1:31">
      <c r="A9136" s="60" t="str">
        <f t="shared" si="1145"/>
        <v/>
      </c>
      <c r="B9136" s="85" t="str">
        <f t="shared" si="1146"/>
        <v/>
      </c>
      <c r="V9136" s="60" t="str">
        <f t="shared" si="1142"/>
        <v/>
      </c>
      <c r="W9136" s="60" t="str">
        <f t="shared" si="1141"/>
        <v/>
      </c>
      <c r="X9136" s="60" t="str">
        <f t="shared" si="1147"/>
        <v/>
      </c>
      <c r="AC9136" s="51">
        <f t="shared" si="1143"/>
        <v>0</v>
      </c>
      <c r="AD9136" s="44">
        <f t="shared" si="1144"/>
        <v>0</v>
      </c>
      <c r="AE9136" s="51">
        <f t="shared" si="1140"/>
        <v>0</v>
      </c>
    </row>
    <row r="9137" spans="1:31">
      <c r="A9137" s="60" t="str">
        <f t="shared" si="1145"/>
        <v/>
      </c>
      <c r="B9137" s="85" t="str">
        <f t="shared" si="1146"/>
        <v/>
      </c>
      <c r="V9137" s="60" t="str">
        <f t="shared" si="1142"/>
        <v/>
      </c>
      <c r="W9137" s="60" t="str">
        <f t="shared" si="1141"/>
        <v/>
      </c>
      <c r="X9137" s="60" t="str">
        <f t="shared" si="1147"/>
        <v/>
      </c>
      <c r="AC9137" s="51">
        <f t="shared" si="1143"/>
        <v>0</v>
      </c>
      <c r="AD9137" s="44">
        <f t="shared" si="1144"/>
        <v>0</v>
      </c>
      <c r="AE9137" s="51">
        <f t="shared" ref="AE9137:AE9198" si="1148">VALUE(RIGHT("00"&amp;AC9137,2)&amp;RIGHT("000"&amp;AD9137,3))</f>
        <v>0</v>
      </c>
    </row>
    <row r="9138" spans="1:31">
      <c r="A9138" s="60" t="str">
        <f t="shared" si="1145"/>
        <v/>
      </c>
      <c r="B9138" s="85" t="str">
        <f t="shared" si="1146"/>
        <v/>
      </c>
      <c r="V9138" s="60" t="str">
        <f t="shared" si="1142"/>
        <v/>
      </c>
      <c r="W9138" s="60" t="str">
        <f t="shared" si="1141"/>
        <v/>
      </c>
      <c r="X9138" s="60" t="str">
        <f t="shared" si="1147"/>
        <v/>
      </c>
      <c r="AC9138" s="51">
        <f t="shared" si="1143"/>
        <v>0</v>
      </c>
      <c r="AD9138" s="44">
        <f t="shared" si="1144"/>
        <v>0</v>
      </c>
      <c r="AE9138" s="51">
        <f t="shared" si="1148"/>
        <v>0</v>
      </c>
    </row>
    <row r="9139" spans="1:31">
      <c r="A9139" s="60" t="str">
        <f t="shared" si="1145"/>
        <v/>
      </c>
      <c r="B9139" s="85" t="str">
        <f t="shared" si="1146"/>
        <v/>
      </c>
      <c r="V9139" s="60" t="str">
        <f t="shared" si="1142"/>
        <v/>
      </c>
      <c r="W9139" s="60" t="str">
        <f t="shared" si="1141"/>
        <v/>
      </c>
      <c r="X9139" s="60" t="str">
        <f t="shared" si="1147"/>
        <v/>
      </c>
      <c r="AC9139" s="51">
        <f t="shared" si="1143"/>
        <v>0</v>
      </c>
      <c r="AD9139" s="44">
        <f t="shared" si="1144"/>
        <v>0</v>
      </c>
      <c r="AE9139" s="51">
        <f t="shared" si="1148"/>
        <v>0</v>
      </c>
    </row>
    <row r="9140" spans="1:31">
      <c r="A9140" s="60" t="str">
        <f t="shared" si="1145"/>
        <v/>
      </c>
      <c r="B9140" s="85" t="str">
        <f t="shared" si="1146"/>
        <v/>
      </c>
      <c r="V9140" s="60" t="str">
        <f t="shared" si="1142"/>
        <v/>
      </c>
      <c r="W9140" s="60" t="str">
        <f t="shared" si="1141"/>
        <v/>
      </c>
      <c r="X9140" s="60" t="str">
        <f t="shared" si="1147"/>
        <v/>
      </c>
      <c r="AC9140" s="51">
        <f t="shared" si="1143"/>
        <v>0</v>
      </c>
      <c r="AD9140" s="44">
        <f t="shared" si="1144"/>
        <v>0</v>
      </c>
      <c r="AE9140" s="51">
        <f t="shared" si="1148"/>
        <v>0</v>
      </c>
    </row>
    <row r="9141" spans="1:31">
      <c r="A9141" s="60" t="str">
        <f t="shared" si="1145"/>
        <v/>
      </c>
      <c r="B9141" s="85" t="str">
        <f t="shared" si="1146"/>
        <v/>
      </c>
      <c r="V9141" s="60" t="str">
        <f t="shared" si="1142"/>
        <v/>
      </c>
      <c r="W9141" s="60" t="str">
        <f t="shared" si="1141"/>
        <v/>
      </c>
      <c r="X9141" s="60" t="str">
        <f t="shared" si="1147"/>
        <v/>
      </c>
      <c r="AC9141" s="51">
        <f t="shared" si="1143"/>
        <v>0</v>
      </c>
      <c r="AD9141" s="44">
        <f t="shared" si="1144"/>
        <v>0</v>
      </c>
      <c r="AE9141" s="51">
        <f t="shared" si="1148"/>
        <v>0</v>
      </c>
    </row>
    <row r="9142" spans="1:31">
      <c r="A9142" s="60" t="str">
        <f t="shared" si="1145"/>
        <v/>
      </c>
      <c r="B9142" s="85" t="str">
        <f t="shared" si="1146"/>
        <v/>
      </c>
      <c r="V9142" s="60" t="str">
        <f t="shared" si="1142"/>
        <v/>
      </c>
      <c r="W9142" s="60" t="str">
        <f t="shared" si="1141"/>
        <v/>
      </c>
      <c r="X9142" s="60" t="str">
        <f t="shared" si="1147"/>
        <v/>
      </c>
      <c r="AC9142" s="51">
        <f t="shared" si="1143"/>
        <v>0</v>
      </c>
      <c r="AD9142" s="44">
        <f t="shared" si="1144"/>
        <v>0</v>
      </c>
      <c r="AE9142" s="51">
        <f t="shared" si="1148"/>
        <v>0</v>
      </c>
    </row>
    <row r="9143" spans="1:31">
      <c r="A9143" s="60" t="str">
        <f t="shared" si="1145"/>
        <v/>
      </c>
      <c r="B9143" s="85" t="str">
        <f t="shared" si="1146"/>
        <v/>
      </c>
      <c r="V9143" s="60" t="str">
        <f t="shared" si="1142"/>
        <v/>
      </c>
      <c r="W9143" s="60" t="str">
        <f t="shared" si="1141"/>
        <v/>
      </c>
      <c r="X9143" s="60" t="str">
        <f t="shared" si="1147"/>
        <v/>
      </c>
      <c r="AC9143" s="51">
        <f t="shared" si="1143"/>
        <v>0</v>
      </c>
      <c r="AD9143" s="44">
        <f t="shared" si="1144"/>
        <v>0</v>
      </c>
      <c r="AE9143" s="51">
        <f t="shared" si="1148"/>
        <v>0</v>
      </c>
    </row>
    <row r="9144" spans="1:31">
      <c r="A9144" s="60" t="str">
        <f t="shared" si="1145"/>
        <v/>
      </c>
      <c r="B9144" s="85" t="str">
        <f t="shared" si="1146"/>
        <v/>
      </c>
      <c r="V9144" s="60" t="str">
        <f t="shared" si="1142"/>
        <v/>
      </c>
      <c r="W9144" s="60" t="str">
        <f t="shared" si="1141"/>
        <v/>
      </c>
      <c r="X9144" s="60" t="str">
        <f t="shared" si="1147"/>
        <v/>
      </c>
      <c r="AC9144" s="51">
        <f t="shared" si="1143"/>
        <v>0</v>
      </c>
      <c r="AD9144" s="44">
        <f t="shared" si="1144"/>
        <v>0</v>
      </c>
      <c r="AE9144" s="51">
        <f t="shared" si="1148"/>
        <v>0</v>
      </c>
    </row>
    <row r="9145" spans="1:31">
      <c r="A9145" s="60" t="str">
        <f t="shared" si="1145"/>
        <v/>
      </c>
      <c r="B9145" s="85" t="str">
        <f t="shared" si="1146"/>
        <v/>
      </c>
      <c r="V9145" s="60" t="str">
        <f t="shared" si="1142"/>
        <v/>
      </c>
      <c r="W9145" s="60" t="str">
        <f t="shared" si="1141"/>
        <v/>
      </c>
      <c r="X9145" s="60" t="str">
        <f t="shared" si="1147"/>
        <v/>
      </c>
      <c r="AC9145" s="51">
        <f t="shared" si="1143"/>
        <v>0</v>
      </c>
      <c r="AD9145" s="44">
        <f t="shared" si="1144"/>
        <v>0</v>
      </c>
      <c r="AE9145" s="51">
        <f t="shared" si="1148"/>
        <v>0</v>
      </c>
    </row>
    <row r="9146" spans="1:31">
      <c r="A9146" s="60" t="str">
        <f t="shared" si="1145"/>
        <v/>
      </c>
      <c r="B9146" s="85" t="str">
        <f t="shared" si="1146"/>
        <v/>
      </c>
      <c r="V9146" s="60" t="str">
        <f t="shared" si="1142"/>
        <v/>
      </c>
      <c r="W9146" s="60" t="str">
        <f t="shared" si="1141"/>
        <v/>
      </c>
      <c r="X9146" s="60" t="str">
        <f t="shared" si="1147"/>
        <v/>
      </c>
      <c r="AC9146" s="51">
        <f t="shared" si="1143"/>
        <v>0</v>
      </c>
      <c r="AD9146" s="44">
        <f t="shared" si="1144"/>
        <v>0</v>
      </c>
      <c r="AE9146" s="51">
        <f t="shared" si="1148"/>
        <v>0</v>
      </c>
    </row>
    <row r="9147" spans="1:31">
      <c r="A9147" s="60" t="str">
        <f t="shared" si="1145"/>
        <v/>
      </c>
      <c r="B9147" s="85" t="str">
        <f t="shared" si="1146"/>
        <v/>
      </c>
      <c r="V9147" s="60" t="str">
        <f t="shared" si="1142"/>
        <v/>
      </c>
      <c r="W9147" s="60" t="str">
        <f t="shared" si="1141"/>
        <v/>
      </c>
      <c r="X9147" s="60" t="str">
        <f t="shared" si="1147"/>
        <v/>
      </c>
      <c r="AC9147" s="51">
        <f t="shared" si="1143"/>
        <v>0</v>
      </c>
      <c r="AD9147" s="44">
        <f t="shared" si="1144"/>
        <v>0</v>
      </c>
      <c r="AE9147" s="51">
        <f t="shared" si="1148"/>
        <v>0</v>
      </c>
    </row>
    <row r="9148" spans="1:31">
      <c r="A9148" s="60" t="str">
        <f t="shared" si="1145"/>
        <v/>
      </c>
      <c r="B9148" s="85" t="str">
        <f t="shared" si="1146"/>
        <v/>
      </c>
      <c r="V9148" s="60" t="str">
        <f t="shared" si="1142"/>
        <v/>
      </c>
      <c r="W9148" s="60" t="str">
        <f t="shared" si="1141"/>
        <v/>
      </c>
      <c r="X9148" s="60" t="str">
        <f t="shared" si="1147"/>
        <v/>
      </c>
      <c r="AC9148" s="51">
        <f t="shared" si="1143"/>
        <v>0</v>
      </c>
      <c r="AD9148" s="44">
        <f t="shared" si="1144"/>
        <v>0</v>
      </c>
      <c r="AE9148" s="51">
        <f t="shared" si="1148"/>
        <v>0</v>
      </c>
    </row>
    <row r="9149" spans="1:31">
      <c r="A9149" s="60" t="str">
        <f t="shared" si="1145"/>
        <v/>
      </c>
      <c r="B9149" s="85" t="str">
        <f t="shared" si="1146"/>
        <v/>
      </c>
      <c r="V9149" s="60" t="str">
        <f t="shared" si="1142"/>
        <v/>
      </c>
      <c r="W9149" s="60" t="str">
        <f t="shared" si="1141"/>
        <v/>
      </c>
      <c r="X9149" s="60" t="str">
        <f t="shared" si="1147"/>
        <v/>
      </c>
      <c r="AC9149" s="51">
        <f t="shared" si="1143"/>
        <v>0</v>
      </c>
      <c r="AD9149" s="44">
        <f t="shared" si="1144"/>
        <v>0</v>
      </c>
      <c r="AE9149" s="51">
        <f t="shared" si="1148"/>
        <v>0</v>
      </c>
    </row>
    <row r="9150" spans="1:31">
      <c r="A9150" s="60" t="str">
        <f t="shared" si="1145"/>
        <v/>
      </c>
      <c r="B9150" s="85" t="str">
        <f t="shared" si="1146"/>
        <v/>
      </c>
      <c r="V9150" s="60" t="str">
        <f t="shared" si="1142"/>
        <v/>
      </c>
      <c r="W9150" s="60" t="str">
        <f t="shared" si="1141"/>
        <v/>
      </c>
      <c r="X9150" s="60" t="str">
        <f t="shared" si="1147"/>
        <v/>
      </c>
      <c r="AC9150" s="51">
        <f t="shared" si="1143"/>
        <v>0</v>
      </c>
      <c r="AD9150" s="44">
        <f t="shared" si="1144"/>
        <v>0</v>
      </c>
      <c r="AE9150" s="51">
        <f t="shared" si="1148"/>
        <v>0</v>
      </c>
    </row>
    <row r="9151" spans="1:31">
      <c r="A9151" s="60" t="str">
        <f t="shared" si="1145"/>
        <v/>
      </c>
      <c r="B9151" s="85" t="str">
        <f t="shared" si="1146"/>
        <v/>
      </c>
      <c r="V9151" s="60" t="str">
        <f t="shared" si="1142"/>
        <v/>
      </c>
      <c r="W9151" s="60" t="str">
        <f t="shared" si="1141"/>
        <v/>
      </c>
      <c r="X9151" s="60" t="str">
        <f t="shared" si="1147"/>
        <v/>
      </c>
      <c r="AC9151" s="51">
        <f t="shared" si="1143"/>
        <v>0</v>
      </c>
      <c r="AD9151" s="44">
        <f t="shared" si="1144"/>
        <v>0</v>
      </c>
      <c r="AE9151" s="51">
        <f t="shared" si="1148"/>
        <v>0</v>
      </c>
    </row>
    <row r="9152" spans="1:31">
      <c r="A9152" s="60" t="str">
        <f t="shared" si="1145"/>
        <v/>
      </c>
      <c r="B9152" s="85" t="str">
        <f t="shared" si="1146"/>
        <v/>
      </c>
      <c r="V9152" s="60" t="str">
        <f t="shared" si="1142"/>
        <v/>
      </c>
      <c r="W9152" s="60" t="str">
        <f t="shared" si="1141"/>
        <v/>
      </c>
      <c r="X9152" s="60" t="str">
        <f t="shared" si="1147"/>
        <v/>
      </c>
      <c r="AC9152" s="51">
        <f t="shared" si="1143"/>
        <v>0</v>
      </c>
      <c r="AD9152" s="44">
        <f t="shared" si="1144"/>
        <v>0</v>
      </c>
      <c r="AE9152" s="51">
        <f t="shared" si="1148"/>
        <v>0</v>
      </c>
    </row>
    <row r="9153" spans="1:31">
      <c r="A9153" s="60" t="str">
        <f t="shared" si="1145"/>
        <v/>
      </c>
      <c r="B9153" s="85" t="str">
        <f t="shared" si="1146"/>
        <v/>
      </c>
      <c r="V9153" s="60" t="str">
        <f t="shared" si="1142"/>
        <v/>
      </c>
      <c r="W9153" s="60" t="str">
        <f t="shared" si="1141"/>
        <v/>
      </c>
      <c r="X9153" s="60" t="str">
        <f t="shared" si="1147"/>
        <v/>
      </c>
      <c r="AC9153" s="51">
        <f t="shared" si="1143"/>
        <v>0</v>
      </c>
      <c r="AD9153" s="44">
        <f t="shared" si="1144"/>
        <v>0</v>
      </c>
      <c r="AE9153" s="51">
        <f t="shared" si="1148"/>
        <v>0</v>
      </c>
    </row>
    <row r="9154" spans="1:31">
      <c r="A9154" s="60" t="str">
        <f t="shared" si="1145"/>
        <v/>
      </c>
      <c r="B9154" s="85" t="str">
        <f t="shared" si="1146"/>
        <v/>
      </c>
      <c r="V9154" s="60" t="str">
        <f t="shared" si="1142"/>
        <v/>
      </c>
      <c r="W9154" s="60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60" t="str">
        <f t="shared" si="1147"/>
        <v/>
      </c>
      <c r="AC9154" s="51">
        <f t="shared" si="1143"/>
        <v>0</v>
      </c>
      <c r="AD9154" s="44">
        <f t="shared" si="1144"/>
        <v>0</v>
      </c>
      <c r="AE9154" s="51">
        <f t="shared" si="1148"/>
        <v>0</v>
      </c>
    </row>
    <row r="9155" spans="1:31">
      <c r="A9155" s="60" t="str">
        <f t="shared" si="1145"/>
        <v/>
      </c>
      <c r="B9155" s="85" t="str">
        <f t="shared" si="1146"/>
        <v/>
      </c>
      <c r="V9155" s="60" t="str">
        <f t="shared" ref="V9155:V9218" si="1150">W9155&amp;H9155</f>
        <v/>
      </c>
      <c r="W9155" s="60" t="str">
        <f t="shared" si="1149"/>
        <v/>
      </c>
      <c r="X9155" s="60" t="str">
        <f t="shared" si="1147"/>
        <v/>
      </c>
      <c r="AC9155" s="51">
        <f t="shared" ref="AC9155:AC9218" si="1151">IFERROR(VALUE(MID($C9155,1,2)),0)</f>
        <v>0</v>
      </c>
      <c r="AD9155" s="44">
        <f t="shared" ref="AD9155:AD9218" si="1152">IFERROR(VALUE(MID($C9155,4,3)),0)</f>
        <v>0</v>
      </c>
      <c r="AE9155" s="51">
        <f t="shared" si="1148"/>
        <v>0</v>
      </c>
    </row>
    <row r="9156" spans="1:31">
      <c r="A9156" s="60" t="str">
        <f t="shared" si="1145"/>
        <v/>
      </c>
      <c r="B9156" s="85" t="str">
        <f t="shared" si="1146"/>
        <v/>
      </c>
      <c r="V9156" s="60" t="str">
        <f t="shared" si="1150"/>
        <v/>
      </c>
      <c r="W9156" s="60" t="str">
        <f t="shared" si="1149"/>
        <v/>
      </c>
      <c r="X9156" s="60" t="str">
        <f t="shared" si="1147"/>
        <v/>
      </c>
      <c r="AC9156" s="51">
        <f t="shared" si="1151"/>
        <v>0</v>
      </c>
      <c r="AD9156" s="44">
        <f t="shared" si="1152"/>
        <v>0</v>
      </c>
      <c r="AE9156" s="51">
        <f t="shared" si="1148"/>
        <v>0</v>
      </c>
    </row>
    <row r="9157" spans="1:31">
      <c r="A9157" s="60" t="str">
        <f t="shared" ref="A9157:A9220" si="1153">IF(G9157&amp;Q9157&lt;&gt;"",W9157&amp;Q9157,"")</f>
        <v/>
      </c>
      <c r="B9157" s="85" t="str">
        <f t="shared" ref="B9157:B9220" si="1154">IF(C9157&lt;&gt;"",LEFT(C9157,9),"")</f>
        <v/>
      </c>
      <c r="V9157" s="60" t="str">
        <f t="shared" si="1150"/>
        <v/>
      </c>
      <c r="W9157" s="60" t="str">
        <f t="shared" si="1149"/>
        <v/>
      </c>
      <c r="X9157" s="60" t="str">
        <f t="shared" ref="X9157:X9220" si="1155">IF(A9157&lt;&gt;"",IFERROR(IF(FIND(" ",G9157)&gt;=1,MID(G9157,FIND(" ",G9157)+1,LEN(G9157)),""),""),"")</f>
        <v/>
      </c>
      <c r="AC9157" s="51">
        <f t="shared" si="1151"/>
        <v>0</v>
      </c>
      <c r="AD9157" s="44">
        <f t="shared" si="1152"/>
        <v>0</v>
      </c>
      <c r="AE9157" s="51">
        <f t="shared" si="1148"/>
        <v>0</v>
      </c>
    </row>
    <row r="9158" spans="1:31">
      <c r="A9158" s="60" t="str">
        <f t="shared" si="1153"/>
        <v/>
      </c>
      <c r="B9158" s="85" t="str">
        <f t="shared" si="1154"/>
        <v/>
      </c>
      <c r="V9158" s="60" t="str">
        <f t="shared" si="1150"/>
        <v/>
      </c>
      <c r="W9158" s="60" t="str">
        <f t="shared" si="1149"/>
        <v/>
      </c>
      <c r="X9158" s="60" t="str">
        <f t="shared" si="1155"/>
        <v/>
      </c>
      <c r="AC9158" s="51">
        <f t="shared" si="1151"/>
        <v>0</v>
      </c>
      <c r="AD9158" s="44">
        <f t="shared" si="1152"/>
        <v>0</v>
      </c>
      <c r="AE9158" s="51">
        <f t="shared" si="1148"/>
        <v>0</v>
      </c>
    </row>
    <row r="9159" spans="1:31">
      <c r="A9159" s="60" t="str">
        <f t="shared" si="1153"/>
        <v/>
      </c>
      <c r="B9159" s="85" t="str">
        <f t="shared" si="1154"/>
        <v/>
      </c>
      <c r="V9159" s="60" t="str">
        <f t="shared" si="1150"/>
        <v/>
      </c>
      <c r="W9159" s="60" t="str">
        <f t="shared" si="1149"/>
        <v/>
      </c>
      <c r="X9159" s="60" t="str">
        <f t="shared" si="1155"/>
        <v/>
      </c>
      <c r="AC9159" s="51">
        <f t="shared" si="1151"/>
        <v>0</v>
      </c>
      <c r="AD9159" s="44">
        <f t="shared" si="1152"/>
        <v>0</v>
      </c>
      <c r="AE9159" s="51">
        <f t="shared" si="1148"/>
        <v>0</v>
      </c>
    </row>
    <row r="9160" spans="1:31">
      <c r="A9160" s="60" t="str">
        <f t="shared" si="1153"/>
        <v/>
      </c>
      <c r="B9160" s="85" t="str">
        <f t="shared" si="1154"/>
        <v/>
      </c>
      <c r="V9160" s="60" t="str">
        <f t="shared" si="1150"/>
        <v/>
      </c>
      <c r="W9160" s="60" t="str">
        <f t="shared" si="1149"/>
        <v/>
      </c>
      <c r="X9160" s="60" t="str">
        <f t="shared" si="1155"/>
        <v/>
      </c>
      <c r="AC9160" s="51">
        <f t="shared" si="1151"/>
        <v>0</v>
      </c>
      <c r="AD9160" s="44">
        <f t="shared" si="1152"/>
        <v>0</v>
      </c>
      <c r="AE9160" s="51">
        <f t="shared" si="1148"/>
        <v>0</v>
      </c>
    </row>
    <row r="9161" spans="1:31">
      <c r="A9161" s="60" t="str">
        <f t="shared" si="1153"/>
        <v/>
      </c>
      <c r="B9161" s="85" t="str">
        <f t="shared" si="1154"/>
        <v/>
      </c>
      <c r="V9161" s="60" t="str">
        <f t="shared" si="1150"/>
        <v/>
      </c>
      <c r="W9161" s="60" t="str">
        <f t="shared" si="1149"/>
        <v/>
      </c>
      <c r="X9161" s="60" t="str">
        <f t="shared" si="1155"/>
        <v/>
      </c>
      <c r="AC9161" s="51">
        <f t="shared" si="1151"/>
        <v>0</v>
      </c>
      <c r="AD9161" s="44">
        <f t="shared" si="1152"/>
        <v>0</v>
      </c>
      <c r="AE9161" s="51">
        <f t="shared" si="1148"/>
        <v>0</v>
      </c>
    </row>
    <row r="9162" spans="1:31">
      <c r="A9162" s="60" t="str">
        <f t="shared" si="1153"/>
        <v/>
      </c>
      <c r="B9162" s="85" t="str">
        <f t="shared" si="1154"/>
        <v/>
      </c>
      <c r="V9162" s="60" t="str">
        <f t="shared" si="1150"/>
        <v/>
      </c>
      <c r="W9162" s="60" t="str">
        <f t="shared" si="1149"/>
        <v/>
      </c>
      <c r="X9162" s="60" t="str">
        <f t="shared" si="1155"/>
        <v/>
      </c>
      <c r="AC9162" s="51">
        <f t="shared" si="1151"/>
        <v>0</v>
      </c>
      <c r="AD9162" s="44">
        <f t="shared" si="1152"/>
        <v>0</v>
      </c>
      <c r="AE9162" s="51">
        <f t="shared" si="1148"/>
        <v>0</v>
      </c>
    </row>
    <row r="9163" spans="1:31">
      <c r="A9163" s="60" t="str">
        <f t="shared" si="1153"/>
        <v/>
      </c>
      <c r="B9163" s="85" t="str">
        <f t="shared" si="1154"/>
        <v/>
      </c>
      <c r="V9163" s="60" t="str">
        <f t="shared" si="1150"/>
        <v/>
      </c>
      <c r="W9163" s="60" t="str">
        <f t="shared" si="1149"/>
        <v/>
      </c>
      <c r="X9163" s="60" t="str">
        <f t="shared" si="1155"/>
        <v/>
      </c>
      <c r="AC9163" s="51">
        <f t="shared" si="1151"/>
        <v>0</v>
      </c>
      <c r="AD9163" s="44">
        <f t="shared" si="1152"/>
        <v>0</v>
      </c>
      <c r="AE9163" s="51">
        <f t="shared" si="1148"/>
        <v>0</v>
      </c>
    </row>
    <row r="9164" spans="1:31">
      <c r="A9164" s="60" t="str">
        <f t="shared" si="1153"/>
        <v/>
      </c>
      <c r="B9164" s="85" t="str">
        <f t="shared" si="1154"/>
        <v/>
      </c>
      <c r="V9164" s="60" t="str">
        <f t="shared" si="1150"/>
        <v/>
      </c>
      <c r="W9164" s="60" t="str">
        <f t="shared" si="1149"/>
        <v/>
      </c>
      <c r="X9164" s="60" t="str">
        <f t="shared" si="1155"/>
        <v/>
      </c>
      <c r="AC9164" s="51">
        <f t="shared" si="1151"/>
        <v>0</v>
      </c>
      <c r="AD9164" s="44">
        <f t="shared" si="1152"/>
        <v>0</v>
      </c>
      <c r="AE9164" s="51">
        <f t="shared" si="1148"/>
        <v>0</v>
      </c>
    </row>
    <row r="9165" spans="1:31">
      <c r="A9165" s="60" t="str">
        <f t="shared" si="1153"/>
        <v/>
      </c>
      <c r="B9165" s="85" t="str">
        <f t="shared" si="1154"/>
        <v/>
      </c>
      <c r="V9165" s="60" t="str">
        <f t="shared" si="1150"/>
        <v/>
      </c>
      <c r="W9165" s="60" t="str">
        <f t="shared" si="1149"/>
        <v/>
      </c>
      <c r="X9165" s="60" t="str">
        <f t="shared" si="1155"/>
        <v/>
      </c>
      <c r="AC9165" s="51">
        <f t="shared" si="1151"/>
        <v>0</v>
      </c>
      <c r="AD9165" s="44">
        <f t="shared" si="1152"/>
        <v>0</v>
      </c>
      <c r="AE9165" s="51">
        <f t="shared" si="1148"/>
        <v>0</v>
      </c>
    </row>
    <row r="9166" spans="1:31">
      <c r="A9166" s="60" t="str">
        <f t="shared" si="1153"/>
        <v/>
      </c>
      <c r="B9166" s="85" t="str">
        <f t="shared" si="1154"/>
        <v/>
      </c>
      <c r="V9166" s="60" t="str">
        <f t="shared" si="1150"/>
        <v/>
      </c>
      <c r="W9166" s="60" t="str">
        <f t="shared" si="1149"/>
        <v/>
      </c>
      <c r="X9166" s="60" t="str">
        <f t="shared" si="1155"/>
        <v/>
      </c>
      <c r="AC9166" s="51">
        <f t="shared" si="1151"/>
        <v>0</v>
      </c>
      <c r="AD9166" s="44">
        <f t="shared" si="1152"/>
        <v>0</v>
      </c>
      <c r="AE9166" s="51">
        <f t="shared" si="1148"/>
        <v>0</v>
      </c>
    </row>
    <row r="9167" spans="1:31">
      <c r="A9167" s="60" t="str">
        <f t="shared" si="1153"/>
        <v/>
      </c>
      <c r="B9167" s="85" t="str">
        <f t="shared" si="1154"/>
        <v/>
      </c>
      <c r="V9167" s="60" t="str">
        <f t="shared" si="1150"/>
        <v/>
      </c>
      <c r="W9167" s="60" t="str">
        <f t="shared" si="1149"/>
        <v/>
      </c>
      <c r="X9167" s="60" t="str">
        <f t="shared" si="1155"/>
        <v/>
      </c>
      <c r="AC9167" s="51">
        <f t="shared" si="1151"/>
        <v>0</v>
      </c>
      <c r="AD9167" s="44">
        <f t="shared" si="1152"/>
        <v>0</v>
      </c>
      <c r="AE9167" s="51">
        <f t="shared" si="1148"/>
        <v>0</v>
      </c>
    </row>
    <row r="9168" spans="1:31">
      <c r="A9168" s="60" t="str">
        <f t="shared" si="1153"/>
        <v/>
      </c>
      <c r="B9168" s="85" t="str">
        <f t="shared" si="1154"/>
        <v/>
      </c>
      <c r="V9168" s="60" t="str">
        <f t="shared" si="1150"/>
        <v/>
      </c>
      <c r="W9168" s="60" t="str">
        <f t="shared" si="1149"/>
        <v/>
      </c>
      <c r="X9168" s="60" t="str">
        <f t="shared" si="1155"/>
        <v/>
      </c>
      <c r="AC9168" s="51">
        <f t="shared" si="1151"/>
        <v>0</v>
      </c>
      <c r="AD9168" s="44">
        <f t="shared" si="1152"/>
        <v>0</v>
      </c>
      <c r="AE9168" s="51">
        <f t="shared" si="1148"/>
        <v>0</v>
      </c>
    </row>
    <row r="9169" spans="1:31">
      <c r="A9169" s="60" t="str">
        <f t="shared" si="1153"/>
        <v/>
      </c>
      <c r="B9169" s="85" t="str">
        <f t="shared" si="1154"/>
        <v/>
      </c>
      <c r="V9169" s="60" t="str">
        <f t="shared" si="1150"/>
        <v/>
      </c>
      <c r="W9169" s="60" t="str">
        <f t="shared" si="1149"/>
        <v/>
      </c>
      <c r="X9169" s="60" t="str">
        <f t="shared" si="1155"/>
        <v/>
      </c>
      <c r="AC9169" s="51">
        <f t="shared" si="1151"/>
        <v>0</v>
      </c>
      <c r="AD9169" s="44">
        <f t="shared" si="1152"/>
        <v>0</v>
      </c>
      <c r="AE9169" s="51">
        <f t="shared" si="1148"/>
        <v>0</v>
      </c>
    </row>
    <row r="9170" spans="1:31">
      <c r="A9170" s="60" t="str">
        <f t="shared" si="1153"/>
        <v/>
      </c>
      <c r="B9170" s="85" t="str">
        <f t="shared" si="1154"/>
        <v/>
      </c>
      <c r="V9170" s="60" t="str">
        <f t="shared" si="1150"/>
        <v/>
      </c>
      <c r="W9170" s="60" t="str">
        <f t="shared" si="1149"/>
        <v/>
      </c>
      <c r="X9170" s="60" t="str">
        <f t="shared" si="1155"/>
        <v/>
      </c>
      <c r="AC9170" s="51">
        <f t="shared" si="1151"/>
        <v>0</v>
      </c>
      <c r="AD9170" s="44">
        <f t="shared" si="1152"/>
        <v>0</v>
      </c>
      <c r="AE9170" s="51">
        <f t="shared" si="1148"/>
        <v>0</v>
      </c>
    </row>
    <row r="9171" spans="1:31">
      <c r="A9171" s="60" t="str">
        <f t="shared" si="1153"/>
        <v/>
      </c>
      <c r="B9171" s="85" t="str">
        <f t="shared" si="1154"/>
        <v/>
      </c>
      <c r="V9171" s="60" t="str">
        <f t="shared" si="1150"/>
        <v/>
      </c>
      <c r="W9171" s="60" t="str">
        <f t="shared" si="1149"/>
        <v/>
      </c>
      <c r="X9171" s="60" t="str">
        <f t="shared" si="1155"/>
        <v/>
      </c>
      <c r="AC9171" s="51">
        <f t="shared" si="1151"/>
        <v>0</v>
      </c>
      <c r="AD9171" s="44">
        <f t="shared" si="1152"/>
        <v>0</v>
      </c>
      <c r="AE9171" s="51">
        <f t="shared" si="1148"/>
        <v>0</v>
      </c>
    </row>
    <row r="9172" spans="1:31">
      <c r="A9172" s="60" t="str">
        <f t="shared" si="1153"/>
        <v/>
      </c>
      <c r="B9172" s="85" t="str">
        <f t="shared" si="1154"/>
        <v/>
      </c>
      <c r="V9172" s="60" t="str">
        <f t="shared" si="1150"/>
        <v/>
      </c>
      <c r="W9172" s="60" t="str">
        <f t="shared" si="1149"/>
        <v/>
      </c>
      <c r="X9172" s="60" t="str">
        <f t="shared" si="1155"/>
        <v/>
      </c>
      <c r="AC9172" s="51">
        <f t="shared" si="1151"/>
        <v>0</v>
      </c>
      <c r="AD9172" s="44">
        <f t="shared" si="1152"/>
        <v>0</v>
      </c>
      <c r="AE9172" s="51">
        <f t="shared" si="1148"/>
        <v>0</v>
      </c>
    </row>
    <row r="9173" spans="1:31">
      <c r="A9173" s="60" t="str">
        <f t="shared" si="1153"/>
        <v/>
      </c>
      <c r="B9173" s="85" t="str">
        <f t="shared" si="1154"/>
        <v/>
      </c>
      <c r="V9173" s="60" t="str">
        <f t="shared" si="1150"/>
        <v/>
      </c>
      <c r="W9173" s="60" t="str">
        <f t="shared" si="1149"/>
        <v/>
      </c>
      <c r="X9173" s="60" t="str">
        <f t="shared" si="1155"/>
        <v/>
      </c>
      <c r="AC9173" s="51">
        <f t="shared" si="1151"/>
        <v>0</v>
      </c>
      <c r="AD9173" s="44">
        <f t="shared" si="1152"/>
        <v>0</v>
      </c>
      <c r="AE9173" s="51">
        <f t="shared" si="1148"/>
        <v>0</v>
      </c>
    </row>
    <row r="9174" spans="1:31">
      <c r="A9174" s="60" t="str">
        <f t="shared" si="1153"/>
        <v/>
      </c>
      <c r="B9174" s="85" t="str">
        <f t="shared" si="1154"/>
        <v/>
      </c>
      <c r="V9174" s="60" t="str">
        <f t="shared" si="1150"/>
        <v/>
      </c>
      <c r="W9174" s="60" t="str">
        <f t="shared" si="1149"/>
        <v/>
      </c>
      <c r="X9174" s="60" t="str">
        <f t="shared" si="1155"/>
        <v/>
      </c>
      <c r="AC9174" s="51">
        <f t="shared" si="1151"/>
        <v>0</v>
      </c>
      <c r="AD9174" s="44">
        <f t="shared" si="1152"/>
        <v>0</v>
      </c>
      <c r="AE9174" s="51">
        <f t="shared" si="1148"/>
        <v>0</v>
      </c>
    </row>
    <row r="9175" spans="1:31">
      <c r="A9175" s="60" t="str">
        <f t="shared" si="1153"/>
        <v/>
      </c>
      <c r="B9175" s="85" t="str">
        <f t="shared" si="1154"/>
        <v/>
      </c>
      <c r="V9175" s="60" t="str">
        <f t="shared" si="1150"/>
        <v/>
      </c>
      <c r="W9175" s="60" t="str">
        <f t="shared" si="1149"/>
        <v/>
      </c>
      <c r="X9175" s="60" t="str">
        <f t="shared" si="1155"/>
        <v/>
      </c>
      <c r="AC9175" s="51">
        <f t="shared" si="1151"/>
        <v>0</v>
      </c>
      <c r="AD9175" s="44">
        <f t="shared" si="1152"/>
        <v>0</v>
      </c>
      <c r="AE9175" s="51">
        <f t="shared" si="1148"/>
        <v>0</v>
      </c>
    </row>
    <row r="9176" spans="1:31">
      <c r="A9176" s="60" t="str">
        <f t="shared" si="1153"/>
        <v/>
      </c>
      <c r="B9176" s="85" t="str">
        <f t="shared" si="1154"/>
        <v/>
      </c>
      <c r="V9176" s="60" t="str">
        <f t="shared" si="1150"/>
        <v/>
      </c>
      <c r="W9176" s="60" t="str">
        <f t="shared" si="1149"/>
        <v/>
      </c>
      <c r="X9176" s="60" t="str">
        <f t="shared" si="1155"/>
        <v/>
      </c>
      <c r="AC9176" s="51">
        <f t="shared" si="1151"/>
        <v>0</v>
      </c>
      <c r="AD9176" s="44">
        <f t="shared" si="1152"/>
        <v>0</v>
      </c>
      <c r="AE9176" s="51">
        <f t="shared" si="1148"/>
        <v>0</v>
      </c>
    </row>
    <row r="9177" spans="1:31">
      <c r="A9177" s="60" t="str">
        <f t="shared" si="1153"/>
        <v/>
      </c>
      <c r="B9177" s="85" t="str">
        <f t="shared" si="1154"/>
        <v/>
      </c>
      <c r="V9177" s="60" t="str">
        <f t="shared" si="1150"/>
        <v/>
      </c>
      <c r="W9177" s="60" t="str">
        <f t="shared" si="1149"/>
        <v/>
      </c>
      <c r="X9177" s="60" t="str">
        <f t="shared" si="1155"/>
        <v/>
      </c>
      <c r="AC9177" s="51">
        <f t="shared" si="1151"/>
        <v>0</v>
      </c>
      <c r="AD9177" s="44">
        <f t="shared" si="1152"/>
        <v>0</v>
      </c>
      <c r="AE9177" s="51">
        <f t="shared" si="1148"/>
        <v>0</v>
      </c>
    </row>
    <row r="9178" spans="1:31">
      <c r="A9178" s="60" t="str">
        <f t="shared" si="1153"/>
        <v/>
      </c>
      <c r="B9178" s="85" t="str">
        <f t="shared" si="1154"/>
        <v/>
      </c>
      <c r="V9178" s="60" t="str">
        <f t="shared" si="1150"/>
        <v/>
      </c>
      <c r="W9178" s="60" t="str">
        <f t="shared" si="1149"/>
        <v/>
      </c>
      <c r="X9178" s="60" t="str">
        <f t="shared" si="1155"/>
        <v/>
      </c>
      <c r="AC9178" s="51">
        <f t="shared" si="1151"/>
        <v>0</v>
      </c>
      <c r="AD9178" s="44">
        <f t="shared" si="1152"/>
        <v>0</v>
      </c>
      <c r="AE9178" s="51">
        <f t="shared" si="1148"/>
        <v>0</v>
      </c>
    </row>
    <row r="9179" spans="1:31">
      <c r="A9179" s="60" t="str">
        <f t="shared" si="1153"/>
        <v/>
      </c>
      <c r="B9179" s="85" t="str">
        <f t="shared" si="1154"/>
        <v/>
      </c>
      <c r="V9179" s="60" t="str">
        <f t="shared" si="1150"/>
        <v/>
      </c>
      <c r="W9179" s="60" t="str">
        <f t="shared" si="1149"/>
        <v/>
      </c>
      <c r="X9179" s="60" t="str">
        <f t="shared" si="1155"/>
        <v/>
      </c>
      <c r="AC9179" s="51">
        <f t="shared" si="1151"/>
        <v>0</v>
      </c>
      <c r="AD9179" s="44">
        <f t="shared" si="1152"/>
        <v>0</v>
      </c>
      <c r="AE9179" s="51">
        <f t="shared" si="1148"/>
        <v>0</v>
      </c>
    </row>
    <row r="9180" spans="1:31">
      <c r="A9180" s="60" t="str">
        <f t="shared" si="1153"/>
        <v/>
      </c>
      <c r="B9180" s="85" t="str">
        <f t="shared" si="1154"/>
        <v/>
      </c>
      <c r="V9180" s="60" t="str">
        <f t="shared" si="1150"/>
        <v/>
      </c>
      <c r="W9180" s="60" t="str">
        <f t="shared" si="1149"/>
        <v/>
      </c>
      <c r="X9180" s="60" t="str">
        <f t="shared" si="1155"/>
        <v/>
      </c>
      <c r="AC9180" s="51">
        <f t="shared" si="1151"/>
        <v>0</v>
      </c>
      <c r="AD9180" s="44">
        <f t="shared" si="1152"/>
        <v>0</v>
      </c>
      <c r="AE9180" s="51">
        <f t="shared" si="1148"/>
        <v>0</v>
      </c>
    </row>
    <row r="9181" spans="1:31">
      <c r="A9181" s="60" t="str">
        <f t="shared" si="1153"/>
        <v/>
      </c>
      <c r="B9181" s="85" t="str">
        <f t="shared" si="1154"/>
        <v/>
      </c>
      <c r="V9181" s="60" t="str">
        <f t="shared" si="1150"/>
        <v/>
      </c>
      <c r="W9181" s="60" t="str">
        <f t="shared" si="1149"/>
        <v/>
      </c>
      <c r="X9181" s="60" t="str">
        <f t="shared" si="1155"/>
        <v/>
      </c>
      <c r="AC9181" s="51">
        <f t="shared" si="1151"/>
        <v>0</v>
      </c>
      <c r="AD9181" s="44">
        <f t="shared" si="1152"/>
        <v>0</v>
      </c>
      <c r="AE9181" s="51">
        <f t="shared" si="1148"/>
        <v>0</v>
      </c>
    </row>
    <row r="9182" spans="1:31">
      <c r="A9182" s="60" t="str">
        <f t="shared" si="1153"/>
        <v/>
      </c>
      <c r="B9182" s="85" t="str">
        <f t="shared" si="1154"/>
        <v/>
      </c>
      <c r="V9182" s="60" t="str">
        <f t="shared" si="1150"/>
        <v/>
      </c>
      <c r="W9182" s="60" t="str">
        <f t="shared" si="1149"/>
        <v/>
      </c>
      <c r="X9182" s="60" t="str">
        <f t="shared" si="1155"/>
        <v/>
      </c>
      <c r="AC9182" s="51">
        <f t="shared" si="1151"/>
        <v>0</v>
      </c>
      <c r="AD9182" s="44">
        <f t="shared" si="1152"/>
        <v>0</v>
      </c>
      <c r="AE9182" s="51">
        <f t="shared" si="1148"/>
        <v>0</v>
      </c>
    </row>
    <row r="9183" spans="1:31">
      <c r="A9183" s="60" t="str">
        <f t="shared" si="1153"/>
        <v/>
      </c>
      <c r="B9183" s="85" t="str">
        <f t="shared" si="1154"/>
        <v/>
      </c>
      <c r="V9183" s="60" t="str">
        <f t="shared" si="1150"/>
        <v/>
      </c>
      <c r="W9183" s="60" t="str">
        <f t="shared" si="1149"/>
        <v/>
      </c>
      <c r="X9183" s="60" t="str">
        <f t="shared" si="1155"/>
        <v/>
      </c>
      <c r="AC9183" s="51">
        <f t="shared" si="1151"/>
        <v>0</v>
      </c>
      <c r="AD9183" s="44">
        <f t="shared" si="1152"/>
        <v>0</v>
      </c>
      <c r="AE9183" s="51">
        <f t="shared" si="1148"/>
        <v>0</v>
      </c>
    </row>
    <row r="9184" spans="1:31">
      <c r="A9184" s="60" t="str">
        <f t="shared" si="1153"/>
        <v/>
      </c>
      <c r="B9184" s="85" t="str">
        <f t="shared" si="1154"/>
        <v/>
      </c>
      <c r="V9184" s="60" t="str">
        <f t="shared" si="1150"/>
        <v/>
      </c>
      <c r="W9184" s="60" t="str">
        <f t="shared" si="1149"/>
        <v/>
      </c>
      <c r="X9184" s="60" t="str">
        <f t="shared" si="1155"/>
        <v/>
      </c>
      <c r="AC9184" s="51">
        <f t="shared" si="1151"/>
        <v>0</v>
      </c>
      <c r="AD9184" s="44">
        <f t="shared" si="1152"/>
        <v>0</v>
      </c>
      <c r="AE9184" s="51">
        <f t="shared" si="1148"/>
        <v>0</v>
      </c>
    </row>
    <row r="9185" spans="1:31">
      <c r="A9185" s="60" t="str">
        <f t="shared" si="1153"/>
        <v/>
      </c>
      <c r="B9185" s="85" t="str">
        <f t="shared" si="1154"/>
        <v/>
      </c>
      <c r="V9185" s="60" t="str">
        <f t="shared" si="1150"/>
        <v/>
      </c>
      <c r="W9185" s="60" t="str">
        <f t="shared" si="1149"/>
        <v/>
      </c>
      <c r="X9185" s="60" t="str">
        <f t="shared" si="1155"/>
        <v/>
      </c>
      <c r="AC9185" s="51">
        <f t="shared" si="1151"/>
        <v>0</v>
      </c>
      <c r="AD9185" s="44">
        <f t="shared" si="1152"/>
        <v>0</v>
      </c>
      <c r="AE9185" s="51">
        <f t="shared" si="1148"/>
        <v>0</v>
      </c>
    </row>
    <row r="9186" spans="1:31">
      <c r="A9186" s="60" t="str">
        <f t="shared" si="1153"/>
        <v/>
      </c>
      <c r="B9186" s="85" t="str">
        <f t="shared" si="1154"/>
        <v/>
      </c>
      <c r="V9186" s="60" t="str">
        <f t="shared" si="1150"/>
        <v/>
      </c>
      <c r="W9186" s="60" t="str">
        <f t="shared" si="1149"/>
        <v/>
      </c>
      <c r="X9186" s="60" t="str">
        <f t="shared" si="1155"/>
        <v/>
      </c>
      <c r="AC9186" s="51">
        <f t="shared" si="1151"/>
        <v>0</v>
      </c>
      <c r="AD9186" s="44">
        <f t="shared" si="1152"/>
        <v>0</v>
      </c>
      <c r="AE9186" s="51">
        <f t="shared" si="1148"/>
        <v>0</v>
      </c>
    </row>
    <row r="9187" spans="1:31">
      <c r="A9187" s="60" t="str">
        <f t="shared" si="1153"/>
        <v/>
      </c>
      <c r="B9187" s="85" t="str">
        <f t="shared" si="1154"/>
        <v/>
      </c>
      <c r="V9187" s="60" t="str">
        <f t="shared" si="1150"/>
        <v/>
      </c>
      <c r="W9187" s="60" t="str">
        <f t="shared" si="1149"/>
        <v/>
      </c>
      <c r="X9187" s="60" t="str">
        <f t="shared" si="1155"/>
        <v/>
      </c>
      <c r="AC9187" s="51">
        <f t="shared" si="1151"/>
        <v>0</v>
      </c>
      <c r="AD9187" s="44">
        <f t="shared" si="1152"/>
        <v>0</v>
      </c>
      <c r="AE9187" s="51">
        <f t="shared" si="1148"/>
        <v>0</v>
      </c>
    </row>
    <row r="9188" spans="1:31">
      <c r="A9188" s="60" t="str">
        <f t="shared" si="1153"/>
        <v/>
      </c>
      <c r="B9188" s="85" t="str">
        <f t="shared" si="1154"/>
        <v/>
      </c>
      <c r="V9188" s="60" t="str">
        <f t="shared" si="1150"/>
        <v/>
      </c>
      <c r="W9188" s="60" t="str">
        <f t="shared" si="1149"/>
        <v/>
      </c>
      <c r="X9188" s="60" t="str">
        <f t="shared" si="1155"/>
        <v/>
      </c>
      <c r="AC9188" s="51">
        <f t="shared" si="1151"/>
        <v>0</v>
      </c>
      <c r="AD9188" s="44">
        <f t="shared" si="1152"/>
        <v>0</v>
      </c>
      <c r="AE9188" s="51">
        <f t="shared" si="1148"/>
        <v>0</v>
      </c>
    </row>
    <row r="9189" spans="1:31">
      <c r="A9189" s="60" t="str">
        <f t="shared" si="1153"/>
        <v/>
      </c>
      <c r="B9189" s="85" t="str">
        <f t="shared" si="1154"/>
        <v/>
      </c>
      <c r="V9189" s="60" t="str">
        <f t="shared" si="1150"/>
        <v/>
      </c>
      <c r="W9189" s="60" t="str">
        <f t="shared" si="1149"/>
        <v/>
      </c>
      <c r="X9189" s="60" t="str">
        <f t="shared" si="1155"/>
        <v/>
      </c>
      <c r="AC9189" s="51">
        <f t="shared" si="1151"/>
        <v>0</v>
      </c>
      <c r="AD9189" s="44">
        <f t="shared" si="1152"/>
        <v>0</v>
      </c>
      <c r="AE9189" s="51">
        <f t="shared" si="1148"/>
        <v>0</v>
      </c>
    </row>
    <row r="9190" spans="1:31">
      <c r="A9190" s="60" t="str">
        <f t="shared" si="1153"/>
        <v/>
      </c>
      <c r="B9190" s="85" t="str">
        <f t="shared" si="1154"/>
        <v/>
      </c>
      <c r="V9190" s="60" t="str">
        <f t="shared" si="1150"/>
        <v/>
      </c>
      <c r="W9190" s="60" t="str">
        <f t="shared" si="1149"/>
        <v/>
      </c>
      <c r="X9190" s="60" t="str">
        <f t="shared" si="1155"/>
        <v/>
      </c>
      <c r="AC9190" s="51">
        <f t="shared" si="1151"/>
        <v>0</v>
      </c>
      <c r="AD9190" s="44">
        <f t="shared" si="1152"/>
        <v>0</v>
      </c>
      <c r="AE9190" s="51">
        <f t="shared" si="1148"/>
        <v>0</v>
      </c>
    </row>
    <row r="9191" spans="1:31">
      <c r="A9191" s="60" t="str">
        <f t="shared" si="1153"/>
        <v/>
      </c>
      <c r="B9191" s="85" t="str">
        <f t="shared" si="1154"/>
        <v/>
      </c>
      <c r="V9191" s="60" t="str">
        <f t="shared" si="1150"/>
        <v/>
      </c>
      <c r="W9191" s="60" t="str">
        <f t="shared" si="1149"/>
        <v/>
      </c>
      <c r="X9191" s="60" t="str">
        <f t="shared" si="1155"/>
        <v/>
      </c>
      <c r="AC9191" s="51">
        <f t="shared" si="1151"/>
        <v>0</v>
      </c>
      <c r="AD9191" s="44">
        <f t="shared" si="1152"/>
        <v>0</v>
      </c>
      <c r="AE9191" s="51">
        <f t="shared" si="1148"/>
        <v>0</v>
      </c>
    </row>
    <row r="9192" spans="1:31">
      <c r="A9192" s="60" t="str">
        <f t="shared" si="1153"/>
        <v/>
      </c>
      <c r="B9192" s="85" t="str">
        <f t="shared" si="1154"/>
        <v/>
      </c>
      <c r="V9192" s="60" t="str">
        <f t="shared" si="1150"/>
        <v/>
      </c>
      <c r="W9192" s="60" t="str">
        <f t="shared" si="1149"/>
        <v/>
      </c>
      <c r="X9192" s="60" t="str">
        <f t="shared" si="1155"/>
        <v/>
      </c>
      <c r="AC9192" s="51">
        <f t="shared" si="1151"/>
        <v>0</v>
      </c>
      <c r="AD9192" s="44">
        <f t="shared" si="1152"/>
        <v>0</v>
      </c>
      <c r="AE9192" s="51">
        <f t="shared" si="1148"/>
        <v>0</v>
      </c>
    </row>
    <row r="9193" spans="1:31">
      <c r="A9193" s="60" t="str">
        <f t="shared" si="1153"/>
        <v/>
      </c>
      <c r="B9193" s="85" t="str">
        <f t="shared" si="1154"/>
        <v/>
      </c>
      <c r="V9193" s="60" t="str">
        <f t="shared" si="1150"/>
        <v/>
      </c>
      <c r="W9193" s="60" t="str">
        <f t="shared" si="1149"/>
        <v/>
      </c>
      <c r="X9193" s="60" t="str">
        <f t="shared" si="1155"/>
        <v/>
      </c>
      <c r="AC9193" s="51">
        <f t="shared" si="1151"/>
        <v>0</v>
      </c>
      <c r="AD9193" s="44">
        <f t="shared" si="1152"/>
        <v>0</v>
      </c>
      <c r="AE9193" s="51">
        <f t="shared" si="1148"/>
        <v>0</v>
      </c>
    </row>
    <row r="9194" spans="1:31">
      <c r="A9194" s="60" t="str">
        <f t="shared" si="1153"/>
        <v/>
      </c>
      <c r="B9194" s="85" t="str">
        <f t="shared" si="1154"/>
        <v/>
      </c>
      <c r="V9194" s="60" t="str">
        <f t="shared" si="1150"/>
        <v/>
      </c>
      <c r="W9194" s="60" t="str">
        <f t="shared" si="1149"/>
        <v/>
      </c>
      <c r="X9194" s="60" t="str">
        <f t="shared" si="1155"/>
        <v/>
      </c>
      <c r="AC9194" s="51">
        <f t="shared" si="1151"/>
        <v>0</v>
      </c>
      <c r="AD9194" s="44">
        <f t="shared" si="1152"/>
        <v>0</v>
      </c>
      <c r="AE9194" s="51">
        <f t="shared" si="1148"/>
        <v>0</v>
      </c>
    </row>
    <row r="9195" spans="1:31">
      <c r="A9195" s="60" t="str">
        <f t="shared" si="1153"/>
        <v/>
      </c>
      <c r="B9195" s="85" t="str">
        <f t="shared" si="1154"/>
        <v/>
      </c>
      <c r="V9195" s="60" t="str">
        <f t="shared" si="1150"/>
        <v/>
      </c>
      <c r="W9195" s="60" t="str">
        <f t="shared" si="1149"/>
        <v/>
      </c>
      <c r="X9195" s="60" t="str">
        <f t="shared" si="1155"/>
        <v/>
      </c>
      <c r="AC9195" s="51">
        <f t="shared" si="1151"/>
        <v>0</v>
      </c>
      <c r="AD9195" s="44">
        <f t="shared" si="1152"/>
        <v>0</v>
      </c>
      <c r="AE9195" s="51">
        <f t="shared" si="1148"/>
        <v>0</v>
      </c>
    </row>
    <row r="9196" spans="1:31">
      <c r="A9196" s="60" t="str">
        <f t="shared" si="1153"/>
        <v/>
      </c>
      <c r="B9196" s="85" t="str">
        <f t="shared" si="1154"/>
        <v/>
      </c>
      <c r="V9196" s="60" t="str">
        <f t="shared" si="1150"/>
        <v/>
      </c>
      <c r="W9196" s="60" t="str">
        <f t="shared" si="1149"/>
        <v/>
      </c>
      <c r="X9196" s="60" t="str">
        <f t="shared" si="1155"/>
        <v/>
      </c>
      <c r="AC9196" s="51">
        <f t="shared" si="1151"/>
        <v>0</v>
      </c>
      <c r="AD9196" s="44">
        <f t="shared" si="1152"/>
        <v>0</v>
      </c>
      <c r="AE9196" s="51">
        <f t="shared" si="1148"/>
        <v>0</v>
      </c>
    </row>
    <row r="9197" spans="1:31">
      <c r="A9197" s="60" t="str">
        <f t="shared" si="1153"/>
        <v/>
      </c>
      <c r="B9197" s="85" t="str">
        <f t="shared" si="1154"/>
        <v/>
      </c>
      <c r="V9197" s="60" t="str">
        <f t="shared" si="1150"/>
        <v/>
      </c>
      <c r="W9197" s="60" t="str">
        <f t="shared" si="1149"/>
        <v/>
      </c>
      <c r="X9197" s="60" t="str">
        <f t="shared" si="1155"/>
        <v/>
      </c>
      <c r="AC9197" s="51">
        <f t="shared" si="1151"/>
        <v>0</v>
      </c>
      <c r="AD9197" s="44">
        <f t="shared" si="1152"/>
        <v>0</v>
      </c>
      <c r="AE9197" s="51">
        <f t="shared" si="1148"/>
        <v>0</v>
      </c>
    </row>
    <row r="9198" spans="1:31">
      <c r="A9198" s="60" t="str">
        <f t="shared" si="1153"/>
        <v/>
      </c>
      <c r="B9198" s="85" t="str">
        <f t="shared" si="1154"/>
        <v/>
      </c>
      <c r="V9198" s="60" t="str">
        <f t="shared" si="1150"/>
        <v/>
      </c>
      <c r="W9198" s="60" t="str">
        <f t="shared" si="1149"/>
        <v/>
      </c>
      <c r="X9198" s="60" t="str">
        <f t="shared" si="1155"/>
        <v/>
      </c>
      <c r="AC9198" s="51">
        <f t="shared" si="1151"/>
        <v>0</v>
      </c>
      <c r="AD9198" s="44">
        <f t="shared" si="1152"/>
        <v>0</v>
      </c>
      <c r="AE9198" s="51">
        <f t="shared" si="1148"/>
        <v>0</v>
      </c>
    </row>
    <row r="9199" spans="1:31">
      <c r="A9199" s="60" t="str">
        <f t="shared" si="1153"/>
        <v/>
      </c>
      <c r="B9199" s="85" t="str">
        <f t="shared" si="1154"/>
        <v/>
      </c>
      <c r="V9199" s="60" t="str">
        <f t="shared" si="1150"/>
        <v/>
      </c>
      <c r="W9199" s="60" t="str">
        <f t="shared" si="1149"/>
        <v/>
      </c>
      <c r="X9199" s="60" t="str">
        <f t="shared" si="1155"/>
        <v/>
      </c>
      <c r="AC9199" s="51">
        <f t="shared" si="1151"/>
        <v>0</v>
      </c>
      <c r="AD9199" s="44">
        <f t="shared" si="1152"/>
        <v>0</v>
      </c>
      <c r="AE9199" s="51">
        <f t="shared" ref="AE9199:AE9262" si="1156">VALUE(RIGHT("00"&amp;AC9199,2)&amp;RIGHT("000"&amp;AD9199,3))</f>
        <v>0</v>
      </c>
    </row>
    <row r="9200" spans="1:31">
      <c r="A9200" s="60" t="str">
        <f t="shared" si="1153"/>
        <v/>
      </c>
      <c r="B9200" s="85" t="str">
        <f t="shared" si="1154"/>
        <v/>
      </c>
      <c r="V9200" s="60" t="str">
        <f t="shared" si="1150"/>
        <v/>
      </c>
      <c r="W9200" s="60" t="str">
        <f t="shared" si="1149"/>
        <v/>
      </c>
      <c r="X9200" s="60" t="str">
        <f t="shared" si="1155"/>
        <v/>
      </c>
      <c r="AC9200" s="51">
        <f t="shared" si="1151"/>
        <v>0</v>
      </c>
      <c r="AD9200" s="44">
        <f t="shared" si="1152"/>
        <v>0</v>
      </c>
      <c r="AE9200" s="51">
        <f t="shared" si="1156"/>
        <v>0</v>
      </c>
    </row>
    <row r="9201" spans="1:31">
      <c r="A9201" s="60" t="str">
        <f t="shared" si="1153"/>
        <v/>
      </c>
      <c r="B9201" s="85" t="str">
        <f t="shared" si="1154"/>
        <v/>
      </c>
      <c r="V9201" s="60" t="str">
        <f t="shared" si="1150"/>
        <v/>
      </c>
      <c r="W9201" s="60" t="str">
        <f t="shared" si="1149"/>
        <v/>
      </c>
      <c r="X9201" s="60" t="str">
        <f t="shared" si="1155"/>
        <v/>
      </c>
      <c r="AC9201" s="51">
        <f t="shared" si="1151"/>
        <v>0</v>
      </c>
      <c r="AD9201" s="44">
        <f t="shared" si="1152"/>
        <v>0</v>
      </c>
      <c r="AE9201" s="51">
        <f t="shared" si="1156"/>
        <v>0</v>
      </c>
    </row>
    <row r="9202" spans="1:31">
      <c r="A9202" s="60" t="str">
        <f t="shared" si="1153"/>
        <v/>
      </c>
      <c r="B9202" s="85" t="str">
        <f t="shared" si="1154"/>
        <v/>
      </c>
      <c r="V9202" s="60" t="str">
        <f t="shared" si="1150"/>
        <v/>
      </c>
      <c r="W9202" s="60" t="str">
        <f t="shared" si="1149"/>
        <v/>
      </c>
      <c r="X9202" s="60" t="str">
        <f t="shared" si="1155"/>
        <v/>
      </c>
      <c r="AC9202" s="51">
        <f t="shared" si="1151"/>
        <v>0</v>
      </c>
      <c r="AD9202" s="44">
        <f t="shared" si="1152"/>
        <v>0</v>
      </c>
      <c r="AE9202" s="51">
        <f t="shared" si="1156"/>
        <v>0</v>
      </c>
    </row>
    <row r="9203" spans="1:31">
      <c r="A9203" s="60" t="str">
        <f t="shared" si="1153"/>
        <v/>
      </c>
      <c r="B9203" s="85" t="str">
        <f t="shared" si="1154"/>
        <v/>
      </c>
      <c r="V9203" s="60" t="str">
        <f t="shared" si="1150"/>
        <v/>
      </c>
      <c r="W9203" s="60" t="str">
        <f t="shared" si="1149"/>
        <v/>
      </c>
      <c r="X9203" s="60" t="str">
        <f t="shared" si="1155"/>
        <v/>
      </c>
      <c r="AC9203" s="51">
        <f t="shared" si="1151"/>
        <v>0</v>
      </c>
      <c r="AD9203" s="44">
        <f t="shared" si="1152"/>
        <v>0</v>
      </c>
      <c r="AE9203" s="51">
        <f t="shared" si="1156"/>
        <v>0</v>
      </c>
    </row>
    <row r="9204" spans="1:31">
      <c r="A9204" s="60" t="str">
        <f t="shared" si="1153"/>
        <v/>
      </c>
      <c r="B9204" s="85" t="str">
        <f t="shared" si="1154"/>
        <v/>
      </c>
      <c r="V9204" s="60" t="str">
        <f t="shared" si="1150"/>
        <v/>
      </c>
      <c r="W9204" s="60" t="str">
        <f t="shared" si="1149"/>
        <v/>
      </c>
      <c r="X9204" s="60" t="str">
        <f t="shared" si="1155"/>
        <v/>
      </c>
      <c r="AC9204" s="51">
        <f t="shared" si="1151"/>
        <v>0</v>
      </c>
      <c r="AD9204" s="44">
        <f t="shared" si="1152"/>
        <v>0</v>
      </c>
      <c r="AE9204" s="51">
        <f t="shared" si="1156"/>
        <v>0</v>
      </c>
    </row>
    <row r="9205" spans="1:31">
      <c r="A9205" s="60" t="str">
        <f t="shared" si="1153"/>
        <v/>
      </c>
      <c r="B9205" s="85" t="str">
        <f t="shared" si="1154"/>
        <v/>
      </c>
      <c r="V9205" s="60" t="str">
        <f t="shared" si="1150"/>
        <v/>
      </c>
      <c r="W9205" s="60" t="str">
        <f t="shared" si="1149"/>
        <v/>
      </c>
      <c r="X9205" s="60" t="str">
        <f t="shared" si="1155"/>
        <v/>
      </c>
      <c r="AC9205" s="51">
        <f t="shared" si="1151"/>
        <v>0</v>
      </c>
      <c r="AD9205" s="44">
        <f t="shared" si="1152"/>
        <v>0</v>
      </c>
      <c r="AE9205" s="51">
        <f t="shared" si="1156"/>
        <v>0</v>
      </c>
    </row>
    <row r="9206" spans="1:31">
      <c r="A9206" s="60" t="str">
        <f t="shared" si="1153"/>
        <v/>
      </c>
      <c r="B9206" s="85" t="str">
        <f t="shared" si="1154"/>
        <v/>
      </c>
      <c r="V9206" s="60" t="str">
        <f t="shared" si="1150"/>
        <v/>
      </c>
      <c r="W9206" s="60" t="str">
        <f t="shared" si="1149"/>
        <v/>
      </c>
      <c r="X9206" s="60" t="str">
        <f t="shared" si="1155"/>
        <v/>
      </c>
      <c r="AC9206" s="51">
        <f t="shared" si="1151"/>
        <v>0</v>
      </c>
      <c r="AD9206" s="44">
        <f t="shared" si="1152"/>
        <v>0</v>
      </c>
      <c r="AE9206" s="51">
        <f t="shared" si="1156"/>
        <v>0</v>
      </c>
    </row>
    <row r="9207" spans="1:31">
      <c r="A9207" s="60" t="str">
        <f t="shared" si="1153"/>
        <v/>
      </c>
      <c r="B9207" s="85" t="str">
        <f t="shared" si="1154"/>
        <v/>
      </c>
      <c r="V9207" s="60" t="str">
        <f t="shared" si="1150"/>
        <v/>
      </c>
      <c r="W9207" s="60" t="str">
        <f t="shared" si="1149"/>
        <v/>
      </c>
      <c r="X9207" s="60" t="str">
        <f t="shared" si="1155"/>
        <v/>
      </c>
      <c r="AC9207" s="51">
        <f t="shared" si="1151"/>
        <v>0</v>
      </c>
      <c r="AD9207" s="44">
        <f t="shared" si="1152"/>
        <v>0</v>
      </c>
      <c r="AE9207" s="51">
        <f t="shared" si="1156"/>
        <v>0</v>
      </c>
    </row>
    <row r="9208" spans="1:31">
      <c r="A9208" s="60" t="str">
        <f t="shared" si="1153"/>
        <v/>
      </c>
      <c r="B9208" s="85" t="str">
        <f t="shared" si="1154"/>
        <v/>
      </c>
      <c r="V9208" s="60" t="str">
        <f t="shared" si="1150"/>
        <v/>
      </c>
      <c r="W9208" s="60" t="str">
        <f t="shared" si="1149"/>
        <v/>
      </c>
      <c r="X9208" s="60" t="str">
        <f t="shared" si="1155"/>
        <v/>
      </c>
      <c r="AC9208" s="51">
        <f t="shared" si="1151"/>
        <v>0</v>
      </c>
      <c r="AD9208" s="44">
        <f t="shared" si="1152"/>
        <v>0</v>
      </c>
      <c r="AE9208" s="51">
        <f t="shared" si="1156"/>
        <v>0</v>
      </c>
    </row>
    <row r="9209" spans="1:31">
      <c r="A9209" s="60" t="str">
        <f t="shared" si="1153"/>
        <v/>
      </c>
      <c r="B9209" s="85" t="str">
        <f t="shared" si="1154"/>
        <v/>
      </c>
      <c r="V9209" s="60" t="str">
        <f t="shared" si="1150"/>
        <v/>
      </c>
      <c r="W9209" s="60" t="str">
        <f t="shared" si="1149"/>
        <v/>
      </c>
      <c r="X9209" s="60" t="str">
        <f t="shared" si="1155"/>
        <v/>
      </c>
      <c r="AC9209" s="51">
        <f t="shared" si="1151"/>
        <v>0</v>
      </c>
      <c r="AD9209" s="44">
        <f t="shared" si="1152"/>
        <v>0</v>
      </c>
      <c r="AE9209" s="51">
        <f t="shared" si="1156"/>
        <v>0</v>
      </c>
    </row>
    <row r="9210" spans="1:31">
      <c r="A9210" s="60" t="str">
        <f t="shared" si="1153"/>
        <v/>
      </c>
      <c r="B9210" s="85" t="str">
        <f t="shared" si="1154"/>
        <v/>
      </c>
      <c r="V9210" s="60" t="str">
        <f t="shared" si="1150"/>
        <v/>
      </c>
      <c r="W9210" s="60" t="str">
        <f t="shared" si="1149"/>
        <v/>
      </c>
      <c r="X9210" s="60" t="str">
        <f t="shared" si="1155"/>
        <v/>
      </c>
      <c r="AC9210" s="51">
        <f t="shared" si="1151"/>
        <v>0</v>
      </c>
      <c r="AD9210" s="44">
        <f t="shared" si="1152"/>
        <v>0</v>
      </c>
      <c r="AE9210" s="51">
        <f t="shared" si="1156"/>
        <v>0</v>
      </c>
    </row>
    <row r="9211" spans="1:31">
      <c r="A9211" s="60" t="str">
        <f t="shared" si="1153"/>
        <v/>
      </c>
      <c r="B9211" s="85" t="str">
        <f t="shared" si="1154"/>
        <v/>
      </c>
      <c r="V9211" s="60" t="str">
        <f t="shared" si="1150"/>
        <v/>
      </c>
      <c r="W9211" s="60" t="str">
        <f t="shared" si="1149"/>
        <v/>
      </c>
      <c r="X9211" s="60" t="str">
        <f t="shared" si="1155"/>
        <v/>
      </c>
      <c r="AC9211" s="51">
        <f t="shared" si="1151"/>
        <v>0</v>
      </c>
      <c r="AD9211" s="44">
        <f t="shared" si="1152"/>
        <v>0</v>
      </c>
      <c r="AE9211" s="51">
        <f t="shared" si="1156"/>
        <v>0</v>
      </c>
    </row>
    <row r="9212" spans="1:31">
      <c r="A9212" s="60" t="str">
        <f t="shared" si="1153"/>
        <v/>
      </c>
      <c r="B9212" s="85" t="str">
        <f t="shared" si="1154"/>
        <v/>
      </c>
      <c r="V9212" s="60" t="str">
        <f t="shared" si="1150"/>
        <v/>
      </c>
      <c r="W9212" s="60" t="str">
        <f t="shared" si="1149"/>
        <v/>
      </c>
      <c r="X9212" s="60" t="str">
        <f t="shared" si="1155"/>
        <v/>
      </c>
      <c r="AC9212" s="51">
        <f t="shared" si="1151"/>
        <v>0</v>
      </c>
      <c r="AD9212" s="44">
        <f t="shared" si="1152"/>
        <v>0</v>
      </c>
      <c r="AE9212" s="51">
        <f t="shared" si="1156"/>
        <v>0</v>
      </c>
    </row>
    <row r="9213" spans="1:31">
      <c r="A9213" s="60" t="str">
        <f t="shared" si="1153"/>
        <v/>
      </c>
      <c r="B9213" s="85" t="str">
        <f t="shared" si="1154"/>
        <v/>
      </c>
      <c r="V9213" s="60" t="str">
        <f t="shared" si="1150"/>
        <v/>
      </c>
      <c r="W9213" s="60" t="str">
        <f t="shared" si="1149"/>
        <v/>
      </c>
      <c r="X9213" s="60" t="str">
        <f t="shared" si="1155"/>
        <v/>
      </c>
      <c r="AC9213" s="51">
        <f t="shared" si="1151"/>
        <v>0</v>
      </c>
      <c r="AD9213" s="44">
        <f t="shared" si="1152"/>
        <v>0</v>
      </c>
      <c r="AE9213" s="51">
        <f t="shared" si="1156"/>
        <v>0</v>
      </c>
    </row>
    <row r="9214" spans="1:31">
      <c r="A9214" s="60" t="str">
        <f t="shared" si="1153"/>
        <v/>
      </c>
      <c r="B9214" s="85" t="str">
        <f t="shared" si="1154"/>
        <v/>
      </c>
      <c r="V9214" s="60" t="str">
        <f t="shared" si="1150"/>
        <v/>
      </c>
      <c r="W9214" s="60" t="str">
        <f t="shared" si="1149"/>
        <v/>
      </c>
      <c r="X9214" s="60" t="str">
        <f t="shared" si="1155"/>
        <v/>
      </c>
      <c r="AC9214" s="51">
        <f t="shared" si="1151"/>
        <v>0</v>
      </c>
      <c r="AD9214" s="44">
        <f t="shared" si="1152"/>
        <v>0</v>
      </c>
      <c r="AE9214" s="51">
        <f t="shared" si="1156"/>
        <v>0</v>
      </c>
    </row>
    <row r="9215" spans="1:31">
      <c r="A9215" s="60" t="str">
        <f t="shared" si="1153"/>
        <v/>
      </c>
      <c r="B9215" s="85" t="str">
        <f t="shared" si="1154"/>
        <v/>
      </c>
      <c r="V9215" s="60" t="str">
        <f t="shared" si="1150"/>
        <v/>
      </c>
      <c r="W9215" s="60" t="str">
        <f t="shared" si="1149"/>
        <v/>
      </c>
      <c r="X9215" s="60" t="str">
        <f t="shared" si="1155"/>
        <v/>
      </c>
      <c r="AC9215" s="51">
        <f t="shared" si="1151"/>
        <v>0</v>
      </c>
      <c r="AD9215" s="44">
        <f t="shared" si="1152"/>
        <v>0</v>
      </c>
      <c r="AE9215" s="51">
        <f t="shared" si="1156"/>
        <v>0</v>
      </c>
    </row>
    <row r="9216" spans="1:31">
      <c r="A9216" s="60" t="str">
        <f t="shared" si="1153"/>
        <v/>
      </c>
      <c r="B9216" s="85" t="str">
        <f t="shared" si="1154"/>
        <v/>
      </c>
      <c r="V9216" s="60" t="str">
        <f t="shared" si="1150"/>
        <v/>
      </c>
      <c r="W9216" s="60" t="str">
        <f t="shared" si="1149"/>
        <v/>
      </c>
      <c r="X9216" s="60" t="str">
        <f t="shared" si="1155"/>
        <v/>
      </c>
      <c r="AC9216" s="51">
        <f t="shared" si="1151"/>
        <v>0</v>
      </c>
      <c r="AD9216" s="44">
        <f t="shared" si="1152"/>
        <v>0</v>
      </c>
      <c r="AE9216" s="51">
        <f t="shared" si="1156"/>
        <v>0</v>
      </c>
    </row>
    <row r="9217" spans="1:31">
      <c r="A9217" s="60" t="str">
        <f t="shared" si="1153"/>
        <v/>
      </c>
      <c r="B9217" s="85" t="str">
        <f t="shared" si="1154"/>
        <v/>
      </c>
      <c r="V9217" s="60" t="str">
        <f t="shared" si="1150"/>
        <v/>
      </c>
      <c r="W9217" s="60" t="str">
        <f t="shared" si="1149"/>
        <v/>
      </c>
      <c r="X9217" s="60" t="str">
        <f t="shared" si="1155"/>
        <v/>
      </c>
      <c r="AC9217" s="51">
        <f t="shared" si="1151"/>
        <v>0</v>
      </c>
      <c r="AD9217" s="44">
        <f t="shared" si="1152"/>
        <v>0</v>
      </c>
      <c r="AE9217" s="51">
        <f t="shared" si="1156"/>
        <v>0</v>
      </c>
    </row>
    <row r="9218" spans="1:31">
      <c r="A9218" s="60" t="str">
        <f t="shared" si="1153"/>
        <v/>
      </c>
      <c r="B9218" s="85" t="str">
        <f t="shared" si="1154"/>
        <v/>
      </c>
      <c r="V9218" s="60" t="str">
        <f t="shared" si="1150"/>
        <v/>
      </c>
      <c r="W9218" s="60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60" t="str">
        <f t="shared" si="1155"/>
        <v/>
      </c>
      <c r="AC9218" s="51">
        <f t="shared" si="1151"/>
        <v>0</v>
      </c>
      <c r="AD9218" s="44">
        <f t="shared" si="1152"/>
        <v>0</v>
      </c>
      <c r="AE9218" s="51">
        <f t="shared" si="1156"/>
        <v>0</v>
      </c>
    </row>
    <row r="9219" spans="1:31">
      <c r="A9219" s="60" t="str">
        <f t="shared" si="1153"/>
        <v/>
      </c>
      <c r="B9219" s="85" t="str">
        <f t="shared" si="1154"/>
        <v/>
      </c>
      <c r="V9219" s="60" t="str">
        <f t="shared" ref="V9219:V9282" si="1158">W9219&amp;H9219</f>
        <v/>
      </c>
      <c r="W9219" s="60" t="str">
        <f t="shared" si="1157"/>
        <v/>
      </c>
      <c r="X9219" s="60" t="str">
        <f t="shared" si="1155"/>
        <v/>
      </c>
      <c r="AC9219" s="51">
        <f t="shared" ref="AC9219:AC9282" si="1159">IFERROR(VALUE(MID($C9219,1,2)),0)</f>
        <v>0</v>
      </c>
      <c r="AD9219" s="44">
        <f t="shared" ref="AD9219:AD9282" si="1160">IFERROR(VALUE(MID($C9219,4,3)),0)</f>
        <v>0</v>
      </c>
      <c r="AE9219" s="51">
        <f t="shared" si="1156"/>
        <v>0</v>
      </c>
    </row>
    <row r="9220" spans="1:31">
      <c r="A9220" s="60" t="str">
        <f t="shared" si="1153"/>
        <v/>
      </c>
      <c r="B9220" s="85" t="str">
        <f t="shared" si="1154"/>
        <v/>
      </c>
      <c r="V9220" s="60" t="str">
        <f t="shared" si="1158"/>
        <v/>
      </c>
      <c r="W9220" s="60" t="str">
        <f t="shared" si="1157"/>
        <v/>
      </c>
      <c r="X9220" s="60" t="str">
        <f t="shared" si="1155"/>
        <v/>
      </c>
      <c r="AC9220" s="51">
        <f t="shared" si="1159"/>
        <v>0</v>
      </c>
      <c r="AD9220" s="44">
        <f t="shared" si="1160"/>
        <v>0</v>
      </c>
      <c r="AE9220" s="51">
        <f t="shared" si="1156"/>
        <v>0</v>
      </c>
    </row>
    <row r="9221" spans="1:31">
      <c r="A9221" s="60" t="str">
        <f t="shared" ref="A9221:A9256" si="1161">IF(G9221&amp;Q9221&lt;&gt;"",W9221&amp;Q9221,"")</f>
        <v/>
      </c>
      <c r="B9221" s="85" t="str">
        <f t="shared" ref="B9221:B9256" si="1162">IF(C9221&lt;&gt;"",LEFT(C9221,9),"")</f>
        <v/>
      </c>
      <c r="V9221" s="60" t="str">
        <f t="shared" si="1158"/>
        <v/>
      </c>
      <c r="W9221" s="60" t="str">
        <f t="shared" si="1157"/>
        <v/>
      </c>
      <c r="X9221" s="60" t="str">
        <f t="shared" ref="X9221:X9257" si="1163">IF(A9221&lt;&gt;"",IFERROR(IF(FIND(" ",G9221)&gt;=1,MID(G9221,FIND(" ",G9221)+1,LEN(G9221)),""),""),"")</f>
        <v/>
      </c>
      <c r="AC9221" s="51">
        <f t="shared" si="1159"/>
        <v>0</v>
      </c>
      <c r="AD9221" s="44">
        <f t="shared" si="1160"/>
        <v>0</v>
      </c>
      <c r="AE9221" s="51">
        <f t="shared" si="1156"/>
        <v>0</v>
      </c>
    </row>
    <row r="9222" spans="1:31">
      <c r="A9222" s="60" t="str">
        <f t="shared" si="1161"/>
        <v/>
      </c>
      <c r="B9222" s="85" t="str">
        <f t="shared" si="1162"/>
        <v/>
      </c>
      <c r="V9222" s="60" t="str">
        <f t="shared" si="1158"/>
        <v/>
      </c>
      <c r="W9222" s="60" t="str">
        <f t="shared" si="1157"/>
        <v/>
      </c>
      <c r="X9222" s="60" t="str">
        <f t="shared" si="1163"/>
        <v/>
      </c>
      <c r="AC9222" s="51">
        <f t="shared" si="1159"/>
        <v>0</v>
      </c>
      <c r="AD9222" s="44">
        <f t="shared" si="1160"/>
        <v>0</v>
      </c>
      <c r="AE9222" s="51">
        <f t="shared" si="1156"/>
        <v>0</v>
      </c>
    </row>
    <row r="9223" spans="1:31">
      <c r="A9223" s="60" t="str">
        <f t="shared" si="1161"/>
        <v/>
      </c>
      <c r="B9223" s="85" t="str">
        <f t="shared" si="1162"/>
        <v/>
      </c>
      <c r="V9223" s="60" t="str">
        <f t="shared" si="1158"/>
        <v/>
      </c>
      <c r="W9223" s="60" t="str">
        <f t="shared" si="1157"/>
        <v/>
      </c>
      <c r="X9223" s="60" t="str">
        <f t="shared" si="1163"/>
        <v/>
      </c>
      <c r="AC9223" s="51">
        <f t="shared" si="1159"/>
        <v>0</v>
      </c>
      <c r="AD9223" s="44">
        <f t="shared" si="1160"/>
        <v>0</v>
      </c>
      <c r="AE9223" s="51">
        <f t="shared" si="1156"/>
        <v>0</v>
      </c>
    </row>
    <row r="9224" spans="1:31">
      <c r="A9224" s="60" t="str">
        <f t="shared" si="1161"/>
        <v/>
      </c>
      <c r="B9224" s="85" t="str">
        <f t="shared" si="1162"/>
        <v/>
      </c>
      <c r="V9224" s="60" t="str">
        <f t="shared" si="1158"/>
        <v/>
      </c>
      <c r="W9224" s="60" t="str">
        <f t="shared" si="1157"/>
        <v/>
      </c>
      <c r="X9224" s="60" t="str">
        <f t="shared" si="1163"/>
        <v/>
      </c>
      <c r="AC9224" s="51">
        <f t="shared" si="1159"/>
        <v>0</v>
      </c>
      <c r="AD9224" s="44">
        <f t="shared" si="1160"/>
        <v>0</v>
      </c>
      <c r="AE9224" s="51">
        <f t="shared" si="1156"/>
        <v>0</v>
      </c>
    </row>
    <row r="9225" spans="1:31">
      <c r="A9225" s="60" t="str">
        <f t="shared" si="1161"/>
        <v/>
      </c>
      <c r="B9225" s="85" t="str">
        <f t="shared" si="1162"/>
        <v/>
      </c>
      <c r="V9225" s="60" t="str">
        <f t="shared" si="1158"/>
        <v/>
      </c>
      <c r="W9225" s="60" t="str">
        <f t="shared" si="1157"/>
        <v/>
      </c>
      <c r="X9225" s="60" t="str">
        <f t="shared" si="1163"/>
        <v/>
      </c>
      <c r="AC9225" s="51">
        <f t="shared" si="1159"/>
        <v>0</v>
      </c>
      <c r="AD9225" s="44">
        <f t="shared" si="1160"/>
        <v>0</v>
      </c>
      <c r="AE9225" s="51">
        <f t="shared" si="1156"/>
        <v>0</v>
      </c>
    </row>
    <row r="9226" spans="1:31">
      <c r="A9226" s="60" t="str">
        <f t="shared" si="1161"/>
        <v/>
      </c>
      <c r="B9226" s="85" t="str">
        <f t="shared" si="1162"/>
        <v/>
      </c>
      <c r="V9226" s="60" t="str">
        <f t="shared" si="1158"/>
        <v/>
      </c>
      <c r="W9226" s="60" t="str">
        <f t="shared" si="1157"/>
        <v/>
      </c>
      <c r="X9226" s="60" t="str">
        <f t="shared" si="1163"/>
        <v/>
      </c>
      <c r="AC9226" s="51">
        <f t="shared" si="1159"/>
        <v>0</v>
      </c>
      <c r="AD9226" s="44">
        <f t="shared" si="1160"/>
        <v>0</v>
      </c>
      <c r="AE9226" s="51">
        <f t="shared" si="1156"/>
        <v>0</v>
      </c>
    </row>
    <row r="9227" spans="1:31">
      <c r="A9227" s="60" t="str">
        <f t="shared" si="1161"/>
        <v/>
      </c>
      <c r="B9227" s="85" t="str">
        <f t="shared" si="1162"/>
        <v/>
      </c>
      <c r="V9227" s="60" t="str">
        <f t="shared" si="1158"/>
        <v/>
      </c>
      <c r="W9227" s="60" t="str">
        <f t="shared" si="1157"/>
        <v/>
      </c>
      <c r="X9227" s="60" t="str">
        <f t="shared" si="1163"/>
        <v/>
      </c>
      <c r="AC9227" s="51">
        <f t="shared" si="1159"/>
        <v>0</v>
      </c>
      <c r="AD9227" s="44">
        <f t="shared" si="1160"/>
        <v>0</v>
      </c>
      <c r="AE9227" s="51">
        <f t="shared" si="1156"/>
        <v>0</v>
      </c>
    </row>
    <row r="9228" spans="1:31">
      <c r="A9228" s="60" t="str">
        <f t="shared" si="1161"/>
        <v/>
      </c>
      <c r="B9228" s="85" t="str">
        <f t="shared" si="1162"/>
        <v/>
      </c>
      <c r="V9228" s="60" t="str">
        <f t="shared" si="1158"/>
        <v/>
      </c>
      <c r="W9228" s="60" t="str">
        <f t="shared" si="1157"/>
        <v/>
      </c>
      <c r="X9228" s="60" t="str">
        <f t="shared" si="1163"/>
        <v/>
      </c>
      <c r="AC9228" s="51">
        <f t="shared" si="1159"/>
        <v>0</v>
      </c>
      <c r="AD9228" s="44">
        <f t="shared" si="1160"/>
        <v>0</v>
      </c>
      <c r="AE9228" s="51">
        <f t="shared" si="1156"/>
        <v>0</v>
      </c>
    </row>
    <row r="9229" spans="1:31">
      <c r="A9229" s="60" t="str">
        <f t="shared" si="1161"/>
        <v/>
      </c>
      <c r="B9229" s="85" t="str">
        <f t="shared" si="1162"/>
        <v/>
      </c>
      <c r="V9229" s="60" t="str">
        <f t="shared" si="1158"/>
        <v/>
      </c>
      <c r="W9229" s="60" t="str">
        <f t="shared" si="1157"/>
        <v/>
      </c>
      <c r="X9229" s="60" t="str">
        <f t="shared" si="1163"/>
        <v/>
      </c>
      <c r="AC9229" s="51">
        <f t="shared" si="1159"/>
        <v>0</v>
      </c>
      <c r="AD9229" s="44">
        <f t="shared" si="1160"/>
        <v>0</v>
      </c>
      <c r="AE9229" s="51">
        <f t="shared" si="1156"/>
        <v>0</v>
      </c>
    </row>
    <row r="9230" spans="1:31">
      <c r="A9230" s="60" t="str">
        <f t="shared" si="1161"/>
        <v/>
      </c>
      <c r="B9230" s="85" t="str">
        <f t="shared" si="1162"/>
        <v/>
      </c>
      <c r="V9230" s="60" t="str">
        <f t="shared" si="1158"/>
        <v/>
      </c>
      <c r="W9230" s="60" t="str">
        <f t="shared" si="1157"/>
        <v/>
      </c>
      <c r="X9230" s="60" t="str">
        <f t="shared" si="1163"/>
        <v/>
      </c>
      <c r="AC9230" s="51">
        <f t="shared" si="1159"/>
        <v>0</v>
      </c>
      <c r="AD9230" s="44">
        <f t="shared" si="1160"/>
        <v>0</v>
      </c>
      <c r="AE9230" s="51">
        <f t="shared" si="1156"/>
        <v>0</v>
      </c>
    </row>
    <row r="9231" spans="1:31">
      <c r="A9231" s="60" t="str">
        <f t="shared" si="1161"/>
        <v/>
      </c>
      <c r="B9231" s="85" t="str">
        <f t="shared" si="1162"/>
        <v/>
      </c>
      <c r="V9231" s="60" t="str">
        <f t="shared" si="1158"/>
        <v/>
      </c>
      <c r="W9231" s="60" t="str">
        <f t="shared" si="1157"/>
        <v/>
      </c>
      <c r="X9231" s="60" t="str">
        <f t="shared" si="1163"/>
        <v/>
      </c>
      <c r="AC9231" s="51">
        <f t="shared" si="1159"/>
        <v>0</v>
      </c>
      <c r="AD9231" s="44">
        <f t="shared" si="1160"/>
        <v>0</v>
      </c>
      <c r="AE9231" s="51">
        <f t="shared" si="1156"/>
        <v>0</v>
      </c>
    </row>
    <row r="9232" spans="1:31">
      <c r="A9232" s="60" t="str">
        <f t="shared" si="1161"/>
        <v/>
      </c>
      <c r="B9232" s="85" t="str">
        <f t="shared" si="1162"/>
        <v/>
      </c>
      <c r="V9232" s="60" t="str">
        <f t="shared" si="1158"/>
        <v/>
      </c>
      <c r="W9232" s="60" t="str">
        <f t="shared" si="1157"/>
        <v/>
      </c>
      <c r="X9232" s="60" t="str">
        <f t="shared" si="1163"/>
        <v/>
      </c>
      <c r="AC9232" s="51">
        <f t="shared" si="1159"/>
        <v>0</v>
      </c>
      <c r="AD9232" s="44">
        <f t="shared" si="1160"/>
        <v>0</v>
      </c>
      <c r="AE9232" s="51">
        <f t="shared" si="1156"/>
        <v>0</v>
      </c>
    </row>
    <row r="9233" spans="1:31">
      <c r="A9233" s="60" t="str">
        <f t="shared" si="1161"/>
        <v/>
      </c>
      <c r="B9233" s="85" t="str">
        <f t="shared" si="1162"/>
        <v/>
      </c>
      <c r="V9233" s="60" t="str">
        <f t="shared" si="1158"/>
        <v/>
      </c>
      <c r="W9233" s="60" t="str">
        <f t="shared" si="1157"/>
        <v/>
      </c>
      <c r="X9233" s="60" t="str">
        <f t="shared" si="1163"/>
        <v/>
      </c>
      <c r="AC9233" s="51">
        <f t="shared" si="1159"/>
        <v>0</v>
      </c>
      <c r="AD9233" s="44">
        <f t="shared" si="1160"/>
        <v>0</v>
      </c>
      <c r="AE9233" s="51">
        <f t="shared" si="1156"/>
        <v>0</v>
      </c>
    </row>
    <row r="9234" spans="1:31">
      <c r="A9234" s="60" t="str">
        <f t="shared" si="1161"/>
        <v/>
      </c>
      <c r="B9234" s="85" t="str">
        <f t="shared" si="1162"/>
        <v/>
      </c>
      <c r="V9234" s="60" t="str">
        <f t="shared" si="1158"/>
        <v/>
      </c>
      <c r="W9234" s="60" t="str">
        <f t="shared" si="1157"/>
        <v/>
      </c>
      <c r="X9234" s="60" t="str">
        <f t="shared" si="1163"/>
        <v/>
      </c>
      <c r="AC9234" s="51">
        <f t="shared" si="1159"/>
        <v>0</v>
      </c>
      <c r="AD9234" s="44">
        <f t="shared" si="1160"/>
        <v>0</v>
      </c>
      <c r="AE9234" s="51">
        <f t="shared" si="1156"/>
        <v>0</v>
      </c>
    </row>
    <row r="9235" spans="1:31">
      <c r="A9235" s="60" t="str">
        <f t="shared" si="1161"/>
        <v/>
      </c>
      <c r="B9235" s="85" t="str">
        <f t="shared" si="1162"/>
        <v/>
      </c>
      <c r="V9235" s="60" t="str">
        <f t="shared" si="1158"/>
        <v/>
      </c>
      <c r="W9235" s="60" t="str">
        <f t="shared" si="1157"/>
        <v/>
      </c>
      <c r="X9235" s="60" t="str">
        <f t="shared" si="1163"/>
        <v/>
      </c>
      <c r="AC9235" s="51">
        <f t="shared" si="1159"/>
        <v>0</v>
      </c>
      <c r="AD9235" s="44">
        <f t="shared" si="1160"/>
        <v>0</v>
      </c>
      <c r="AE9235" s="51">
        <f t="shared" si="1156"/>
        <v>0</v>
      </c>
    </row>
    <row r="9236" spans="1:31">
      <c r="A9236" s="60" t="str">
        <f t="shared" si="1161"/>
        <v/>
      </c>
      <c r="B9236" s="85" t="str">
        <f t="shared" si="1162"/>
        <v/>
      </c>
      <c r="V9236" s="60" t="str">
        <f t="shared" si="1158"/>
        <v/>
      </c>
      <c r="W9236" s="60" t="str">
        <f t="shared" si="1157"/>
        <v/>
      </c>
      <c r="X9236" s="60" t="str">
        <f t="shared" si="1163"/>
        <v/>
      </c>
      <c r="AC9236" s="51">
        <f t="shared" si="1159"/>
        <v>0</v>
      </c>
      <c r="AD9236" s="44">
        <f t="shared" si="1160"/>
        <v>0</v>
      </c>
      <c r="AE9236" s="51">
        <f t="shared" si="1156"/>
        <v>0</v>
      </c>
    </row>
    <row r="9237" spans="1:31">
      <c r="A9237" s="60" t="str">
        <f t="shared" si="1161"/>
        <v/>
      </c>
      <c r="B9237" s="85" t="str">
        <f t="shared" si="1162"/>
        <v/>
      </c>
      <c r="V9237" s="60" t="str">
        <f t="shared" si="1158"/>
        <v/>
      </c>
      <c r="W9237" s="60" t="str">
        <f t="shared" si="1157"/>
        <v/>
      </c>
      <c r="X9237" s="60" t="str">
        <f t="shared" si="1163"/>
        <v/>
      </c>
      <c r="AC9237" s="51">
        <f t="shared" si="1159"/>
        <v>0</v>
      </c>
      <c r="AD9237" s="44">
        <f t="shared" si="1160"/>
        <v>0</v>
      </c>
      <c r="AE9237" s="51">
        <f t="shared" si="1156"/>
        <v>0</v>
      </c>
    </row>
    <row r="9238" spans="1:31">
      <c r="A9238" s="60" t="str">
        <f t="shared" si="1161"/>
        <v/>
      </c>
      <c r="B9238" s="85" t="str">
        <f t="shared" si="1162"/>
        <v/>
      </c>
      <c r="V9238" s="60" t="str">
        <f t="shared" si="1158"/>
        <v/>
      </c>
      <c r="W9238" s="60" t="str">
        <f t="shared" si="1157"/>
        <v/>
      </c>
      <c r="X9238" s="60" t="str">
        <f t="shared" si="1163"/>
        <v/>
      </c>
      <c r="AC9238" s="51">
        <f t="shared" si="1159"/>
        <v>0</v>
      </c>
      <c r="AD9238" s="44">
        <f t="shared" si="1160"/>
        <v>0</v>
      </c>
      <c r="AE9238" s="51">
        <f t="shared" si="1156"/>
        <v>0</v>
      </c>
    </row>
    <row r="9239" spans="1:31">
      <c r="A9239" s="60" t="str">
        <f t="shared" si="1161"/>
        <v/>
      </c>
      <c r="B9239" s="85" t="str">
        <f t="shared" si="1162"/>
        <v/>
      </c>
      <c r="V9239" s="60" t="str">
        <f t="shared" si="1158"/>
        <v/>
      </c>
      <c r="W9239" s="60" t="str">
        <f t="shared" si="1157"/>
        <v/>
      </c>
      <c r="X9239" s="60" t="str">
        <f t="shared" si="1163"/>
        <v/>
      </c>
      <c r="AC9239" s="51">
        <f t="shared" si="1159"/>
        <v>0</v>
      </c>
      <c r="AD9239" s="44">
        <f t="shared" si="1160"/>
        <v>0</v>
      </c>
      <c r="AE9239" s="51">
        <f t="shared" si="1156"/>
        <v>0</v>
      </c>
    </row>
    <row r="9240" spans="1:31">
      <c r="A9240" s="60" t="str">
        <f t="shared" si="1161"/>
        <v/>
      </c>
      <c r="B9240" s="85" t="str">
        <f t="shared" si="1162"/>
        <v/>
      </c>
      <c r="V9240" s="60" t="str">
        <f t="shared" si="1158"/>
        <v/>
      </c>
      <c r="W9240" s="60" t="str">
        <f t="shared" si="1157"/>
        <v/>
      </c>
      <c r="X9240" s="60" t="str">
        <f t="shared" si="1163"/>
        <v/>
      </c>
      <c r="AC9240" s="51">
        <f t="shared" si="1159"/>
        <v>0</v>
      </c>
      <c r="AD9240" s="44">
        <f t="shared" si="1160"/>
        <v>0</v>
      </c>
      <c r="AE9240" s="51">
        <f t="shared" si="1156"/>
        <v>0</v>
      </c>
    </row>
    <row r="9241" spans="1:31">
      <c r="A9241" s="60" t="str">
        <f t="shared" si="1161"/>
        <v/>
      </c>
      <c r="B9241" s="85" t="str">
        <f t="shared" si="1162"/>
        <v/>
      </c>
      <c r="V9241" s="60" t="str">
        <f t="shared" si="1158"/>
        <v/>
      </c>
      <c r="W9241" s="60" t="str">
        <f t="shared" si="1157"/>
        <v/>
      </c>
      <c r="X9241" s="60" t="str">
        <f t="shared" si="1163"/>
        <v/>
      </c>
      <c r="AC9241" s="51">
        <f t="shared" si="1159"/>
        <v>0</v>
      </c>
      <c r="AD9241" s="44">
        <f t="shared" si="1160"/>
        <v>0</v>
      </c>
      <c r="AE9241" s="51">
        <f t="shared" si="1156"/>
        <v>0</v>
      </c>
    </row>
    <row r="9242" spans="1:31">
      <c r="A9242" s="60" t="str">
        <f t="shared" si="1161"/>
        <v/>
      </c>
      <c r="B9242" s="85" t="str">
        <f t="shared" si="1162"/>
        <v/>
      </c>
      <c r="V9242" s="60" t="str">
        <f t="shared" si="1158"/>
        <v/>
      </c>
      <c r="W9242" s="60" t="str">
        <f t="shared" si="1157"/>
        <v/>
      </c>
      <c r="X9242" s="60" t="str">
        <f t="shared" si="1163"/>
        <v/>
      </c>
      <c r="AC9242" s="51">
        <f t="shared" si="1159"/>
        <v>0</v>
      </c>
      <c r="AD9242" s="44">
        <f t="shared" si="1160"/>
        <v>0</v>
      </c>
      <c r="AE9242" s="51">
        <f t="shared" si="1156"/>
        <v>0</v>
      </c>
    </row>
    <row r="9243" spans="1:31">
      <c r="A9243" s="60" t="str">
        <f t="shared" si="1161"/>
        <v/>
      </c>
      <c r="B9243" s="85" t="str">
        <f t="shared" si="1162"/>
        <v/>
      </c>
      <c r="V9243" s="60" t="str">
        <f t="shared" si="1158"/>
        <v/>
      </c>
      <c r="W9243" s="60" t="str">
        <f t="shared" si="1157"/>
        <v/>
      </c>
      <c r="X9243" s="60" t="str">
        <f t="shared" si="1163"/>
        <v/>
      </c>
      <c r="AC9243" s="51">
        <f t="shared" si="1159"/>
        <v>0</v>
      </c>
      <c r="AD9243" s="44">
        <f t="shared" si="1160"/>
        <v>0</v>
      </c>
      <c r="AE9243" s="51">
        <f t="shared" si="1156"/>
        <v>0</v>
      </c>
    </row>
    <row r="9244" spans="1:31">
      <c r="A9244" s="60" t="str">
        <f t="shared" si="1161"/>
        <v/>
      </c>
      <c r="B9244" s="85" t="str">
        <f t="shared" si="1162"/>
        <v/>
      </c>
      <c r="V9244" s="60" t="str">
        <f t="shared" si="1158"/>
        <v/>
      </c>
      <c r="W9244" s="60" t="str">
        <f t="shared" si="1157"/>
        <v/>
      </c>
      <c r="X9244" s="60" t="str">
        <f t="shared" si="1163"/>
        <v/>
      </c>
      <c r="AC9244" s="51">
        <f t="shared" si="1159"/>
        <v>0</v>
      </c>
      <c r="AD9244" s="44">
        <f t="shared" si="1160"/>
        <v>0</v>
      </c>
      <c r="AE9244" s="51">
        <f t="shared" si="1156"/>
        <v>0</v>
      </c>
    </row>
    <row r="9245" spans="1:31">
      <c r="A9245" s="60" t="str">
        <f t="shared" si="1161"/>
        <v/>
      </c>
      <c r="B9245" s="85" t="str">
        <f t="shared" si="1162"/>
        <v/>
      </c>
      <c r="V9245" s="60" t="str">
        <f t="shared" si="1158"/>
        <v/>
      </c>
      <c r="W9245" s="60" t="str">
        <f t="shared" si="1157"/>
        <v/>
      </c>
      <c r="X9245" s="60" t="str">
        <f t="shared" si="1163"/>
        <v/>
      </c>
      <c r="AC9245" s="51">
        <f t="shared" si="1159"/>
        <v>0</v>
      </c>
      <c r="AD9245" s="44">
        <f t="shared" si="1160"/>
        <v>0</v>
      </c>
      <c r="AE9245" s="51">
        <f t="shared" si="1156"/>
        <v>0</v>
      </c>
    </row>
    <row r="9246" spans="1:31">
      <c r="A9246" s="60" t="str">
        <f t="shared" si="1161"/>
        <v/>
      </c>
      <c r="B9246" s="85" t="str">
        <f t="shared" si="1162"/>
        <v/>
      </c>
      <c r="V9246" s="60" t="str">
        <f t="shared" si="1158"/>
        <v/>
      </c>
      <c r="W9246" s="60" t="str">
        <f t="shared" si="1157"/>
        <v/>
      </c>
      <c r="X9246" s="60" t="str">
        <f t="shared" si="1163"/>
        <v/>
      </c>
      <c r="AC9246" s="51">
        <f t="shared" si="1159"/>
        <v>0</v>
      </c>
      <c r="AD9246" s="44">
        <f t="shared" si="1160"/>
        <v>0</v>
      </c>
      <c r="AE9246" s="51">
        <f t="shared" si="1156"/>
        <v>0</v>
      </c>
    </row>
    <row r="9247" spans="1:31">
      <c r="A9247" s="60" t="str">
        <f t="shared" si="1161"/>
        <v/>
      </c>
      <c r="B9247" s="85" t="str">
        <f t="shared" si="1162"/>
        <v/>
      </c>
      <c r="V9247" s="60" t="str">
        <f t="shared" si="1158"/>
        <v/>
      </c>
      <c r="W9247" s="60" t="str">
        <f t="shared" si="1157"/>
        <v/>
      </c>
      <c r="X9247" s="60" t="str">
        <f t="shared" si="1163"/>
        <v/>
      </c>
      <c r="AC9247" s="51">
        <f t="shared" si="1159"/>
        <v>0</v>
      </c>
      <c r="AD9247" s="44">
        <f t="shared" si="1160"/>
        <v>0</v>
      </c>
      <c r="AE9247" s="51">
        <f t="shared" si="1156"/>
        <v>0</v>
      </c>
    </row>
    <row r="9248" spans="1:31">
      <c r="A9248" s="60" t="str">
        <f t="shared" si="1161"/>
        <v/>
      </c>
      <c r="B9248" s="85" t="str">
        <f t="shared" si="1162"/>
        <v/>
      </c>
      <c r="V9248" s="60" t="str">
        <f t="shared" si="1158"/>
        <v/>
      </c>
      <c r="W9248" s="60" t="str">
        <f t="shared" si="1157"/>
        <v/>
      </c>
      <c r="X9248" s="60" t="str">
        <f t="shared" si="1163"/>
        <v/>
      </c>
      <c r="AC9248" s="51">
        <f t="shared" si="1159"/>
        <v>0</v>
      </c>
      <c r="AD9248" s="44">
        <f t="shared" si="1160"/>
        <v>0</v>
      </c>
      <c r="AE9248" s="51">
        <f t="shared" si="1156"/>
        <v>0</v>
      </c>
    </row>
    <row r="9249" spans="1:31">
      <c r="A9249" s="60" t="str">
        <f t="shared" si="1161"/>
        <v/>
      </c>
      <c r="B9249" s="85" t="str">
        <f t="shared" si="1162"/>
        <v/>
      </c>
      <c r="V9249" s="60" t="str">
        <f t="shared" si="1158"/>
        <v/>
      </c>
      <c r="W9249" s="60" t="str">
        <f t="shared" si="1157"/>
        <v/>
      </c>
      <c r="X9249" s="60" t="str">
        <f t="shared" si="1163"/>
        <v/>
      </c>
      <c r="AC9249" s="51">
        <f t="shared" si="1159"/>
        <v>0</v>
      </c>
      <c r="AD9249" s="44">
        <f t="shared" si="1160"/>
        <v>0</v>
      </c>
      <c r="AE9249" s="51">
        <f t="shared" si="1156"/>
        <v>0</v>
      </c>
    </row>
    <row r="9250" spans="1:31">
      <c r="A9250" s="60" t="str">
        <f t="shared" si="1161"/>
        <v/>
      </c>
      <c r="B9250" s="85" t="str">
        <f t="shared" si="1162"/>
        <v/>
      </c>
      <c r="V9250" s="60" t="str">
        <f t="shared" si="1158"/>
        <v/>
      </c>
      <c r="W9250" s="60" t="str">
        <f t="shared" si="1157"/>
        <v/>
      </c>
      <c r="X9250" s="60" t="str">
        <f t="shared" si="1163"/>
        <v/>
      </c>
      <c r="AC9250" s="51">
        <f t="shared" si="1159"/>
        <v>0</v>
      </c>
      <c r="AD9250" s="44">
        <f t="shared" si="1160"/>
        <v>0</v>
      </c>
      <c r="AE9250" s="51">
        <f t="shared" si="1156"/>
        <v>0</v>
      </c>
    </row>
    <row r="9251" spans="1:31">
      <c r="A9251" s="60" t="str">
        <f t="shared" si="1161"/>
        <v/>
      </c>
      <c r="B9251" s="85" t="str">
        <f t="shared" si="1162"/>
        <v/>
      </c>
      <c r="V9251" s="60" t="str">
        <f t="shared" si="1158"/>
        <v/>
      </c>
      <c r="W9251" s="60" t="str">
        <f t="shared" si="1157"/>
        <v/>
      </c>
      <c r="X9251" s="60" t="str">
        <f t="shared" si="1163"/>
        <v/>
      </c>
      <c r="AC9251" s="51">
        <f t="shared" si="1159"/>
        <v>0</v>
      </c>
      <c r="AD9251" s="44">
        <f t="shared" si="1160"/>
        <v>0</v>
      </c>
      <c r="AE9251" s="51">
        <f t="shared" si="1156"/>
        <v>0</v>
      </c>
    </row>
    <row r="9252" spans="1:31">
      <c r="A9252" s="60" t="str">
        <f t="shared" si="1161"/>
        <v/>
      </c>
      <c r="B9252" s="85" t="str">
        <f t="shared" si="1162"/>
        <v/>
      </c>
      <c r="V9252" s="60" t="str">
        <f t="shared" si="1158"/>
        <v/>
      </c>
      <c r="W9252" s="60" t="str">
        <f t="shared" si="1157"/>
        <v/>
      </c>
      <c r="X9252" s="60" t="str">
        <f t="shared" si="1163"/>
        <v/>
      </c>
      <c r="AC9252" s="51">
        <f t="shared" si="1159"/>
        <v>0</v>
      </c>
      <c r="AD9252" s="44">
        <f t="shared" si="1160"/>
        <v>0</v>
      </c>
      <c r="AE9252" s="51">
        <f t="shared" si="1156"/>
        <v>0</v>
      </c>
    </row>
    <row r="9253" spans="1:31">
      <c r="A9253" s="60" t="str">
        <f t="shared" si="1161"/>
        <v/>
      </c>
      <c r="B9253" s="85" t="str">
        <f t="shared" si="1162"/>
        <v/>
      </c>
      <c r="V9253" s="60" t="str">
        <f t="shared" si="1158"/>
        <v/>
      </c>
      <c r="W9253" s="60" t="str">
        <f t="shared" si="1157"/>
        <v/>
      </c>
      <c r="X9253" s="60" t="str">
        <f t="shared" si="1163"/>
        <v/>
      </c>
      <c r="AC9253" s="51">
        <f t="shared" si="1159"/>
        <v>0</v>
      </c>
      <c r="AD9253" s="44">
        <f t="shared" si="1160"/>
        <v>0</v>
      </c>
      <c r="AE9253" s="51">
        <f t="shared" si="1156"/>
        <v>0</v>
      </c>
    </row>
    <row r="9254" spans="1:31">
      <c r="A9254" s="60" t="str">
        <f t="shared" si="1161"/>
        <v/>
      </c>
      <c r="B9254" s="85" t="str">
        <f t="shared" si="1162"/>
        <v/>
      </c>
      <c r="V9254" s="60" t="str">
        <f t="shared" si="1158"/>
        <v/>
      </c>
      <c r="W9254" s="60" t="str">
        <f t="shared" si="1157"/>
        <v/>
      </c>
      <c r="X9254" s="60" t="str">
        <f t="shared" si="1163"/>
        <v/>
      </c>
      <c r="AC9254" s="51">
        <f t="shared" si="1159"/>
        <v>0</v>
      </c>
      <c r="AD9254" s="44">
        <f t="shared" si="1160"/>
        <v>0</v>
      </c>
      <c r="AE9254" s="51">
        <f t="shared" si="1156"/>
        <v>0</v>
      </c>
    </row>
    <row r="9255" spans="1:31">
      <c r="A9255" s="60" t="str">
        <f t="shared" si="1161"/>
        <v/>
      </c>
      <c r="B9255" s="85" t="str">
        <f t="shared" si="1162"/>
        <v/>
      </c>
      <c r="V9255" s="60" t="str">
        <f t="shared" si="1158"/>
        <v/>
      </c>
      <c r="W9255" s="60" t="str">
        <f t="shared" si="1157"/>
        <v/>
      </c>
      <c r="X9255" s="60" t="str">
        <f t="shared" si="1163"/>
        <v/>
      </c>
      <c r="AC9255" s="51">
        <f t="shared" si="1159"/>
        <v>0</v>
      </c>
      <c r="AD9255" s="44">
        <f t="shared" si="1160"/>
        <v>0</v>
      </c>
      <c r="AE9255" s="51">
        <f t="shared" si="1156"/>
        <v>0</v>
      </c>
    </row>
    <row r="9256" spans="1:31">
      <c r="A9256" s="60" t="str">
        <f t="shared" si="1161"/>
        <v/>
      </c>
      <c r="B9256" s="85" t="str">
        <f t="shared" si="1162"/>
        <v/>
      </c>
      <c r="V9256" s="60" t="str">
        <f t="shared" si="1158"/>
        <v/>
      </c>
      <c r="W9256" s="60" t="str">
        <f t="shared" si="1157"/>
        <v/>
      </c>
      <c r="X9256" s="60" t="str">
        <f t="shared" si="1163"/>
        <v/>
      </c>
      <c r="AC9256" s="51">
        <f t="shared" si="1159"/>
        <v>0</v>
      </c>
      <c r="AD9256" s="44">
        <f t="shared" si="1160"/>
        <v>0</v>
      </c>
      <c r="AE9256" s="51">
        <f t="shared" si="1156"/>
        <v>0</v>
      </c>
    </row>
    <row r="9257" spans="1:31">
      <c r="A9257" s="60" t="str">
        <f t="shared" ref="A9257:A9320" si="1164">IF(G9257&amp;Q9257&lt;&gt;"",W9257&amp;Q9257,"")</f>
        <v/>
      </c>
      <c r="B9257" s="85" t="str">
        <f t="shared" ref="B9257:B9320" si="1165">IF(C9257&lt;&gt;"",LEFT(C9257,9),"")</f>
        <v/>
      </c>
      <c r="V9257" s="60" t="str">
        <f t="shared" si="1158"/>
        <v/>
      </c>
      <c r="W9257" s="60" t="str">
        <f t="shared" si="1157"/>
        <v/>
      </c>
      <c r="X9257" s="60" t="str">
        <f t="shared" si="1163"/>
        <v/>
      </c>
      <c r="AC9257" s="51">
        <f t="shared" si="1159"/>
        <v>0</v>
      </c>
      <c r="AD9257" s="44">
        <f t="shared" si="1160"/>
        <v>0</v>
      </c>
      <c r="AE9257" s="51">
        <f t="shared" si="1156"/>
        <v>0</v>
      </c>
    </row>
    <row r="9258" spans="1:31">
      <c r="A9258" s="60" t="str">
        <f t="shared" si="1164"/>
        <v/>
      </c>
      <c r="B9258" s="85" t="str">
        <f t="shared" si="1165"/>
        <v/>
      </c>
      <c r="V9258" s="60" t="str">
        <f t="shared" si="1158"/>
        <v/>
      </c>
      <c r="W9258" s="60" t="str">
        <f t="shared" si="1157"/>
        <v/>
      </c>
      <c r="X9258" s="60" t="str">
        <f t="shared" ref="X9258:X9321" si="1166">IF(A9258&lt;&gt;"",IFERROR(IF(FIND(" ",G9258)&gt;=1,MID(G9258,FIND(" ",G9258)+1,LEN(G9258)),""),""),"")</f>
        <v/>
      </c>
      <c r="AC9258" s="51">
        <f t="shared" si="1159"/>
        <v>0</v>
      </c>
      <c r="AD9258" s="44">
        <f t="shared" si="1160"/>
        <v>0</v>
      </c>
      <c r="AE9258" s="51">
        <f t="shared" si="1156"/>
        <v>0</v>
      </c>
    </row>
    <row r="9259" spans="1:31">
      <c r="A9259" s="60" t="str">
        <f t="shared" si="1164"/>
        <v/>
      </c>
      <c r="B9259" s="85" t="str">
        <f t="shared" si="1165"/>
        <v/>
      </c>
      <c r="V9259" s="60" t="str">
        <f t="shared" si="1158"/>
        <v/>
      </c>
      <c r="W9259" s="60" t="str">
        <f t="shared" si="1157"/>
        <v/>
      </c>
      <c r="X9259" s="60" t="str">
        <f t="shared" si="1166"/>
        <v/>
      </c>
      <c r="AC9259" s="51">
        <f t="shared" si="1159"/>
        <v>0</v>
      </c>
      <c r="AD9259" s="44">
        <f t="shared" si="1160"/>
        <v>0</v>
      </c>
      <c r="AE9259" s="51">
        <f t="shared" si="1156"/>
        <v>0</v>
      </c>
    </row>
    <row r="9260" spans="1:31">
      <c r="A9260" s="60" t="str">
        <f t="shared" si="1164"/>
        <v/>
      </c>
      <c r="B9260" s="85" t="str">
        <f t="shared" si="1165"/>
        <v/>
      </c>
      <c r="V9260" s="60" t="str">
        <f t="shared" si="1158"/>
        <v/>
      </c>
      <c r="W9260" s="60" t="str">
        <f t="shared" si="1157"/>
        <v/>
      </c>
      <c r="X9260" s="60" t="str">
        <f t="shared" si="1166"/>
        <v/>
      </c>
      <c r="AC9260" s="51">
        <f t="shared" si="1159"/>
        <v>0</v>
      </c>
      <c r="AD9260" s="44">
        <f t="shared" si="1160"/>
        <v>0</v>
      </c>
      <c r="AE9260" s="51">
        <f t="shared" si="1156"/>
        <v>0</v>
      </c>
    </row>
    <row r="9261" spans="1:31">
      <c r="A9261" s="60" t="str">
        <f t="shared" si="1164"/>
        <v/>
      </c>
      <c r="B9261" s="85" t="str">
        <f t="shared" si="1165"/>
        <v/>
      </c>
      <c r="V9261" s="60" t="str">
        <f t="shared" si="1158"/>
        <v/>
      </c>
      <c r="W9261" s="60" t="str">
        <f t="shared" si="1157"/>
        <v/>
      </c>
      <c r="X9261" s="60" t="str">
        <f t="shared" si="1166"/>
        <v/>
      </c>
      <c r="AC9261" s="51">
        <f t="shared" si="1159"/>
        <v>0</v>
      </c>
      <c r="AD9261" s="44">
        <f t="shared" si="1160"/>
        <v>0</v>
      </c>
      <c r="AE9261" s="51">
        <f t="shared" si="1156"/>
        <v>0</v>
      </c>
    </row>
    <row r="9262" spans="1:31">
      <c r="A9262" s="60" t="str">
        <f t="shared" si="1164"/>
        <v/>
      </c>
      <c r="B9262" s="85" t="str">
        <f t="shared" si="1165"/>
        <v/>
      </c>
      <c r="V9262" s="60" t="str">
        <f t="shared" si="1158"/>
        <v/>
      </c>
      <c r="W9262" s="60" t="str">
        <f t="shared" si="1157"/>
        <v/>
      </c>
      <c r="X9262" s="60" t="str">
        <f t="shared" si="1166"/>
        <v/>
      </c>
      <c r="AC9262" s="51">
        <f t="shared" si="1159"/>
        <v>0</v>
      </c>
      <c r="AD9262" s="44">
        <f t="shared" si="1160"/>
        <v>0</v>
      </c>
      <c r="AE9262" s="51">
        <f t="shared" si="1156"/>
        <v>0</v>
      </c>
    </row>
    <row r="9263" spans="1:31">
      <c r="A9263" s="60" t="str">
        <f t="shared" si="1164"/>
        <v/>
      </c>
      <c r="B9263" s="85" t="str">
        <f t="shared" si="1165"/>
        <v/>
      </c>
      <c r="V9263" s="60" t="str">
        <f t="shared" si="1158"/>
        <v/>
      </c>
      <c r="W9263" s="60" t="str">
        <f t="shared" si="1157"/>
        <v/>
      </c>
      <c r="X9263" s="60" t="str">
        <f t="shared" si="1166"/>
        <v/>
      </c>
      <c r="AC9263" s="51">
        <f t="shared" si="1159"/>
        <v>0</v>
      </c>
      <c r="AD9263" s="44">
        <f t="shared" si="1160"/>
        <v>0</v>
      </c>
      <c r="AE9263" s="51">
        <f t="shared" ref="AE9263:AE9326" si="1167">VALUE(RIGHT("00"&amp;AC9263,2)&amp;RIGHT("000"&amp;AD9263,3))</f>
        <v>0</v>
      </c>
    </row>
    <row r="9264" spans="1:31">
      <c r="A9264" s="60" t="str">
        <f t="shared" si="1164"/>
        <v/>
      </c>
      <c r="B9264" s="85" t="str">
        <f t="shared" si="1165"/>
        <v/>
      </c>
      <c r="V9264" s="60" t="str">
        <f t="shared" si="1158"/>
        <v/>
      </c>
      <c r="W9264" s="60" t="str">
        <f t="shared" si="1157"/>
        <v/>
      </c>
      <c r="X9264" s="60" t="str">
        <f t="shared" si="1166"/>
        <v/>
      </c>
      <c r="AC9264" s="51">
        <f t="shared" si="1159"/>
        <v>0</v>
      </c>
      <c r="AD9264" s="44">
        <f t="shared" si="1160"/>
        <v>0</v>
      </c>
      <c r="AE9264" s="51">
        <f t="shared" si="1167"/>
        <v>0</v>
      </c>
    </row>
    <row r="9265" spans="1:31">
      <c r="A9265" s="60" t="str">
        <f t="shared" si="1164"/>
        <v/>
      </c>
      <c r="B9265" s="85" t="str">
        <f t="shared" si="1165"/>
        <v/>
      </c>
      <c r="V9265" s="60" t="str">
        <f t="shared" si="1158"/>
        <v/>
      </c>
      <c r="W9265" s="60" t="str">
        <f t="shared" si="1157"/>
        <v/>
      </c>
      <c r="X9265" s="60" t="str">
        <f t="shared" si="1166"/>
        <v/>
      </c>
      <c r="AC9265" s="51">
        <f t="shared" si="1159"/>
        <v>0</v>
      </c>
      <c r="AD9265" s="44">
        <f t="shared" si="1160"/>
        <v>0</v>
      </c>
      <c r="AE9265" s="51">
        <f t="shared" si="1167"/>
        <v>0</v>
      </c>
    </row>
    <row r="9266" spans="1:31">
      <c r="A9266" s="60" t="str">
        <f t="shared" si="1164"/>
        <v/>
      </c>
      <c r="B9266" s="85" t="str">
        <f t="shared" si="1165"/>
        <v/>
      </c>
      <c r="V9266" s="60" t="str">
        <f t="shared" si="1158"/>
        <v/>
      </c>
      <c r="W9266" s="60" t="str">
        <f t="shared" si="1157"/>
        <v/>
      </c>
      <c r="X9266" s="60" t="str">
        <f t="shared" si="1166"/>
        <v/>
      </c>
      <c r="AC9266" s="51">
        <f t="shared" si="1159"/>
        <v>0</v>
      </c>
      <c r="AD9266" s="44">
        <f t="shared" si="1160"/>
        <v>0</v>
      </c>
      <c r="AE9266" s="51">
        <f t="shared" si="1167"/>
        <v>0</v>
      </c>
    </row>
    <row r="9267" spans="1:31">
      <c r="A9267" s="60" t="str">
        <f t="shared" si="1164"/>
        <v/>
      </c>
      <c r="B9267" s="85" t="str">
        <f t="shared" si="1165"/>
        <v/>
      </c>
      <c r="V9267" s="60" t="str">
        <f t="shared" si="1158"/>
        <v/>
      </c>
      <c r="W9267" s="60" t="str">
        <f t="shared" si="1157"/>
        <v/>
      </c>
      <c r="X9267" s="60" t="str">
        <f t="shared" si="1166"/>
        <v/>
      </c>
      <c r="AC9267" s="51">
        <f t="shared" si="1159"/>
        <v>0</v>
      </c>
      <c r="AD9267" s="44">
        <f t="shared" si="1160"/>
        <v>0</v>
      </c>
      <c r="AE9267" s="51">
        <f t="shared" si="1167"/>
        <v>0</v>
      </c>
    </row>
    <row r="9268" spans="1:31">
      <c r="A9268" s="60" t="str">
        <f t="shared" si="1164"/>
        <v/>
      </c>
      <c r="B9268" s="85" t="str">
        <f t="shared" si="1165"/>
        <v/>
      </c>
      <c r="V9268" s="60" t="str">
        <f t="shared" si="1158"/>
        <v/>
      </c>
      <c r="W9268" s="60" t="str">
        <f t="shared" si="1157"/>
        <v/>
      </c>
      <c r="X9268" s="60" t="str">
        <f t="shared" si="1166"/>
        <v/>
      </c>
      <c r="AC9268" s="51">
        <f t="shared" si="1159"/>
        <v>0</v>
      </c>
      <c r="AD9268" s="44">
        <f t="shared" si="1160"/>
        <v>0</v>
      </c>
      <c r="AE9268" s="51">
        <f t="shared" si="1167"/>
        <v>0</v>
      </c>
    </row>
    <row r="9269" spans="1:31">
      <c r="A9269" s="60" t="str">
        <f t="shared" si="1164"/>
        <v/>
      </c>
      <c r="B9269" s="85" t="str">
        <f t="shared" si="1165"/>
        <v/>
      </c>
      <c r="V9269" s="60" t="str">
        <f t="shared" si="1158"/>
        <v/>
      </c>
      <c r="W9269" s="60" t="str">
        <f t="shared" si="1157"/>
        <v/>
      </c>
      <c r="X9269" s="60" t="str">
        <f t="shared" si="1166"/>
        <v/>
      </c>
      <c r="AC9269" s="51">
        <f t="shared" si="1159"/>
        <v>0</v>
      </c>
      <c r="AD9269" s="44">
        <f t="shared" si="1160"/>
        <v>0</v>
      </c>
      <c r="AE9269" s="51">
        <f t="shared" si="1167"/>
        <v>0</v>
      </c>
    </row>
    <row r="9270" spans="1:31">
      <c r="A9270" s="60" t="str">
        <f t="shared" si="1164"/>
        <v/>
      </c>
      <c r="B9270" s="85" t="str">
        <f t="shared" si="1165"/>
        <v/>
      </c>
      <c r="V9270" s="60" t="str">
        <f t="shared" si="1158"/>
        <v/>
      </c>
      <c r="W9270" s="60" t="str">
        <f t="shared" si="1157"/>
        <v/>
      </c>
      <c r="X9270" s="60" t="str">
        <f t="shared" si="1166"/>
        <v/>
      </c>
      <c r="AC9270" s="51">
        <f t="shared" si="1159"/>
        <v>0</v>
      </c>
      <c r="AD9270" s="44">
        <f t="shared" si="1160"/>
        <v>0</v>
      </c>
      <c r="AE9270" s="51">
        <f t="shared" si="1167"/>
        <v>0</v>
      </c>
    </row>
    <row r="9271" spans="1:31">
      <c r="A9271" s="60" t="str">
        <f t="shared" si="1164"/>
        <v/>
      </c>
      <c r="B9271" s="85" t="str">
        <f t="shared" si="1165"/>
        <v/>
      </c>
      <c r="V9271" s="60" t="str">
        <f t="shared" si="1158"/>
        <v/>
      </c>
      <c r="W9271" s="60" t="str">
        <f t="shared" si="1157"/>
        <v/>
      </c>
      <c r="X9271" s="60" t="str">
        <f t="shared" si="1166"/>
        <v/>
      </c>
      <c r="AC9271" s="51">
        <f t="shared" si="1159"/>
        <v>0</v>
      </c>
      <c r="AD9271" s="44">
        <f t="shared" si="1160"/>
        <v>0</v>
      </c>
      <c r="AE9271" s="51">
        <f t="shared" si="1167"/>
        <v>0</v>
      </c>
    </row>
    <row r="9272" spans="1:31">
      <c r="A9272" s="60" t="str">
        <f t="shared" si="1164"/>
        <v/>
      </c>
      <c r="B9272" s="85" t="str">
        <f t="shared" si="1165"/>
        <v/>
      </c>
      <c r="V9272" s="60" t="str">
        <f t="shared" si="1158"/>
        <v/>
      </c>
      <c r="W9272" s="60" t="str">
        <f t="shared" si="1157"/>
        <v/>
      </c>
      <c r="X9272" s="60" t="str">
        <f t="shared" si="1166"/>
        <v/>
      </c>
      <c r="AC9272" s="51">
        <f t="shared" si="1159"/>
        <v>0</v>
      </c>
      <c r="AD9272" s="44">
        <f t="shared" si="1160"/>
        <v>0</v>
      </c>
      <c r="AE9272" s="51">
        <f t="shared" si="1167"/>
        <v>0</v>
      </c>
    </row>
    <row r="9273" spans="1:31">
      <c r="A9273" s="60" t="str">
        <f t="shared" si="1164"/>
        <v/>
      </c>
      <c r="B9273" s="85" t="str">
        <f t="shared" si="1165"/>
        <v/>
      </c>
      <c r="V9273" s="60" t="str">
        <f t="shared" si="1158"/>
        <v/>
      </c>
      <c r="W9273" s="60" t="str">
        <f t="shared" si="1157"/>
        <v/>
      </c>
      <c r="X9273" s="60" t="str">
        <f t="shared" si="1166"/>
        <v/>
      </c>
      <c r="AC9273" s="51">
        <f t="shared" si="1159"/>
        <v>0</v>
      </c>
      <c r="AD9273" s="44">
        <f t="shared" si="1160"/>
        <v>0</v>
      </c>
      <c r="AE9273" s="51">
        <f t="shared" si="1167"/>
        <v>0</v>
      </c>
    </row>
    <row r="9274" spans="1:31">
      <c r="A9274" s="60" t="str">
        <f t="shared" si="1164"/>
        <v/>
      </c>
      <c r="B9274" s="85" t="str">
        <f t="shared" si="1165"/>
        <v/>
      </c>
      <c r="V9274" s="60" t="str">
        <f t="shared" si="1158"/>
        <v/>
      </c>
      <c r="W9274" s="60" t="str">
        <f t="shared" si="1157"/>
        <v/>
      </c>
      <c r="X9274" s="60" t="str">
        <f t="shared" si="1166"/>
        <v/>
      </c>
      <c r="AC9274" s="51">
        <f t="shared" si="1159"/>
        <v>0</v>
      </c>
      <c r="AD9274" s="44">
        <f t="shared" si="1160"/>
        <v>0</v>
      </c>
      <c r="AE9274" s="51">
        <f t="shared" si="1167"/>
        <v>0</v>
      </c>
    </row>
    <row r="9275" spans="1:31">
      <c r="A9275" s="60" t="str">
        <f t="shared" si="1164"/>
        <v/>
      </c>
      <c r="B9275" s="85" t="str">
        <f t="shared" si="1165"/>
        <v/>
      </c>
      <c r="V9275" s="60" t="str">
        <f t="shared" si="1158"/>
        <v/>
      </c>
      <c r="W9275" s="60" t="str">
        <f t="shared" si="1157"/>
        <v/>
      </c>
      <c r="X9275" s="60" t="str">
        <f t="shared" si="1166"/>
        <v/>
      </c>
      <c r="AC9275" s="51">
        <f t="shared" si="1159"/>
        <v>0</v>
      </c>
      <c r="AD9275" s="44">
        <f t="shared" si="1160"/>
        <v>0</v>
      </c>
      <c r="AE9275" s="51">
        <f t="shared" si="1167"/>
        <v>0</v>
      </c>
    </row>
    <row r="9276" spans="1:31">
      <c r="A9276" s="60" t="str">
        <f t="shared" si="1164"/>
        <v/>
      </c>
      <c r="B9276" s="85" t="str">
        <f t="shared" si="1165"/>
        <v/>
      </c>
      <c r="V9276" s="60" t="str">
        <f t="shared" si="1158"/>
        <v/>
      </c>
      <c r="W9276" s="60" t="str">
        <f t="shared" si="1157"/>
        <v/>
      </c>
      <c r="X9276" s="60" t="str">
        <f t="shared" si="1166"/>
        <v/>
      </c>
      <c r="AC9276" s="51">
        <f t="shared" si="1159"/>
        <v>0</v>
      </c>
      <c r="AD9276" s="44">
        <f t="shared" si="1160"/>
        <v>0</v>
      </c>
      <c r="AE9276" s="51">
        <f t="shared" si="1167"/>
        <v>0</v>
      </c>
    </row>
    <row r="9277" spans="1:31">
      <c r="A9277" s="60" t="str">
        <f t="shared" si="1164"/>
        <v/>
      </c>
      <c r="B9277" s="85" t="str">
        <f t="shared" si="1165"/>
        <v/>
      </c>
      <c r="V9277" s="60" t="str">
        <f t="shared" si="1158"/>
        <v/>
      </c>
      <c r="W9277" s="60" t="str">
        <f t="shared" si="1157"/>
        <v/>
      </c>
      <c r="X9277" s="60" t="str">
        <f t="shared" si="1166"/>
        <v/>
      </c>
      <c r="AC9277" s="51">
        <f t="shared" si="1159"/>
        <v>0</v>
      </c>
      <c r="AD9277" s="44">
        <f t="shared" si="1160"/>
        <v>0</v>
      </c>
      <c r="AE9277" s="51">
        <f t="shared" si="1167"/>
        <v>0</v>
      </c>
    </row>
    <row r="9278" spans="1:31">
      <c r="A9278" s="60" t="str">
        <f t="shared" si="1164"/>
        <v/>
      </c>
      <c r="B9278" s="85" t="str">
        <f t="shared" si="1165"/>
        <v/>
      </c>
      <c r="V9278" s="60" t="str">
        <f t="shared" si="1158"/>
        <v/>
      </c>
      <c r="W9278" s="60" t="str">
        <f t="shared" si="1157"/>
        <v/>
      </c>
      <c r="X9278" s="60" t="str">
        <f t="shared" si="1166"/>
        <v/>
      </c>
      <c r="AC9278" s="51">
        <f t="shared" si="1159"/>
        <v>0</v>
      </c>
      <c r="AD9278" s="44">
        <f t="shared" si="1160"/>
        <v>0</v>
      </c>
      <c r="AE9278" s="51">
        <f t="shared" si="1167"/>
        <v>0</v>
      </c>
    </row>
    <row r="9279" spans="1:31">
      <c r="A9279" s="60" t="str">
        <f t="shared" si="1164"/>
        <v/>
      </c>
      <c r="B9279" s="85" t="str">
        <f t="shared" si="1165"/>
        <v/>
      </c>
      <c r="V9279" s="60" t="str">
        <f t="shared" si="1158"/>
        <v/>
      </c>
      <c r="W9279" s="60" t="str">
        <f t="shared" si="1157"/>
        <v/>
      </c>
      <c r="X9279" s="60" t="str">
        <f t="shared" si="1166"/>
        <v/>
      </c>
      <c r="AC9279" s="51">
        <f t="shared" si="1159"/>
        <v>0</v>
      </c>
      <c r="AD9279" s="44">
        <f t="shared" si="1160"/>
        <v>0</v>
      </c>
      <c r="AE9279" s="51">
        <f t="shared" si="1167"/>
        <v>0</v>
      </c>
    </row>
    <row r="9280" spans="1:31">
      <c r="A9280" s="60" t="str">
        <f t="shared" si="1164"/>
        <v/>
      </c>
      <c r="B9280" s="85" t="str">
        <f t="shared" si="1165"/>
        <v/>
      </c>
      <c r="V9280" s="60" t="str">
        <f t="shared" si="1158"/>
        <v/>
      </c>
      <c r="W9280" s="60" t="str">
        <f t="shared" si="1157"/>
        <v/>
      </c>
      <c r="X9280" s="60" t="str">
        <f t="shared" si="1166"/>
        <v/>
      </c>
      <c r="AC9280" s="51">
        <f t="shared" si="1159"/>
        <v>0</v>
      </c>
      <c r="AD9280" s="44">
        <f t="shared" si="1160"/>
        <v>0</v>
      </c>
      <c r="AE9280" s="51">
        <f t="shared" si="1167"/>
        <v>0</v>
      </c>
    </row>
    <row r="9281" spans="1:31">
      <c r="A9281" s="60" t="str">
        <f t="shared" si="1164"/>
        <v/>
      </c>
      <c r="B9281" s="85" t="str">
        <f t="shared" si="1165"/>
        <v/>
      </c>
      <c r="V9281" s="60" t="str">
        <f t="shared" si="1158"/>
        <v/>
      </c>
      <c r="W9281" s="60" t="str">
        <f t="shared" si="1157"/>
        <v/>
      </c>
      <c r="X9281" s="60" t="str">
        <f t="shared" si="1166"/>
        <v/>
      </c>
      <c r="AC9281" s="51">
        <f t="shared" si="1159"/>
        <v>0</v>
      </c>
      <c r="AD9281" s="44">
        <f t="shared" si="1160"/>
        <v>0</v>
      </c>
      <c r="AE9281" s="51">
        <f t="shared" si="1167"/>
        <v>0</v>
      </c>
    </row>
    <row r="9282" spans="1:31">
      <c r="A9282" s="60" t="str">
        <f t="shared" si="1164"/>
        <v/>
      </c>
      <c r="B9282" s="85" t="str">
        <f t="shared" si="1165"/>
        <v/>
      </c>
      <c r="V9282" s="60" t="str">
        <f t="shared" si="1158"/>
        <v/>
      </c>
      <c r="W9282" s="60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60" t="str">
        <f t="shared" si="1166"/>
        <v/>
      </c>
      <c r="AC9282" s="51">
        <f t="shared" si="1159"/>
        <v>0</v>
      </c>
      <c r="AD9282" s="44">
        <f t="shared" si="1160"/>
        <v>0</v>
      </c>
      <c r="AE9282" s="51">
        <f t="shared" si="1167"/>
        <v>0</v>
      </c>
    </row>
    <row r="9283" spans="1:31">
      <c r="A9283" s="60" t="str">
        <f t="shared" si="1164"/>
        <v/>
      </c>
      <c r="B9283" s="85" t="str">
        <f t="shared" si="1165"/>
        <v/>
      </c>
      <c r="V9283" s="60" t="str">
        <f t="shared" ref="V9283:V9346" si="1169">W9283&amp;H9283</f>
        <v/>
      </c>
      <c r="W9283" s="60" t="str">
        <f t="shared" si="1168"/>
        <v/>
      </c>
      <c r="X9283" s="60" t="str">
        <f t="shared" si="1166"/>
        <v/>
      </c>
      <c r="AC9283" s="51">
        <f t="shared" ref="AC9283:AC9346" si="1170">IFERROR(VALUE(MID($C9283,1,2)),0)</f>
        <v>0</v>
      </c>
      <c r="AD9283" s="44">
        <f t="shared" ref="AD9283:AD9346" si="1171">IFERROR(VALUE(MID($C9283,4,3)),0)</f>
        <v>0</v>
      </c>
      <c r="AE9283" s="51">
        <f t="shared" si="1167"/>
        <v>0</v>
      </c>
    </row>
    <row r="9284" spans="1:31">
      <c r="A9284" s="60" t="str">
        <f t="shared" si="1164"/>
        <v/>
      </c>
      <c r="B9284" s="85" t="str">
        <f t="shared" si="1165"/>
        <v/>
      </c>
      <c r="V9284" s="60" t="str">
        <f t="shared" si="1169"/>
        <v/>
      </c>
      <c r="W9284" s="60" t="str">
        <f t="shared" si="1168"/>
        <v/>
      </c>
      <c r="X9284" s="60" t="str">
        <f t="shared" si="1166"/>
        <v/>
      </c>
      <c r="AC9284" s="51">
        <f t="shared" si="1170"/>
        <v>0</v>
      </c>
      <c r="AD9284" s="44">
        <f t="shared" si="1171"/>
        <v>0</v>
      </c>
      <c r="AE9284" s="51">
        <f t="shared" si="1167"/>
        <v>0</v>
      </c>
    </row>
    <row r="9285" spans="1:31">
      <c r="A9285" s="60" t="str">
        <f t="shared" si="1164"/>
        <v/>
      </c>
      <c r="B9285" s="85" t="str">
        <f t="shared" si="1165"/>
        <v/>
      </c>
      <c r="V9285" s="60" t="str">
        <f t="shared" si="1169"/>
        <v/>
      </c>
      <c r="W9285" s="60" t="str">
        <f t="shared" si="1168"/>
        <v/>
      </c>
      <c r="X9285" s="60" t="str">
        <f t="shared" si="1166"/>
        <v/>
      </c>
      <c r="AC9285" s="51">
        <f t="shared" si="1170"/>
        <v>0</v>
      </c>
      <c r="AD9285" s="44">
        <f t="shared" si="1171"/>
        <v>0</v>
      </c>
      <c r="AE9285" s="51">
        <f t="shared" si="1167"/>
        <v>0</v>
      </c>
    </row>
    <row r="9286" spans="1:31">
      <c r="A9286" s="60" t="str">
        <f t="shared" si="1164"/>
        <v/>
      </c>
      <c r="B9286" s="85" t="str">
        <f t="shared" si="1165"/>
        <v/>
      </c>
      <c r="V9286" s="60" t="str">
        <f t="shared" si="1169"/>
        <v/>
      </c>
      <c r="W9286" s="60" t="str">
        <f t="shared" si="1168"/>
        <v/>
      </c>
      <c r="X9286" s="60" t="str">
        <f t="shared" si="1166"/>
        <v/>
      </c>
      <c r="AC9286" s="51">
        <f t="shared" si="1170"/>
        <v>0</v>
      </c>
      <c r="AD9286" s="44">
        <f t="shared" si="1171"/>
        <v>0</v>
      </c>
      <c r="AE9286" s="51">
        <f t="shared" si="1167"/>
        <v>0</v>
      </c>
    </row>
    <row r="9287" spans="1:31">
      <c r="A9287" s="60" t="str">
        <f t="shared" si="1164"/>
        <v/>
      </c>
      <c r="B9287" s="85" t="str">
        <f t="shared" si="1165"/>
        <v/>
      </c>
      <c r="V9287" s="60" t="str">
        <f t="shared" si="1169"/>
        <v/>
      </c>
      <c r="W9287" s="60" t="str">
        <f t="shared" si="1168"/>
        <v/>
      </c>
      <c r="X9287" s="60" t="str">
        <f t="shared" si="1166"/>
        <v/>
      </c>
      <c r="AC9287" s="51">
        <f t="shared" si="1170"/>
        <v>0</v>
      </c>
      <c r="AD9287" s="44">
        <f t="shared" si="1171"/>
        <v>0</v>
      </c>
      <c r="AE9287" s="51">
        <f t="shared" si="1167"/>
        <v>0</v>
      </c>
    </row>
    <row r="9288" spans="1:31">
      <c r="A9288" s="60" t="str">
        <f t="shared" si="1164"/>
        <v/>
      </c>
      <c r="B9288" s="85" t="str">
        <f t="shared" si="1165"/>
        <v/>
      </c>
      <c r="V9288" s="60" t="str">
        <f t="shared" si="1169"/>
        <v/>
      </c>
      <c r="W9288" s="60" t="str">
        <f t="shared" si="1168"/>
        <v/>
      </c>
      <c r="X9288" s="60" t="str">
        <f t="shared" si="1166"/>
        <v/>
      </c>
      <c r="AC9288" s="51">
        <f t="shared" si="1170"/>
        <v>0</v>
      </c>
      <c r="AD9288" s="44">
        <f t="shared" si="1171"/>
        <v>0</v>
      </c>
      <c r="AE9288" s="51">
        <f t="shared" si="1167"/>
        <v>0</v>
      </c>
    </row>
    <row r="9289" spans="1:31">
      <c r="A9289" s="60" t="str">
        <f t="shared" si="1164"/>
        <v/>
      </c>
      <c r="B9289" s="85" t="str">
        <f t="shared" si="1165"/>
        <v/>
      </c>
      <c r="V9289" s="60" t="str">
        <f t="shared" si="1169"/>
        <v/>
      </c>
      <c r="W9289" s="60" t="str">
        <f t="shared" si="1168"/>
        <v/>
      </c>
      <c r="X9289" s="60" t="str">
        <f t="shared" si="1166"/>
        <v/>
      </c>
      <c r="AC9289" s="51">
        <f t="shared" si="1170"/>
        <v>0</v>
      </c>
      <c r="AD9289" s="44">
        <f t="shared" si="1171"/>
        <v>0</v>
      </c>
      <c r="AE9289" s="51">
        <f t="shared" si="1167"/>
        <v>0</v>
      </c>
    </row>
    <row r="9290" spans="1:31">
      <c r="A9290" s="60" t="str">
        <f t="shared" si="1164"/>
        <v/>
      </c>
      <c r="B9290" s="85" t="str">
        <f t="shared" si="1165"/>
        <v/>
      </c>
      <c r="V9290" s="60" t="str">
        <f t="shared" si="1169"/>
        <v/>
      </c>
      <c r="W9290" s="60" t="str">
        <f t="shared" si="1168"/>
        <v/>
      </c>
      <c r="X9290" s="60" t="str">
        <f t="shared" si="1166"/>
        <v/>
      </c>
      <c r="AC9290" s="51">
        <f t="shared" si="1170"/>
        <v>0</v>
      </c>
      <c r="AD9290" s="44">
        <f t="shared" si="1171"/>
        <v>0</v>
      </c>
      <c r="AE9290" s="51">
        <f t="shared" si="1167"/>
        <v>0</v>
      </c>
    </row>
    <row r="9291" spans="1:31">
      <c r="A9291" s="60" t="str">
        <f t="shared" si="1164"/>
        <v/>
      </c>
      <c r="B9291" s="85" t="str">
        <f t="shared" si="1165"/>
        <v/>
      </c>
      <c r="V9291" s="60" t="str">
        <f t="shared" si="1169"/>
        <v/>
      </c>
      <c r="W9291" s="60" t="str">
        <f t="shared" si="1168"/>
        <v/>
      </c>
      <c r="X9291" s="60" t="str">
        <f t="shared" si="1166"/>
        <v/>
      </c>
      <c r="AC9291" s="51">
        <f t="shared" si="1170"/>
        <v>0</v>
      </c>
      <c r="AD9291" s="44">
        <f t="shared" si="1171"/>
        <v>0</v>
      </c>
      <c r="AE9291" s="51">
        <f t="shared" si="1167"/>
        <v>0</v>
      </c>
    </row>
    <row r="9292" spans="1:31">
      <c r="A9292" s="60" t="str">
        <f t="shared" si="1164"/>
        <v/>
      </c>
      <c r="B9292" s="85" t="str">
        <f t="shared" si="1165"/>
        <v/>
      </c>
      <c r="V9292" s="60" t="str">
        <f t="shared" si="1169"/>
        <v/>
      </c>
      <c r="W9292" s="60" t="str">
        <f t="shared" si="1168"/>
        <v/>
      </c>
      <c r="X9292" s="60" t="str">
        <f t="shared" si="1166"/>
        <v/>
      </c>
      <c r="AC9292" s="51">
        <f t="shared" si="1170"/>
        <v>0</v>
      </c>
      <c r="AD9292" s="44">
        <f t="shared" si="1171"/>
        <v>0</v>
      </c>
      <c r="AE9292" s="51">
        <f t="shared" si="1167"/>
        <v>0</v>
      </c>
    </row>
    <row r="9293" spans="1:31">
      <c r="A9293" s="60" t="str">
        <f t="shared" si="1164"/>
        <v/>
      </c>
      <c r="B9293" s="85" t="str">
        <f t="shared" si="1165"/>
        <v/>
      </c>
      <c r="V9293" s="60" t="str">
        <f t="shared" si="1169"/>
        <v/>
      </c>
      <c r="W9293" s="60" t="str">
        <f t="shared" si="1168"/>
        <v/>
      </c>
      <c r="X9293" s="60" t="str">
        <f t="shared" si="1166"/>
        <v/>
      </c>
      <c r="AC9293" s="51">
        <f t="shared" si="1170"/>
        <v>0</v>
      </c>
      <c r="AD9293" s="44">
        <f t="shared" si="1171"/>
        <v>0</v>
      </c>
      <c r="AE9293" s="51">
        <f t="shared" si="1167"/>
        <v>0</v>
      </c>
    </row>
    <row r="9294" spans="1:31">
      <c r="A9294" s="60" t="str">
        <f t="shared" si="1164"/>
        <v/>
      </c>
      <c r="B9294" s="85" t="str">
        <f t="shared" si="1165"/>
        <v/>
      </c>
      <c r="V9294" s="60" t="str">
        <f t="shared" si="1169"/>
        <v/>
      </c>
      <c r="W9294" s="60" t="str">
        <f t="shared" si="1168"/>
        <v/>
      </c>
      <c r="X9294" s="60" t="str">
        <f t="shared" si="1166"/>
        <v/>
      </c>
      <c r="AC9294" s="51">
        <f t="shared" si="1170"/>
        <v>0</v>
      </c>
      <c r="AD9294" s="44">
        <f t="shared" si="1171"/>
        <v>0</v>
      </c>
      <c r="AE9294" s="51">
        <f t="shared" si="1167"/>
        <v>0</v>
      </c>
    </row>
    <row r="9295" spans="1:31">
      <c r="A9295" s="60" t="str">
        <f t="shared" si="1164"/>
        <v/>
      </c>
      <c r="B9295" s="85" t="str">
        <f t="shared" si="1165"/>
        <v/>
      </c>
      <c r="V9295" s="60" t="str">
        <f t="shared" si="1169"/>
        <v/>
      </c>
      <c r="W9295" s="60" t="str">
        <f t="shared" si="1168"/>
        <v/>
      </c>
      <c r="X9295" s="60" t="str">
        <f t="shared" si="1166"/>
        <v/>
      </c>
      <c r="AC9295" s="51">
        <f t="shared" si="1170"/>
        <v>0</v>
      </c>
      <c r="AD9295" s="44">
        <f t="shared" si="1171"/>
        <v>0</v>
      </c>
      <c r="AE9295" s="51">
        <f t="shared" si="1167"/>
        <v>0</v>
      </c>
    </row>
    <row r="9296" spans="1:31">
      <c r="A9296" s="60" t="str">
        <f t="shared" si="1164"/>
        <v/>
      </c>
      <c r="B9296" s="85" t="str">
        <f t="shared" si="1165"/>
        <v/>
      </c>
      <c r="V9296" s="60" t="str">
        <f t="shared" si="1169"/>
        <v/>
      </c>
      <c r="W9296" s="60" t="str">
        <f t="shared" si="1168"/>
        <v/>
      </c>
      <c r="X9296" s="60" t="str">
        <f t="shared" si="1166"/>
        <v/>
      </c>
      <c r="AC9296" s="51">
        <f t="shared" si="1170"/>
        <v>0</v>
      </c>
      <c r="AD9296" s="44">
        <f t="shared" si="1171"/>
        <v>0</v>
      </c>
      <c r="AE9296" s="51">
        <f t="shared" si="1167"/>
        <v>0</v>
      </c>
    </row>
    <row r="9297" spans="1:31">
      <c r="A9297" s="60" t="str">
        <f t="shared" si="1164"/>
        <v/>
      </c>
      <c r="B9297" s="85" t="str">
        <f t="shared" si="1165"/>
        <v/>
      </c>
      <c r="V9297" s="60" t="str">
        <f t="shared" si="1169"/>
        <v/>
      </c>
      <c r="W9297" s="60" t="str">
        <f t="shared" si="1168"/>
        <v/>
      </c>
      <c r="X9297" s="60" t="str">
        <f t="shared" si="1166"/>
        <v/>
      </c>
      <c r="AC9297" s="51">
        <f t="shared" si="1170"/>
        <v>0</v>
      </c>
      <c r="AD9297" s="44">
        <f t="shared" si="1171"/>
        <v>0</v>
      </c>
      <c r="AE9297" s="51">
        <f t="shared" si="1167"/>
        <v>0</v>
      </c>
    </row>
    <row r="9298" spans="1:31">
      <c r="A9298" s="60" t="str">
        <f t="shared" si="1164"/>
        <v/>
      </c>
      <c r="B9298" s="85" t="str">
        <f t="shared" si="1165"/>
        <v/>
      </c>
      <c r="V9298" s="60" t="str">
        <f t="shared" si="1169"/>
        <v/>
      </c>
      <c r="W9298" s="60" t="str">
        <f t="shared" si="1168"/>
        <v/>
      </c>
      <c r="X9298" s="60" t="str">
        <f t="shared" si="1166"/>
        <v/>
      </c>
      <c r="AC9298" s="51">
        <f t="shared" si="1170"/>
        <v>0</v>
      </c>
      <c r="AD9298" s="44">
        <f t="shared" si="1171"/>
        <v>0</v>
      </c>
      <c r="AE9298" s="51">
        <f t="shared" si="1167"/>
        <v>0</v>
      </c>
    </row>
    <row r="9299" spans="1:31">
      <c r="A9299" s="60" t="str">
        <f t="shared" si="1164"/>
        <v/>
      </c>
      <c r="B9299" s="85" t="str">
        <f t="shared" si="1165"/>
        <v/>
      </c>
      <c r="V9299" s="60" t="str">
        <f t="shared" si="1169"/>
        <v/>
      </c>
      <c r="W9299" s="60" t="str">
        <f t="shared" si="1168"/>
        <v/>
      </c>
      <c r="X9299" s="60" t="str">
        <f t="shared" si="1166"/>
        <v/>
      </c>
      <c r="AC9299" s="51">
        <f t="shared" si="1170"/>
        <v>0</v>
      </c>
      <c r="AD9299" s="44">
        <f t="shared" si="1171"/>
        <v>0</v>
      </c>
      <c r="AE9299" s="51">
        <f t="shared" si="1167"/>
        <v>0</v>
      </c>
    </row>
    <row r="9300" spans="1:31">
      <c r="A9300" s="60" t="str">
        <f t="shared" si="1164"/>
        <v/>
      </c>
      <c r="B9300" s="85" t="str">
        <f t="shared" si="1165"/>
        <v/>
      </c>
      <c r="V9300" s="60" t="str">
        <f t="shared" si="1169"/>
        <v/>
      </c>
      <c r="W9300" s="60" t="str">
        <f t="shared" si="1168"/>
        <v/>
      </c>
      <c r="X9300" s="60" t="str">
        <f t="shared" si="1166"/>
        <v/>
      </c>
      <c r="AC9300" s="51">
        <f t="shared" si="1170"/>
        <v>0</v>
      </c>
      <c r="AD9300" s="44">
        <f t="shared" si="1171"/>
        <v>0</v>
      </c>
      <c r="AE9300" s="51">
        <f t="shared" si="1167"/>
        <v>0</v>
      </c>
    </row>
    <row r="9301" spans="1:31">
      <c r="A9301" s="60" t="str">
        <f t="shared" si="1164"/>
        <v/>
      </c>
      <c r="B9301" s="85" t="str">
        <f t="shared" si="1165"/>
        <v/>
      </c>
      <c r="V9301" s="60" t="str">
        <f t="shared" si="1169"/>
        <v/>
      </c>
      <c r="W9301" s="60" t="str">
        <f t="shared" si="1168"/>
        <v/>
      </c>
      <c r="X9301" s="60" t="str">
        <f t="shared" si="1166"/>
        <v/>
      </c>
      <c r="AC9301" s="51">
        <f t="shared" si="1170"/>
        <v>0</v>
      </c>
      <c r="AD9301" s="44">
        <f t="shared" si="1171"/>
        <v>0</v>
      </c>
      <c r="AE9301" s="51">
        <f t="shared" si="1167"/>
        <v>0</v>
      </c>
    </row>
    <row r="9302" spans="1:31">
      <c r="A9302" s="60" t="str">
        <f t="shared" si="1164"/>
        <v/>
      </c>
      <c r="B9302" s="85" t="str">
        <f t="shared" si="1165"/>
        <v/>
      </c>
      <c r="V9302" s="60" t="str">
        <f t="shared" si="1169"/>
        <v/>
      </c>
      <c r="W9302" s="60" t="str">
        <f t="shared" si="1168"/>
        <v/>
      </c>
      <c r="X9302" s="60" t="str">
        <f t="shared" si="1166"/>
        <v/>
      </c>
      <c r="AC9302" s="51">
        <f t="shared" si="1170"/>
        <v>0</v>
      </c>
      <c r="AD9302" s="44">
        <f t="shared" si="1171"/>
        <v>0</v>
      </c>
      <c r="AE9302" s="51">
        <f t="shared" si="1167"/>
        <v>0</v>
      </c>
    </row>
    <row r="9303" spans="1:31">
      <c r="A9303" s="60" t="str">
        <f t="shared" si="1164"/>
        <v/>
      </c>
      <c r="B9303" s="85" t="str">
        <f t="shared" si="1165"/>
        <v/>
      </c>
      <c r="V9303" s="60" t="str">
        <f t="shared" si="1169"/>
        <v/>
      </c>
      <c r="W9303" s="60" t="str">
        <f t="shared" si="1168"/>
        <v/>
      </c>
      <c r="X9303" s="60" t="str">
        <f t="shared" si="1166"/>
        <v/>
      </c>
      <c r="AC9303" s="51">
        <f t="shared" si="1170"/>
        <v>0</v>
      </c>
      <c r="AD9303" s="44">
        <f t="shared" si="1171"/>
        <v>0</v>
      </c>
      <c r="AE9303" s="51">
        <f t="shared" si="1167"/>
        <v>0</v>
      </c>
    </row>
    <row r="9304" spans="1:31">
      <c r="A9304" s="60" t="str">
        <f t="shared" si="1164"/>
        <v/>
      </c>
      <c r="B9304" s="85" t="str">
        <f t="shared" si="1165"/>
        <v/>
      </c>
      <c r="V9304" s="60" t="str">
        <f t="shared" si="1169"/>
        <v/>
      </c>
      <c r="W9304" s="60" t="str">
        <f t="shared" si="1168"/>
        <v/>
      </c>
      <c r="X9304" s="60" t="str">
        <f t="shared" si="1166"/>
        <v/>
      </c>
      <c r="AC9304" s="51">
        <f t="shared" si="1170"/>
        <v>0</v>
      </c>
      <c r="AD9304" s="44">
        <f t="shared" si="1171"/>
        <v>0</v>
      </c>
      <c r="AE9304" s="51">
        <f t="shared" si="1167"/>
        <v>0</v>
      </c>
    </row>
    <row r="9305" spans="1:31">
      <c r="A9305" s="60" t="str">
        <f t="shared" si="1164"/>
        <v/>
      </c>
      <c r="B9305" s="85" t="str">
        <f t="shared" si="1165"/>
        <v/>
      </c>
      <c r="V9305" s="60" t="str">
        <f t="shared" si="1169"/>
        <v/>
      </c>
      <c r="W9305" s="60" t="str">
        <f t="shared" si="1168"/>
        <v/>
      </c>
      <c r="X9305" s="60" t="str">
        <f t="shared" si="1166"/>
        <v/>
      </c>
      <c r="AC9305" s="51">
        <f t="shared" si="1170"/>
        <v>0</v>
      </c>
      <c r="AD9305" s="44">
        <f t="shared" si="1171"/>
        <v>0</v>
      </c>
      <c r="AE9305" s="51">
        <f t="shared" si="1167"/>
        <v>0</v>
      </c>
    </row>
    <row r="9306" spans="1:31">
      <c r="A9306" s="60" t="str">
        <f t="shared" si="1164"/>
        <v/>
      </c>
      <c r="B9306" s="85" t="str">
        <f t="shared" si="1165"/>
        <v/>
      </c>
      <c r="V9306" s="60" t="str">
        <f t="shared" si="1169"/>
        <v/>
      </c>
      <c r="W9306" s="60" t="str">
        <f t="shared" si="1168"/>
        <v/>
      </c>
      <c r="X9306" s="60" t="str">
        <f t="shared" si="1166"/>
        <v/>
      </c>
      <c r="AC9306" s="51">
        <f t="shared" si="1170"/>
        <v>0</v>
      </c>
      <c r="AD9306" s="44">
        <f t="shared" si="1171"/>
        <v>0</v>
      </c>
      <c r="AE9306" s="51">
        <f t="shared" si="1167"/>
        <v>0</v>
      </c>
    </row>
    <row r="9307" spans="1:31">
      <c r="A9307" s="60" t="str">
        <f t="shared" si="1164"/>
        <v/>
      </c>
      <c r="B9307" s="85" t="str">
        <f t="shared" si="1165"/>
        <v/>
      </c>
      <c r="V9307" s="60" t="str">
        <f t="shared" si="1169"/>
        <v/>
      </c>
      <c r="W9307" s="60" t="str">
        <f t="shared" si="1168"/>
        <v/>
      </c>
      <c r="X9307" s="60" t="str">
        <f t="shared" si="1166"/>
        <v/>
      </c>
      <c r="AC9307" s="51">
        <f t="shared" si="1170"/>
        <v>0</v>
      </c>
      <c r="AD9307" s="44">
        <f t="shared" si="1171"/>
        <v>0</v>
      </c>
      <c r="AE9307" s="51">
        <f t="shared" si="1167"/>
        <v>0</v>
      </c>
    </row>
    <row r="9308" spans="1:31">
      <c r="A9308" s="60" t="str">
        <f t="shared" si="1164"/>
        <v/>
      </c>
      <c r="B9308" s="85" t="str">
        <f t="shared" si="1165"/>
        <v/>
      </c>
      <c r="V9308" s="60" t="str">
        <f t="shared" si="1169"/>
        <v/>
      </c>
      <c r="W9308" s="60" t="str">
        <f t="shared" si="1168"/>
        <v/>
      </c>
      <c r="X9308" s="60" t="str">
        <f t="shared" si="1166"/>
        <v/>
      </c>
      <c r="AC9308" s="51">
        <f t="shared" si="1170"/>
        <v>0</v>
      </c>
      <c r="AD9308" s="44">
        <f t="shared" si="1171"/>
        <v>0</v>
      </c>
      <c r="AE9308" s="51">
        <f t="shared" si="1167"/>
        <v>0</v>
      </c>
    </row>
    <row r="9309" spans="1:31">
      <c r="A9309" s="60" t="str">
        <f t="shared" si="1164"/>
        <v/>
      </c>
      <c r="B9309" s="85" t="str">
        <f t="shared" si="1165"/>
        <v/>
      </c>
      <c r="V9309" s="60" t="str">
        <f t="shared" si="1169"/>
        <v/>
      </c>
      <c r="W9309" s="60" t="str">
        <f t="shared" si="1168"/>
        <v/>
      </c>
      <c r="X9309" s="60" t="str">
        <f t="shared" si="1166"/>
        <v/>
      </c>
      <c r="AC9309" s="51">
        <f t="shared" si="1170"/>
        <v>0</v>
      </c>
      <c r="AD9309" s="44">
        <f t="shared" si="1171"/>
        <v>0</v>
      </c>
      <c r="AE9309" s="51">
        <f t="shared" si="1167"/>
        <v>0</v>
      </c>
    </row>
    <row r="9310" spans="1:31">
      <c r="A9310" s="60" t="str">
        <f t="shared" si="1164"/>
        <v/>
      </c>
      <c r="B9310" s="85" t="str">
        <f t="shared" si="1165"/>
        <v/>
      </c>
      <c r="V9310" s="60" t="str">
        <f t="shared" si="1169"/>
        <v/>
      </c>
      <c r="W9310" s="60" t="str">
        <f t="shared" si="1168"/>
        <v/>
      </c>
      <c r="X9310" s="60" t="str">
        <f t="shared" si="1166"/>
        <v/>
      </c>
      <c r="AC9310" s="51">
        <f t="shared" si="1170"/>
        <v>0</v>
      </c>
      <c r="AD9310" s="44">
        <f t="shared" si="1171"/>
        <v>0</v>
      </c>
      <c r="AE9310" s="51">
        <f t="shared" si="1167"/>
        <v>0</v>
      </c>
    </row>
    <row r="9311" spans="1:31">
      <c r="A9311" s="60" t="str">
        <f t="shared" si="1164"/>
        <v/>
      </c>
      <c r="B9311" s="85" t="str">
        <f t="shared" si="1165"/>
        <v/>
      </c>
      <c r="V9311" s="60" t="str">
        <f t="shared" si="1169"/>
        <v/>
      </c>
      <c r="W9311" s="60" t="str">
        <f t="shared" si="1168"/>
        <v/>
      </c>
      <c r="X9311" s="60" t="str">
        <f t="shared" si="1166"/>
        <v/>
      </c>
      <c r="AC9311" s="51">
        <f t="shared" si="1170"/>
        <v>0</v>
      </c>
      <c r="AD9311" s="44">
        <f t="shared" si="1171"/>
        <v>0</v>
      </c>
      <c r="AE9311" s="51">
        <f t="shared" si="1167"/>
        <v>0</v>
      </c>
    </row>
    <row r="9312" spans="1:31">
      <c r="A9312" s="60" t="str">
        <f t="shared" si="1164"/>
        <v/>
      </c>
      <c r="B9312" s="85" t="str">
        <f t="shared" si="1165"/>
        <v/>
      </c>
      <c r="V9312" s="60" t="str">
        <f t="shared" si="1169"/>
        <v/>
      </c>
      <c r="W9312" s="60" t="str">
        <f t="shared" si="1168"/>
        <v/>
      </c>
      <c r="X9312" s="60" t="str">
        <f t="shared" si="1166"/>
        <v/>
      </c>
      <c r="AC9312" s="51">
        <f t="shared" si="1170"/>
        <v>0</v>
      </c>
      <c r="AD9312" s="44">
        <f t="shared" si="1171"/>
        <v>0</v>
      </c>
      <c r="AE9312" s="51">
        <f t="shared" si="1167"/>
        <v>0</v>
      </c>
    </row>
    <row r="9313" spans="1:31">
      <c r="A9313" s="60" t="str">
        <f t="shared" si="1164"/>
        <v/>
      </c>
      <c r="B9313" s="85" t="str">
        <f t="shared" si="1165"/>
        <v/>
      </c>
      <c r="V9313" s="60" t="str">
        <f t="shared" si="1169"/>
        <v/>
      </c>
      <c r="W9313" s="60" t="str">
        <f t="shared" si="1168"/>
        <v/>
      </c>
      <c r="X9313" s="60" t="str">
        <f t="shared" si="1166"/>
        <v/>
      </c>
      <c r="AC9313" s="51">
        <f t="shared" si="1170"/>
        <v>0</v>
      </c>
      <c r="AD9313" s="44">
        <f t="shared" si="1171"/>
        <v>0</v>
      </c>
      <c r="AE9313" s="51">
        <f t="shared" si="1167"/>
        <v>0</v>
      </c>
    </row>
    <row r="9314" spans="1:31">
      <c r="A9314" s="60" t="str">
        <f t="shared" si="1164"/>
        <v/>
      </c>
      <c r="B9314" s="85" t="str">
        <f t="shared" si="1165"/>
        <v/>
      </c>
      <c r="V9314" s="60" t="str">
        <f t="shared" si="1169"/>
        <v/>
      </c>
      <c r="W9314" s="60" t="str">
        <f t="shared" si="1168"/>
        <v/>
      </c>
      <c r="X9314" s="60" t="str">
        <f t="shared" si="1166"/>
        <v/>
      </c>
      <c r="AC9314" s="51">
        <f t="shared" si="1170"/>
        <v>0</v>
      </c>
      <c r="AD9314" s="44">
        <f t="shared" si="1171"/>
        <v>0</v>
      </c>
      <c r="AE9314" s="51">
        <f t="shared" si="1167"/>
        <v>0</v>
      </c>
    </row>
    <row r="9315" spans="1:31">
      <c r="A9315" s="60" t="str">
        <f t="shared" si="1164"/>
        <v/>
      </c>
      <c r="B9315" s="85" t="str">
        <f t="shared" si="1165"/>
        <v/>
      </c>
      <c r="V9315" s="60" t="str">
        <f t="shared" si="1169"/>
        <v/>
      </c>
      <c r="W9315" s="60" t="str">
        <f t="shared" si="1168"/>
        <v/>
      </c>
      <c r="X9315" s="60" t="str">
        <f t="shared" si="1166"/>
        <v/>
      </c>
      <c r="AC9315" s="51">
        <f t="shared" si="1170"/>
        <v>0</v>
      </c>
      <c r="AD9315" s="44">
        <f t="shared" si="1171"/>
        <v>0</v>
      </c>
      <c r="AE9315" s="51">
        <f t="shared" si="1167"/>
        <v>0</v>
      </c>
    </row>
    <row r="9316" spans="1:31">
      <c r="A9316" s="60" t="str">
        <f t="shared" si="1164"/>
        <v/>
      </c>
      <c r="B9316" s="85" t="str">
        <f t="shared" si="1165"/>
        <v/>
      </c>
      <c r="V9316" s="60" t="str">
        <f t="shared" si="1169"/>
        <v/>
      </c>
      <c r="W9316" s="60" t="str">
        <f t="shared" si="1168"/>
        <v/>
      </c>
      <c r="X9316" s="60" t="str">
        <f t="shared" si="1166"/>
        <v/>
      </c>
      <c r="AC9316" s="51">
        <f t="shared" si="1170"/>
        <v>0</v>
      </c>
      <c r="AD9316" s="44">
        <f t="shared" si="1171"/>
        <v>0</v>
      </c>
      <c r="AE9316" s="51">
        <f t="shared" si="1167"/>
        <v>0</v>
      </c>
    </row>
    <row r="9317" spans="1:31">
      <c r="A9317" s="60" t="str">
        <f t="shared" si="1164"/>
        <v/>
      </c>
      <c r="B9317" s="85" t="str">
        <f t="shared" si="1165"/>
        <v/>
      </c>
      <c r="V9317" s="60" t="str">
        <f t="shared" si="1169"/>
        <v/>
      </c>
      <c r="W9317" s="60" t="str">
        <f t="shared" si="1168"/>
        <v/>
      </c>
      <c r="X9317" s="60" t="str">
        <f t="shared" si="1166"/>
        <v/>
      </c>
      <c r="AC9317" s="51">
        <f t="shared" si="1170"/>
        <v>0</v>
      </c>
      <c r="AD9317" s="44">
        <f t="shared" si="1171"/>
        <v>0</v>
      </c>
      <c r="AE9317" s="51">
        <f t="shared" si="1167"/>
        <v>0</v>
      </c>
    </row>
    <row r="9318" spans="1:31">
      <c r="A9318" s="60" t="str">
        <f t="shared" si="1164"/>
        <v/>
      </c>
      <c r="B9318" s="85" t="str">
        <f t="shared" si="1165"/>
        <v/>
      </c>
      <c r="V9318" s="60" t="str">
        <f t="shared" si="1169"/>
        <v/>
      </c>
      <c r="W9318" s="60" t="str">
        <f t="shared" si="1168"/>
        <v/>
      </c>
      <c r="X9318" s="60" t="str">
        <f t="shared" si="1166"/>
        <v/>
      </c>
      <c r="AC9318" s="51">
        <f t="shared" si="1170"/>
        <v>0</v>
      </c>
      <c r="AD9318" s="44">
        <f t="shared" si="1171"/>
        <v>0</v>
      </c>
      <c r="AE9318" s="51">
        <f t="shared" si="1167"/>
        <v>0</v>
      </c>
    </row>
    <row r="9319" spans="1:31">
      <c r="A9319" s="60" t="str">
        <f t="shared" si="1164"/>
        <v/>
      </c>
      <c r="B9319" s="85" t="str">
        <f t="shared" si="1165"/>
        <v/>
      </c>
      <c r="V9319" s="60" t="str">
        <f t="shared" si="1169"/>
        <v/>
      </c>
      <c r="W9319" s="60" t="str">
        <f t="shared" si="1168"/>
        <v/>
      </c>
      <c r="X9319" s="60" t="str">
        <f t="shared" si="1166"/>
        <v/>
      </c>
      <c r="AC9319" s="51">
        <f t="shared" si="1170"/>
        <v>0</v>
      </c>
      <c r="AD9319" s="44">
        <f t="shared" si="1171"/>
        <v>0</v>
      </c>
      <c r="AE9319" s="51">
        <f t="shared" si="1167"/>
        <v>0</v>
      </c>
    </row>
    <row r="9320" spans="1:31">
      <c r="A9320" s="60" t="str">
        <f t="shared" si="1164"/>
        <v/>
      </c>
      <c r="B9320" s="85" t="str">
        <f t="shared" si="1165"/>
        <v/>
      </c>
      <c r="V9320" s="60" t="str">
        <f t="shared" si="1169"/>
        <v/>
      </c>
      <c r="W9320" s="60" t="str">
        <f t="shared" si="1168"/>
        <v/>
      </c>
      <c r="X9320" s="60" t="str">
        <f t="shared" si="1166"/>
        <v/>
      </c>
      <c r="AC9320" s="51">
        <f t="shared" si="1170"/>
        <v>0</v>
      </c>
      <c r="AD9320" s="44">
        <f t="shared" si="1171"/>
        <v>0</v>
      </c>
      <c r="AE9320" s="51">
        <f t="shared" si="1167"/>
        <v>0</v>
      </c>
    </row>
    <row r="9321" spans="1:31">
      <c r="A9321" s="60" t="str">
        <f t="shared" ref="A9321:A9384" si="1172">IF(G9321&amp;Q9321&lt;&gt;"",W9321&amp;Q9321,"")</f>
        <v/>
      </c>
      <c r="B9321" s="85" t="str">
        <f t="shared" ref="B9321:B9384" si="1173">IF(C9321&lt;&gt;"",LEFT(C9321,9),"")</f>
        <v/>
      </c>
      <c r="V9321" s="60" t="str">
        <f t="shared" si="1169"/>
        <v/>
      </c>
      <c r="W9321" s="60" t="str">
        <f t="shared" si="1168"/>
        <v/>
      </c>
      <c r="X9321" s="60" t="str">
        <f t="shared" si="1166"/>
        <v/>
      </c>
      <c r="AC9321" s="51">
        <f t="shared" si="1170"/>
        <v>0</v>
      </c>
      <c r="AD9321" s="44">
        <f t="shared" si="1171"/>
        <v>0</v>
      </c>
      <c r="AE9321" s="51">
        <f t="shared" si="1167"/>
        <v>0</v>
      </c>
    </row>
    <row r="9322" spans="1:31">
      <c r="A9322" s="60" t="str">
        <f t="shared" si="1172"/>
        <v/>
      </c>
      <c r="B9322" s="85" t="str">
        <f t="shared" si="1173"/>
        <v/>
      </c>
      <c r="V9322" s="60" t="str">
        <f t="shared" si="1169"/>
        <v/>
      </c>
      <c r="W9322" s="60" t="str">
        <f t="shared" si="1168"/>
        <v/>
      </c>
      <c r="X9322" s="60" t="str">
        <f t="shared" ref="X9322:X9385" si="1174">IF(A9322&lt;&gt;"",IFERROR(IF(FIND(" ",G9322)&gt;=1,MID(G9322,FIND(" ",G9322)+1,LEN(G9322)),""),""),"")</f>
        <v/>
      </c>
      <c r="AC9322" s="51">
        <f t="shared" si="1170"/>
        <v>0</v>
      </c>
      <c r="AD9322" s="44">
        <f t="shared" si="1171"/>
        <v>0</v>
      </c>
      <c r="AE9322" s="51">
        <f t="shared" si="1167"/>
        <v>0</v>
      </c>
    </row>
    <row r="9323" spans="1:31">
      <c r="A9323" s="60" t="str">
        <f t="shared" si="1172"/>
        <v/>
      </c>
      <c r="B9323" s="85" t="str">
        <f t="shared" si="1173"/>
        <v/>
      </c>
      <c r="V9323" s="60" t="str">
        <f t="shared" si="1169"/>
        <v/>
      </c>
      <c r="W9323" s="60" t="str">
        <f t="shared" si="1168"/>
        <v/>
      </c>
      <c r="X9323" s="60" t="str">
        <f t="shared" si="1174"/>
        <v/>
      </c>
      <c r="AC9323" s="51">
        <f t="shared" si="1170"/>
        <v>0</v>
      </c>
      <c r="AD9323" s="44">
        <f t="shared" si="1171"/>
        <v>0</v>
      </c>
      <c r="AE9323" s="51">
        <f t="shared" si="1167"/>
        <v>0</v>
      </c>
    </row>
    <row r="9324" spans="1:31">
      <c r="A9324" s="60" t="str">
        <f t="shared" si="1172"/>
        <v/>
      </c>
      <c r="B9324" s="85" t="str">
        <f t="shared" si="1173"/>
        <v/>
      </c>
      <c r="V9324" s="60" t="str">
        <f t="shared" si="1169"/>
        <v/>
      </c>
      <c r="W9324" s="60" t="str">
        <f t="shared" si="1168"/>
        <v/>
      </c>
      <c r="X9324" s="60" t="str">
        <f t="shared" si="1174"/>
        <v/>
      </c>
      <c r="AC9324" s="51">
        <f t="shared" si="1170"/>
        <v>0</v>
      </c>
      <c r="AD9324" s="44">
        <f t="shared" si="1171"/>
        <v>0</v>
      </c>
      <c r="AE9324" s="51">
        <f t="shared" si="1167"/>
        <v>0</v>
      </c>
    </row>
    <row r="9325" spans="1:31">
      <c r="A9325" s="60" t="str">
        <f t="shared" si="1172"/>
        <v/>
      </c>
      <c r="B9325" s="85" t="str">
        <f t="shared" si="1173"/>
        <v/>
      </c>
      <c r="V9325" s="60" t="str">
        <f t="shared" si="1169"/>
        <v/>
      </c>
      <c r="W9325" s="60" t="str">
        <f t="shared" si="1168"/>
        <v/>
      </c>
      <c r="X9325" s="60" t="str">
        <f t="shared" si="1174"/>
        <v/>
      </c>
      <c r="AC9325" s="51">
        <f t="shared" si="1170"/>
        <v>0</v>
      </c>
      <c r="AD9325" s="44">
        <f t="shared" si="1171"/>
        <v>0</v>
      </c>
      <c r="AE9325" s="51">
        <f t="shared" si="1167"/>
        <v>0</v>
      </c>
    </row>
    <row r="9326" spans="1:31">
      <c r="A9326" s="60" t="str">
        <f t="shared" si="1172"/>
        <v/>
      </c>
      <c r="B9326" s="85" t="str">
        <f t="shared" si="1173"/>
        <v/>
      </c>
      <c r="V9326" s="60" t="str">
        <f t="shared" si="1169"/>
        <v/>
      </c>
      <c r="W9326" s="60" t="str">
        <f t="shared" si="1168"/>
        <v/>
      </c>
      <c r="X9326" s="60" t="str">
        <f t="shared" si="1174"/>
        <v/>
      </c>
      <c r="AC9326" s="51">
        <f t="shared" si="1170"/>
        <v>0</v>
      </c>
      <c r="AD9326" s="44">
        <f t="shared" si="1171"/>
        <v>0</v>
      </c>
      <c r="AE9326" s="51">
        <f t="shared" si="1167"/>
        <v>0</v>
      </c>
    </row>
    <row r="9327" spans="1:31">
      <c r="A9327" s="60" t="str">
        <f t="shared" si="1172"/>
        <v/>
      </c>
      <c r="B9327" s="85" t="str">
        <f t="shared" si="1173"/>
        <v/>
      </c>
      <c r="V9327" s="60" t="str">
        <f t="shared" si="1169"/>
        <v/>
      </c>
      <c r="W9327" s="60" t="str">
        <f t="shared" si="1168"/>
        <v/>
      </c>
      <c r="X9327" s="60" t="str">
        <f t="shared" si="1174"/>
        <v/>
      </c>
      <c r="AC9327" s="51">
        <f t="shared" si="1170"/>
        <v>0</v>
      </c>
      <c r="AD9327" s="44">
        <f t="shared" si="1171"/>
        <v>0</v>
      </c>
      <c r="AE9327" s="51">
        <f t="shared" ref="AE9327:AE9390" si="1175">VALUE(RIGHT("00"&amp;AC9327,2)&amp;RIGHT("000"&amp;AD9327,3))</f>
        <v>0</v>
      </c>
    </row>
    <row r="9328" spans="1:31">
      <c r="A9328" s="60" t="str">
        <f t="shared" si="1172"/>
        <v/>
      </c>
      <c r="B9328" s="85" t="str">
        <f t="shared" si="1173"/>
        <v/>
      </c>
      <c r="V9328" s="60" t="str">
        <f t="shared" si="1169"/>
        <v/>
      </c>
      <c r="W9328" s="60" t="str">
        <f t="shared" si="1168"/>
        <v/>
      </c>
      <c r="X9328" s="60" t="str">
        <f t="shared" si="1174"/>
        <v/>
      </c>
      <c r="AC9328" s="51">
        <f t="shared" si="1170"/>
        <v>0</v>
      </c>
      <c r="AD9328" s="44">
        <f t="shared" si="1171"/>
        <v>0</v>
      </c>
      <c r="AE9328" s="51">
        <f t="shared" si="1175"/>
        <v>0</v>
      </c>
    </row>
    <row r="9329" spans="1:31">
      <c r="A9329" s="60" t="str">
        <f t="shared" si="1172"/>
        <v/>
      </c>
      <c r="B9329" s="85" t="str">
        <f t="shared" si="1173"/>
        <v/>
      </c>
      <c r="V9329" s="60" t="str">
        <f t="shared" si="1169"/>
        <v/>
      </c>
      <c r="W9329" s="60" t="str">
        <f t="shared" si="1168"/>
        <v/>
      </c>
      <c r="X9329" s="60" t="str">
        <f t="shared" si="1174"/>
        <v/>
      </c>
      <c r="AC9329" s="51">
        <f t="shared" si="1170"/>
        <v>0</v>
      </c>
      <c r="AD9329" s="44">
        <f t="shared" si="1171"/>
        <v>0</v>
      </c>
      <c r="AE9329" s="51">
        <f t="shared" si="1175"/>
        <v>0</v>
      </c>
    </row>
    <row r="9330" spans="1:31">
      <c r="A9330" s="60" t="str">
        <f t="shared" si="1172"/>
        <v/>
      </c>
      <c r="B9330" s="85" t="str">
        <f t="shared" si="1173"/>
        <v/>
      </c>
      <c r="V9330" s="60" t="str">
        <f t="shared" si="1169"/>
        <v/>
      </c>
      <c r="W9330" s="60" t="str">
        <f t="shared" si="1168"/>
        <v/>
      </c>
      <c r="X9330" s="60" t="str">
        <f t="shared" si="1174"/>
        <v/>
      </c>
      <c r="AC9330" s="51">
        <f t="shared" si="1170"/>
        <v>0</v>
      </c>
      <c r="AD9330" s="44">
        <f t="shared" si="1171"/>
        <v>0</v>
      </c>
      <c r="AE9330" s="51">
        <f t="shared" si="1175"/>
        <v>0</v>
      </c>
    </row>
    <row r="9331" spans="1:31">
      <c r="A9331" s="60" t="str">
        <f t="shared" si="1172"/>
        <v/>
      </c>
      <c r="B9331" s="85" t="str">
        <f t="shared" si="1173"/>
        <v/>
      </c>
      <c r="V9331" s="60" t="str">
        <f t="shared" si="1169"/>
        <v/>
      </c>
      <c r="W9331" s="60" t="str">
        <f t="shared" si="1168"/>
        <v/>
      </c>
      <c r="X9331" s="60" t="str">
        <f t="shared" si="1174"/>
        <v/>
      </c>
      <c r="AC9331" s="51">
        <f t="shared" si="1170"/>
        <v>0</v>
      </c>
      <c r="AD9331" s="44">
        <f t="shared" si="1171"/>
        <v>0</v>
      </c>
      <c r="AE9331" s="51">
        <f t="shared" si="1175"/>
        <v>0</v>
      </c>
    </row>
    <row r="9332" spans="1:31">
      <c r="A9332" s="60" t="str">
        <f t="shared" si="1172"/>
        <v/>
      </c>
      <c r="B9332" s="85" t="str">
        <f t="shared" si="1173"/>
        <v/>
      </c>
      <c r="V9332" s="60" t="str">
        <f t="shared" si="1169"/>
        <v/>
      </c>
      <c r="W9332" s="60" t="str">
        <f t="shared" si="1168"/>
        <v/>
      </c>
      <c r="X9332" s="60" t="str">
        <f t="shared" si="1174"/>
        <v/>
      </c>
      <c r="AC9332" s="51">
        <f t="shared" si="1170"/>
        <v>0</v>
      </c>
      <c r="AD9332" s="44">
        <f t="shared" si="1171"/>
        <v>0</v>
      </c>
      <c r="AE9332" s="51">
        <f t="shared" si="1175"/>
        <v>0</v>
      </c>
    </row>
    <row r="9333" spans="1:31">
      <c r="A9333" s="60" t="str">
        <f t="shared" si="1172"/>
        <v/>
      </c>
      <c r="B9333" s="85" t="str">
        <f t="shared" si="1173"/>
        <v/>
      </c>
      <c r="V9333" s="60" t="str">
        <f t="shared" si="1169"/>
        <v/>
      </c>
      <c r="W9333" s="60" t="str">
        <f t="shared" si="1168"/>
        <v/>
      </c>
      <c r="X9333" s="60" t="str">
        <f t="shared" si="1174"/>
        <v/>
      </c>
      <c r="AC9333" s="51">
        <f t="shared" si="1170"/>
        <v>0</v>
      </c>
      <c r="AD9333" s="44">
        <f t="shared" si="1171"/>
        <v>0</v>
      </c>
      <c r="AE9333" s="51">
        <f t="shared" si="1175"/>
        <v>0</v>
      </c>
    </row>
    <row r="9334" spans="1:31">
      <c r="A9334" s="60" t="str">
        <f t="shared" si="1172"/>
        <v/>
      </c>
      <c r="B9334" s="85" t="str">
        <f t="shared" si="1173"/>
        <v/>
      </c>
      <c r="V9334" s="60" t="str">
        <f t="shared" si="1169"/>
        <v/>
      </c>
      <c r="W9334" s="60" t="str">
        <f t="shared" si="1168"/>
        <v/>
      </c>
      <c r="X9334" s="60" t="str">
        <f t="shared" si="1174"/>
        <v/>
      </c>
      <c r="AC9334" s="51">
        <f t="shared" si="1170"/>
        <v>0</v>
      </c>
      <c r="AD9334" s="44">
        <f t="shared" si="1171"/>
        <v>0</v>
      </c>
      <c r="AE9334" s="51">
        <f t="shared" si="1175"/>
        <v>0</v>
      </c>
    </row>
    <row r="9335" spans="1:31">
      <c r="A9335" s="60" t="str">
        <f t="shared" si="1172"/>
        <v/>
      </c>
      <c r="B9335" s="85" t="str">
        <f t="shared" si="1173"/>
        <v/>
      </c>
      <c r="V9335" s="60" t="str">
        <f t="shared" si="1169"/>
        <v/>
      </c>
      <c r="W9335" s="60" t="str">
        <f t="shared" si="1168"/>
        <v/>
      </c>
      <c r="X9335" s="60" t="str">
        <f t="shared" si="1174"/>
        <v/>
      </c>
      <c r="AC9335" s="51">
        <f t="shared" si="1170"/>
        <v>0</v>
      </c>
      <c r="AD9335" s="44">
        <f t="shared" si="1171"/>
        <v>0</v>
      </c>
      <c r="AE9335" s="51">
        <f t="shared" si="1175"/>
        <v>0</v>
      </c>
    </row>
    <row r="9336" spans="1:31">
      <c r="A9336" s="60" t="str">
        <f t="shared" si="1172"/>
        <v/>
      </c>
      <c r="B9336" s="85" t="str">
        <f t="shared" si="1173"/>
        <v/>
      </c>
      <c r="V9336" s="60" t="str">
        <f t="shared" si="1169"/>
        <v/>
      </c>
      <c r="W9336" s="60" t="str">
        <f t="shared" si="1168"/>
        <v/>
      </c>
      <c r="X9336" s="60" t="str">
        <f t="shared" si="1174"/>
        <v/>
      </c>
      <c r="AC9336" s="51">
        <f t="shared" si="1170"/>
        <v>0</v>
      </c>
      <c r="AD9336" s="44">
        <f t="shared" si="1171"/>
        <v>0</v>
      </c>
      <c r="AE9336" s="51">
        <f t="shared" si="1175"/>
        <v>0</v>
      </c>
    </row>
    <row r="9337" spans="1:31">
      <c r="A9337" s="60" t="str">
        <f t="shared" si="1172"/>
        <v/>
      </c>
      <c r="B9337" s="85" t="str">
        <f t="shared" si="1173"/>
        <v/>
      </c>
      <c r="V9337" s="60" t="str">
        <f t="shared" si="1169"/>
        <v/>
      </c>
      <c r="W9337" s="60" t="str">
        <f t="shared" si="1168"/>
        <v/>
      </c>
      <c r="X9337" s="60" t="str">
        <f t="shared" si="1174"/>
        <v/>
      </c>
      <c r="AC9337" s="51">
        <f t="shared" si="1170"/>
        <v>0</v>
      </c>
      <c r="AD9337" s="44">
        <f t="shared" si="1171"/>
        <v>0</v>
      </c>
      <c r="AE9337" s="51">
        <f t="shared" si="1175"/>
        <v>0</v>
      </c>
    </row>
    <row r="9338" spans="1:31">
      <c r="A9338" s="60" t="str">
        <f t="shared" si="1172"/>
        <v/>
      </c>
      <c r="B9338" s="85" t="str">
        <f t="shared" si="1173"/>
        <v/>
      </c>
      <c r="V9338" s="60" t="str">
        <f t="shared" si="1169"/>
        <v/>
      </c>
      <c r="W9338" s="60" t="str">
        <f t="shared" si="1168"/>
        <v/>
      </c>
      <c r="X9338" s="60" t="str">
        <f t="shared" si="1174"/>
        <v/>
      </c>
      <c r="AC9338" s="51">
        <f t="shared" si="1170"/>
        <v>0</v>
      </c>
      <c r="AD9338" s="44">
        <f t="shared" si="1171"/>
        <v>0</v>
      </c>
      <c r="AE9338" s="51">
        <f t="shared" si="1175"/>
        <v>0</v>
      </c>
    </row>
    <row r="9339" spans="1:31">
      <c r="A9339" s="60" t="str">
        <f t="shared" si="1172"/>
        <v/>
      </c>
      <c r="B9339" s="85" t="str">
        <f t="shared" si="1173"/>
        <v/>
      </c>
      <c r="V9339" s="60" t="str">
        <f t="shared" si="1169"/>
        <v/>
      </c>
      <c r="W9339" s="60" t="str">
        <f t="shared" si="1168"/>
        <v/>
      </c>
      <c r="X9339" s="60" t="str">
        <f t="shared" si="1174"/>
        <v/>
      </c>
      <c r="AC9339" s="51">
        <f t="shared" si="1170"/>
        <v>0</v>
      </c>
      <c r="AD9339" s="44">
        <f t="shared" si="1171"/>
        <v>0</v>
      </c>
      <c r="AE9339" s="51">
        <f t="shared" si="1175"/>
        <v>0</v>
      </c>
    </row>
    <row r="9340" spans="1:31">
      <c r="A9340" s="60" t="str">
        <f t="shared" si="1172"/>
        <v/>
      </c>
      <c r="B9340" s="85" t="str">
        <f t="shared" si="1173"/>
        <v/>
      </c>
      <c r="V9340" s="60" t="str">
        <f t="shared" si="1169"/>
        <v/>
      </c>
      <c r="W9340" s="60" t="str">
        <f t="shared" si="1168"/>
        <v/>
      </c>
      <c r="X9340" s="60" t="str">
        <f t="shared" si="1174"/>
        <v/>
      </c>
      <c r="AC9340" s="51">
        <f t="shared" si="1170"/>
        <v>0</v>
      </c>
      <c r="AD9340" s="44">
        <f t="shared" si="1171"/>
        <v>0</v>
      </c>
      <c r="AE9340" s="51">
        <f t="shared" si="1175"/>
        <v>0</v>
      </c>
    </row>
    <row r="9341" spans="1:31">
      <c r="A9341" s="60" t="str">
        <f t="shared" si="1172"/>
        <v/>
      </c>
      <c r="B9341" s="85" t="str">
        <f t="shared" si="1173"/>
        <v/>
      </c>
      <c r="V9341" s="60" t="str">
        <f t="shared" si="1169"/>
        <v/>
      </c>
      <c r="W9341" s="60" t="str">
        <f t="shared" si="1168"/>
        <v/>
      </c>
      <c r="X9341" s="60" t="str">
        <f t="shared" si="1174"/>
        <v/>
      </c>
      <c r="AC9341" s="51">
        <f t="shared" si="1170"/>
        <v>0</v>
      </c>
      <c r="AD9341" s="44">
        <f t="shared" si="1171"/>
        <v>0</v>
      </c>
      <c r="AE9341" s="51">
        <f t="shared" si="1175"/>
        <v>0</v>
      </c>
    </row>
    <row r="9342" spans="1:31">
      <c r="A9342" s="60" t="str">
        <f t="shared" si="1172"/>
        <v/>
      </c>
      <c r="B9342" s="85" t="str">
        <f t="shared" si="1173"/>
        <v/>
      </c>
      <c r="V9342" s="60" t="str">
        <f t="shared" si="1169"/>
        <v/>
      </c>
      <c r="W9342" s="60" t="str">
        <f t="shared" si="1168"/>
        <v/>
      </c>
      <c r="X9342" s="60" t="str">
        <f t="shared" si="1174"/>
        <v/>
      </c>
      <c r="AC9342" s="51">
        <f t="shared" si="1170"/>
        <v>0</v>
      </c>
      <c r="AD9342" s="44">
        <f t="shared" si="1171"/>
        <v>0</v>
      </c>
      <c r="AE9342" s="51">
        <f t="shared" si="1175"/>
        <v>0</v>
      </c>
    </row>
    <row r="9343" spans="1:31">
      <c r="A9343" s="60" t="str">
        <f t="shared" si="1172"/>
        <v/>
      </c>
      <c r="B9343" s="85" t="str">
        <f t="shared" si="1173"/>
        <v/>
      </c>
      <c r="V9343" s="60" t="str">
        <f t="shared" si="1169"/>
        <v/>
      </c>
      <c r="W9343" s="60" t="str">
        <f t="shared" si="1168"/>
        <v/>
      </c>
      <c r="X9343" s="60" t="str">
        <f t="shared" si="1174"/>
        <v/>
      </c>
      <c r="AC9343" s="51">
        <f t="shared" si="1170"/>
        <v>0</v>
      </c>
      <c r="AD9343" s="44">
        <f t="shared" si="1171"/>
        <v>0</v>
      </c>
      <c r="AE9343" s="51">
        <f t="shared" si="1175"/>
        <v>0</v>
      </c>
    </row>
    <row r="9344" spans="1:31">
      <c r="A9344" s="60" t="str">
        <f t="shared" si="1172"/>
        <v/>
      </c>
      <c r="B9344" s="85" t="str">
        <f t="shared" si="1173"/>
        <v/>
      </c>
      <c r="V9344" s="60" t="str">
        <f t="shared" si="1169"/>
        <v/>
      </c>
      <c r="W9344" s="60" t="str">
        <f t="shared" si="1168"/>
        <v/>
      </c>
      <c r="X9344" s="60" t="str">
        <f t="shared" si="1174"/>
        <v/>
      </c>
      <c r="AC9344" s="51">
        <f t="shared" si="1170"/>
        <v>0</v>
      </c>
      <c r="AD9344" s="44">
        <f t="shared" si="1171"/>
        <v>0</v>
      </c>
      <c r="AE9344" s="51">
        <f t="shared" si="1175"/>
        <v>0</v>
      </c>
    </row>
    <row r="9345" spans="1:31">
      <c r="A9345" s="60" t="str">
        <f t="shared" si="1172"/>
        <v/>
      </c>
      <c r="B9345" s="85" t="str">
        <f t="shared" si="1173"/>
        <v/>
      </c>
      <c r="V9345" s="60" t="str">
        <f t="shared" si="1169"/>
        <v/>
      </c>
      <c r="W9345" s="60" t="str">
        <f t="shared" si="1168"/>
        <v/>
      </c>
      <c r="X9345" s="60" t="str">
        <f t="shared" si="1174"/>
        <v/>
      </c>
      <c r="AC9345" s="51">
        <f t="shared" si="1170"/>
        <v>0</v>
      </c>
      <c r="AD9345" s="44">
        <f t="shared" si="1171"/>
        <v>0</v>
      </c>
      <c r="AE9345" s="51">
        <f t="shared" si="1175"/>
        <v>0</v>
      </c>
    </row>
    <row r="9346" spans="1:31">
      <c r="A9346" s="60" t="str">
        <f t="shared" si="1172"/>
        <v/>
      </c>
      <c r="B9346" s="85" t="str">
        <f t="shared" si="1173"/>
        <v/>
      </c>
      <c r="V9346" s="60" t="str">
        <f t="shared" si="1169"/>
        <v/>
      </c>
      <c r="W9346" s="60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60" t="str">
        <f t="shared" si="1174"/>
        <v/>
      </c>
      <c r="AC9346" s="51">
        <f t="shared" si="1170"/>
        <v>0</v>
      </c>
      <c r="AD9346" s="44">
        <f t="shared" si="1171"/>
        <v>0</v>
      </c>
      <c r="AE9346" s="51">
        <f t="shared" si="1175"/>
        <v>0</v>
      </c>
    </row>
    <row r="9347" spans="1:31">
      <c r="A9347" s="60" t="str">
        <f t="shared" si="1172"/>
        <v/>
      </c>
      <c r="B9347" s="85" t="str">
        <f t="shared" si="1173"/>
        <v/>
      </c>
      <c r="V9347" s="60" t="str">
        <f t="shared" ref="V9347:V9410" si="1177">W9347&amp;H9347</f>
        <v/>
      </c>
      <c r="W9347" s="60" t="str">
        <f t="shared" si="1176"/>
        <v/>
      </c>
      <c r="X9347" s="60" t="str">
        <f t="shared" si="1174"/>
        <v/>
      </c>
      <c r="AC9347" s="51">
        <f t="shared" ref="AC9347:AC9410" si="1178">IFERROR(VALUE(MID($C9347,1,2)),0)</f>
        <v>0</v>
      </c>
      <c r="AD9347" s="44">
        <f t="shared" ref="AD9347:AD9410" si="1179">IFERROR(VALUE(MID($C9347,4,3)),0)</f>
        <v>0</v>
      </c>
      <c r="AE9347" s="51">
        <f t="shared" si="1175"/>
        <v>0</v>
      </c>
    </row>
    <row r="9348" spans="1:31">
      <c r="A9348" s="60" t="str">
        <f t="shared" si="1172"/>
        <v/>
      </c>
      <c r="B9348" s="85" t="str">
        <f t="shared" si="1173"/>
        <v/>
      </c>
      <c r="V9348" s="60" t="str">
        <f t="shared" si="1177"/>
        <v/>
      </c>
      <c r="W9348" s="60" t="str">
        <f t="shared" si="1176"/>
        <v/>
      </c>
      <c r="X9348" s="60" t="str">
        <f t="shared" si="1174"/>
        <v/>
      </c>
      <c r="AC9348" s="51">
        <f t="shared" si="1178"/>
        <v>0</v>
      </c>
      <c r="AD9348" s="44">
        <f t="shared" si="1179"/>
        <v>0</v>
      </c>
      <c r="AE9348" s="51">
        <f t="shared" si="1175"/>
        <v>0</v>
      </c>
    </row>
    <row r="9349" spans="1:31">
      <c r="A9349" s="60" t="str">
        <f t="shared" si="1172"/>
        <v/>
      </c>
      <c r="B9349" s="85" t="str">
        <f t="shared" si="1173"/>
        <v/>
      </c>
      <c r="V9349" s="60" t="str">
        <f t="shared" si="1177"/>
        <v/>
      </c>
      <c r="W9349" s="60" t="str">
        <f t="shared" si="1176"/>
        <v/>
      </c>
      <c r="X9349" s="60" t="str">
        <f t="shared" si="1174"/>
        <v/>
      </c>
      <c r="AC9349" s="51">
        <f t="shared" si="1178"/>
        <v>0</v>
      </c>
      <c r="AD9349" s="44">
        <f t="shared" si="1179"/>
        <v>0</v>
      </c>
      <c r="AE9349" s="51">
        <f t="shared" si="1175"/>
        <v>0</v>
      </c>
    </row>
    <row r="9350" spans="1:31">
      <c r="A9350" s="60" t="str">
        <f t="shared" si="1172"/>
        <v/>
      </c>
      <c r="B9350" s="85" t="str">
        <f t="shared" si="1173"/>
        <v/>
      </c>
      <c r="V9350" s="60" t="str">
        <f t="shared" si="1177"/>
        <v/>
      </c>
      <c r="W9350" s="60" t="str">
        <f t="shared" si="1176"/>
        <v/>
      </c>
      <c r="X9350" s="60" t="str">
        <f t="shared" si="1174"/>
        <v/>
      </c>
      <c r="AC9350" s="51">
        <f t="shared" si="1178"/>
        <v>0</v>
      </c>
      <c r="AD9350" s="44">
        <f t="shared" si="1179"/>
        <v>0</v>
      </c>
      <c r="AE9350" s="51">
        <f t="shared" si="1175"/>
        <v>0</v>
      </c>
    </row>
    <row r="9351" spans="1:31">
      <c r="A9351" s="60" t="str">
        <f t="shared" si="1172"/>
        <v/>
      </c>
      <c r="B9351" s="85" t="str">
        <f t="shared" si="1173"/>
        <v/>
      </c>
      <c r="V9351" s="60" t="str">
        <f t="shared" si="1177"/>
        <v/>
      </c>
      <c r="W9351" s="60" t="str">
        <f t="shared" si="1176"/>
        <v/>
      </c>
      <c r="X9351" s="60" t="str">
        <f t="shared" si="1174"/>
        <v/>
      </c>
      <c r="AC9351" s="51">
        <f t="shared" si="1178"/>
        <v>0</v>
      </c>
      <c r="AD9351" s="44">
        <f t="shared" si="1179"/>
        <v>0</v>
      </c>
      <c r="AE9351" s="51">
        <f t="shared" si="1175"/>
        <v>0</v>
      </c>
    </row>
    <row r="9352" spans="1:31">
      <c r="A9352" s="60" t="str">
        <f t="shared" si="1172"/>
        <v/>
      </c>
      <c r="B9352" s="85" t="str">
        <f t="shared" si="1173"/>
        <v/>
      </c>
      <c r="V9352" s="60" t="str">
        <f t="shared" si="1177"/>
        <v/>
      </c>
      <c r="W9352" s="60" t="str">
        <f t="shared" si="1176"/>
        <v/>
      </c>
      <c r="X9352" s="60" t="str">
        <f t="shared" si="1174"/>
        <v/>
      </c>
      <c r="AC9352" s="51">
        <f t="shared" si="1178"/>
        <v>0</v>
      </c>
      <c r="AD9352" s="44">
        <f t="shared" si="1179"/>
        <v>0</v>
      </c>
      <c r="AE9352" s="51">
        <f t="shared" si="1175"/>
        <v>0</v>
      </c>
    </row>
    <row r="9353" spans="1:31">
      <c r="A9353" s="60" t="str">
        <f t="shared" si="1172"/>
        <v/>
      </c>
      <c r="B9353" s="85" t="str">
        <f t="shared" si="1173"/>
        <v/>
      </c>
      <c r="V9353" s="60" t="str">
        <f t="shared" si="1177"/>
        <v/>
      </c>
      <c r="W9353" s="60" t="str">
        <f t="shared" si="1176"/>
        <v/>
      </c>
      <c r="X9353" s="60" t="str">
        <f t="shared" si="1174"/>
        <v/>
      </c>
      <c r="AC9353" s="51">
        <f t="shared" si="1178"/>
        <v>0</v>
      </c>
      <c r="AD9353" s="44">
        <f t="shared" si="1179"/>
        <v>0</v>
      </c>
      <c r="AE9353" s="51">
        <f t="shared" si="1175"/>
        <v>0</v>
      </c>
    </row>
    <row r="9354" spans="1:31">
      <c r="A9354" s="60" t="str">
        <f t="shared" si="1172"/>
        <v/>
      </c>
      <c r="B9354" s="85" t="str">
        <f t="shared" si="1173"/>
        <v/>
      </c>
      <c r="V9354" s="60" t="str">
        <f t="shared" si="1177"/>
        <v/>
      </c>
      <c r="W9354" s="60" t="str">
        <f t="shared" si="1176"/>
        <v/>
      </c>
      <c r="X9354" s="60" t="str">
        <f t="shared" si="1174"/>
        <v/>
      </c>
      <c r="AC9354" s="51">
        <f t="shared" si="1178"/>
        <v>0</v>
      </c>
      <c r="AD9354" s="44">
        <f t="shared" si="1179"/>
        <v>0</v>
      </c>
      <c r="AE9354" s="51">
        <f t="shared" si="1175"/>
        <v>0</v>
      </c>
    </row>
    <row r="9355" spans="1:31">
      <c r="A9355" s="60" t="str">
        <f t="shared" si="1172"/>
        <v/>
      </c>
      <c r="B9355" s="85" t="str">
        <f t="shared" si="1173"/>
        <v/>
      </c>
      <c r="V9355" s="60" t="str">
        <f t="shared" si="1177"/>
        <v/>
      </c>
      <c r="W9355" s="60" t="str">
        <f t="shared" si="1176"/>
        <v/>
      </c>
      <c r="X9355" s="60" t="str">
        <f t="shared" si="1174"/>
        <v/>
      </c>
      <c r="AC9355" s="51">
        <f t="shared" si="1178"/>
        <v>0</v>
      </c>
      <c r="AD9355" s="44">
        <f t="shared" si="1179"/>
        <v>0</v>
      </c>
      <c r="AE9355" s="51">
        <f t="shared" si="1175"/>
        <v>0</v>
      </c>
    </row>
    <row r="9356" spans="1:31">
      <c r="A9356" s="60" t="str">
        <f t="shared" si="1172"/>
        <v/>
      </c>
      <c r="B9356" s="85" t="str">
        <f t="shared" si="1173"/>
        <v/>
      </c>
      <c r="V9356" s="60" t="str">
        <f t="shared" si="1177"/>
        <v/>
      </c>
      <c r="W9356" s="60" t="str">
        <f t="shared" si="1176"/>
        <v/>
      </c>
      <c r="X9356" s="60" t="str">
        <f t="shared" si="1174"/>
        <v/>
      </c>
      <c r="AC9356" s="51">
        <f t="shared" si="1178"/>
        <v>0</v>
      </c>
      <c r="AD9356" s="44">
        <f t="shared" si="1179"/>
        <v>0</v>
      </c>
      <c r="AE9356" s="51">
        <f t="shared" si="1175"/>
        <v>0</v>
      </c>
    </row>
    <row r="9357" spans="1:31">
      <c r="A9357" s="60" t="str">
        <f t="shared" si="1172"/>
        <v/>
      </c>
      <c r="B9357" s="85" t="str">
        <f t="shared" si="1173"/>
        <v/>
      </c>
      <c r="V9357" s="60" t="str">
        <f t="shared" si="1177"/>
        <v/>
      </c>
      <c r="W9357" s="60" t="str">
        <f t="shared" si="1176"/>
        <v/>
      </c>
      <c r="X9357" s="60" t="str">
        <f t="shared" si="1174"/>
        <v/>
      </c>
      <c r="AC9357" s="51">
        <f t="shared" si="1178"/>
        <v>0</v>
      </c>
      <c r="AD9357" s="44">
        <f t="shared" si="1179"/>
        <v>0</v>
      </c>
      <c r="AE9357" s="51">
        <f t="shared" si="1175"/>
        <v>0</v>
      </c>
    </row>
    <row r="9358" spans="1:31">
      <c r="A9358" s="60" t="str">
        <f t="shared" si="1172"/>
        <v/>
      </c>
      <c r="B9358" s="85" t="str">
        <f t="shared" si="1173"/>
        <v/>
      </c>
      <c r="V9358" s="60" t="str">
        <f t="shared" si="1177"/>
        <v/>
      </c>
      <c r="W9358" s="60" t="str">
        <f t="shared" si="1176"/>
        <v/>
      </c>
      <c r="X9358" s="60" t="str">
        <f t="shared" si="1174"/>
        <v/>
      </c>
      <c r="AC9358" s="51">
        <f t="shared" si="1178"/>
        <v>0</v>
      </c>
      <c r="AD9358" s="44">
        <f t="shared" si="1179"/>
        <v>0</v>
      </c>
      <c r="AE9358" s="51">
        <f t="shared" si="1175"/>
        <v>0</v>
      </c>
    </row>
    <row r="9359" spans="1:31">
      <c r="A9359" s="60" t="str">
        <f t="shared" si="1172"/>
        <v/>
      </c>
      <c r="B9359" s="85" t="str">
        <f t="shared" si="1173"/>
        <v/>
      </c>
      <c r="V9359" s="60" t="str">
        <f t="shared" si="1177"/>
        <v/>
      </c>
      <c r="W9359" s="60" t="str">
        <f t="shared" si="1176"/>
        <v/>
      </c>
      <c r="X9359" s="60" t="str">
        <f t="shared" si="1174"/>
        <v/>
      </c>
      <c r="AC9359" s="51">
        <f t="shared" si="1178"/>
        <v>0</v>
      </c>
      <c r="AD9359" s="44">
        <f t="shared" si="1179"/>
        <v>0</v>
      </c>
      <c r="AE9359" s="51">
        <f t="shared" si="1175"/>
        <v>0</v>
      </c>
    </row>
    <row r="9360" spans="1:31">
      <c r="A9360" s="60" t="str">
        <f t="shared" si="1172"/>
        <v/>
      </c>
      <c r="B9360" s="85" t="str">
        <f t="shared" si="1173"/>
        <v/>
      </c>
      <c r="V9360" s="60" t="str">
        <f t="shared" si="1177"/>
        <v/>
      </c>
      <c r="W9360" s="60" t="str">
        <f t="shared" si="1176"/>
        <v/>
      </c>
      <c r="X9360" s="60" t="str">
        <f t="shared" si="1174"/>
        <v/>
      </c>
      <c r="AC9360" s="51">
        <f t="shared" si="1178"/>
        <v>0</v>
      </c>
      <c r="AD9360" s="44">
        <f t="shared" si="1179"/>
        <v>0</v>
      </c>
      <c r="AE9360" s="51">
        <f t="shared" si="1175"/>
        <v>0</v>
      </c>
    </row>
    <row r="9361" spans="1:31">
      <c r="A9361" s="60" t="str">
        <f t="shared" si="1172"/>
        <v/>
      </c>
      <c r="B9361" s="85" t="str">
        <f t="shared" si="1173"/>
        <v/>
      </c>
      <c r="V9361" s="60" t="str">
        <f t="shared" si="1177"/>
        <v/>
      </c>
      <c r="W9361" s="60" t="str">
        <f t="shared" si="1176"/>
        <v/>
      </c>
      <c r="X9361" s="60" t="str">
        <f t="shared" si="1174"/>
        <v/>
      </c>
      <c r="AC9361" s="51">
        <f t="shared" si="1178"/>
        <v>0</v>
      </c>
      <c r="AD9361" s="44">
        <f t="shared" si="1179"/>
        <v>0</v>
      </c>
      <c r="AE9361" s="51">
        <f t="shared" si="1175"/>
        <v>0</v>
      </c>
    </row>
    <row r="9362" spans="1:31">
      <c r="A9362" s="60" t="str">
        <f t="shared" si="1172"/>
        <v/>
      </c>
      <c r="B9362" s="85" t="str">
        <f t="shared" si="1173"/>
        <v/>
      </c>
      <c r="V9362" s="60" t="str">
        <f t="shared" si="1177"/>
        <v/>
      </c>
      <c r="W9362" s="60" t="str">
        <f t="shared" si="1176"/>
        <v/>
      </c>
      <c r="X9362" s="60" t="str">
        <f t="shared" si="1174"/>
        <v/>
      </c>
      <c r="AC9362" s="51">
        <f t="shared" si="1178"/>
        <v>0</v>
      </c>
      <c r="AD9362" s="44">
        <f t="shared" si="1179"/>
        <v>0</v>
      </c>
      <c r="AE9362" s="51">
        <f t="shared" si="1175"/>
        <v>0</v>
      </c>
    </row>
    <row r="9363" spans="1:31">
      <c r="A9363" s="60" t="str">
        <f t="shared" si="1172"/>
        <v/>
      </c>
      <c r="B9363" s="85" t="str">
        <f t="shared" si="1173"/>
        <v/>
      </c>
      <c r="V9363" s="60" t="str">
        <f t="shared" si="1177"/>
        <v/>
      </c>
      <c r="W9363" s="60" t="str">
        <f t="shared" si="1176"/>
        <v/>
      </c>
      <c r="X9363" s="60" t="str">
        <f t="shared" si="1174"/>
        <v/>
      </c>
      <c r="AC9363" s="51">
        <f t="shared" si="1178"/>
        <v>0</v>
      </c>
      <c r="AD9363" s="44">
        <f t="shared" si="1179"/>
        <v>0</v>
      </c>
      <c r="AE9363" s="51">
        <f t="shared" si="1175"/>
        <v>0</v>
      </c>
    </row>
    <row r="9364" spans="1:31">
      <c r="A9364" s="60" t="str">
        <f t="shared" si="1172"/>
        <v/>
      </c>
      <c r="B9364" s="85" t="str">
        <f t="shared" si="1173"/>
        <v/>
      </c>
      <c r="V9364" s="60" t="str">
        <f t="shared" si="1177"/>
        <v/>
      </c>
      <c r="W9364" s="60" t="str">
        <f t="shared" si="1176"/>
        <v/>
      </c>
      <c r="X9364" s="60" t="str">
        <f t="shared" si="1174"/>
        <v/>
      </c>
      <c r="AC9364" s="51">
        <f t="shared" si="1178"/>
        <v>0</v>
      </c>
      <c r="AD9364" s="44">
        <f t="shared" si="1179"/>
        <v>0</v>
      </c>
      <c r="AE9364" s="51">
        <f t="shared" si="1175"/>
        <v>0</v>
      </c>
    </row>
    <row r="9365" spans="1:31">
      <c r="A9365" s="60" t="str">
        <f t="shared" si="1172"/>
        <v/>
      </c>
      <c r="B9365" s="85" t="str">
        <f t="shared" si="1173"/>
        <v/>
      </c>
      <c r="V9365" s="60" t="str">
        <f t="shared" si="1177"/>
        <v/>
      </c>
      <c r="W9365" s="60" t="str">
        <f t="shared" si="1176"/>
        <v/>
      </c>
      <c r="X9365" s="60" t="str">
        <f t="shared" si="1174"/>
        <v/>
      </c>
      <c r="AC9365" s="51">
        <f t="shared" si="1178"/>
        <v>0</v>
      </c>
      <c r="AD9365" s="44">
        <f t="shared" si="1179"/>
        <v>0</v>
      </c>
      <c r="AE9365" s="51">
        <f t="shared" si="1175"/>
        <v>0</v>
      </c>
    </row>
    <row r="9366" spans="1:31">
      <c r="A9366" s="60" t="str">
        <f t="shared" si="1172"/>
        <v/>
      </c>
      <c r="B9366" s="85" t="str">
        <f t="shared" si="1173"/>
        <v/>
      </c>
      <c r="V9366" s="60" t="str">
        <f t="shared" si="1177"/>
        <v/>
      </c>
      <c r="W9366" s="60" t="str">
        <f t="shared" si="1176"/>
        <v/>
      </c>
      <c r="X9366" s="60" t="str">
        <f t="shared" si="1174"/>
        <v/>
      </c>
      <c r="AC9366" s="51">
        <f t="shared" si="1178"/>
        <v>0</v>
      </c>
      <c r="AD9366" s="44">
        <f t="shared" si="1179"/>
        <v>0</v>
      </c>
      <c r="AE9366" s="51">
        <f t="shared" si="1175"/>
        <v>0</v>
      </c>
    </row>
    <row r="9367" spans="1:31">
      <c r="A9367" s="60" t="str">
        <f t="shared" si="1172"/>
        <v/>
      </c>
      <c r="B9367" s="85" t="str">
        <f t="shared" si="1173"/>
        <v/>
      </c>
      <c r="V9367" s="60" t="str">
        <f t="shared" si="1177"/>
        <v/>
      </c>
      <c r="W9367" s="60" t="str">
        <f t="shared" si="1176"/>
        <v/>
      </c>
      <c r="X9367" s="60" t="str">
        <f t="shared" si="1174"/>
        <v/>
      </c>
      <c r="AC9367" s="51">
        <f t="shared" si="1178"/>
        <v>0</v>
      </c>
      <c r="AD9367" s="44">
        <f t="shared" si="1179"/>
        <v>0</v>
      </c>
      <c r="AE9367" s="51">
        <f t="shared" si="1175"/>
        <v>0</v>
      </c>
    </row>
    <row r="9368" spans="1:31">
      <c r="A9368" s="60" t="str">
        <f t="shared" si="1172"/>
        <v/>
      </c>
      <c r="B9368" s="85" t="str">
        <f t="shared" si="1173"/>
        <v/>
      </c>
      <c r="V9368" s="60" t="str">
        <f t="shared" si="1177"/>
        <v/>
      </c>
      <c r="W9368" s="60" t="str">
        <f t="shared" si="1176"/>
        <v/>
      </c>
      <c r="X9368" s="60" t="str">
        <f t="shared" si="1174"/>
        <v/>
      </c>
      <c r="AC9368" s="51">
        <f t="shared" si="1178"/>
        <v>0</v>
      </c>
      <c r="AD9368" s="44">
        <f t="shared" si="1179"/>
        <v>0</v>
      </c>
      <c r="AE9368" s="51">
        <f t="shared" si="1175"/>
        <v>0</v>
      </c>
    </row>
    <row r="9369" spans="1:31">
      <c r="A9369" s="60" t="str">
        <f t="shared" si="1172"/>
        <v/>
      </c>
      <c r="B9369" s="85" t="str">
        <f t="shared" si="1173"/>
        <v/>
      </c>
      <c r="V9369" s="60" t="str">
        <f t="shared" si="1177"/>
        <v/>
      </c>
      <c r="W9369" s="60" t="str">
        <f t="shared" si="1176"/>
        <v/>
      </c>
      <c r="X9369" s="60" t="str">
        <f t="shared" si="1174"/>
        <v/>
      </c>
      <c r="AC9369" s="51">
        <f t="shared" si="1178"/>
        <v>0</v>
      </c>
      <c r="AD9369" s="44">
        <f t="shared" si="1179"/>
        <v>0</v>
      </c>
      <c r="AE9369" s="51">
        <f t="shared" si="1175"/>
        <v>0</v>
      </c>
    </row>
    <row r="9370" spans="1:31">
      <c r="A9370" s="60" t="str">
        <f t="shared" si="1172"/>
        <v/>
      </c>
      <c r="B9370" s="85" t="str">
        <f t="shared" si="1173"/>
        <v/>
      </c>
      <c r="V9370" s="60" t="str">
        <f t="shared" si="1177"/>
        <v/>
      </c>
      <c r="W9370" s="60" t="str">
        <f t="shared" si="1176"/>
        <v/>
      </c>
      <c r="X9370" s="60" t="str">
        <f t="shared" si="1174"/>
        <v/>
      </c>
      <c r="AC9370" s="51">
        <f t="shared" si="1178"/>
        <v>0</v>
      </c>
      <c r="AD9370" s="44">
        <f t="shared" si="1179"/>
        <v>0</v>
      </c>
      <c r="AE9370" s="51">
        <f t="shared" si="1175"/>
        <v>0</v>
      </c>
    </row>
    <row r="9371" spans="1:31">
      <c r="A9371" s="60" t="str">
        <f t="shared" si="1172"/>
        <v/>
      </c>
      <c r="B9371" s="85" t="str">
        <f t="shared" si="1173"/>
        <v/>
      </c>
      <c r="V9371" s="60" t="str">
        <f t="shared" si="1177"/>
        <v/>
      </c>
      <c r="W9371" s="60" t="str">
        <f t="shared" si="1176"/>
        <v/>
      </c>
      <c r="X9371" s="60" t="str">
        <f t="shared" si="1174"/>
        <v/>
      </c>
      <c r="AC9371" s="51">
        <f t="shared" si="1178"/>
        <v>0</v>
      </c>
      <c r="AD9371" s="44">
        <f t="shared" si="1179"/>
        <v>0</v>
      </c>
      <c r="AE9371" s="51">
        <f t="shared" si="1175"/>
        <v>0</v>
      </c>
    </row>
    <row r="9372" spans="1:31">
      <c r="A9372" s="60" t="str">
        <f t="shared" si="1172"/>
        <v/>
      </c>
      <c r="B9372" s="85" t="str">
        <f t="shared" si="1173"/>
        <v/>
      </c>
      <c r="V9372" s="60" t="str">
        <f t="shared" si="1177"/>
        <v/>
      </c>
      <c r="W9372" s="60" t="str">
        <f t="shared" si="1176"/>
        <v/>
      </c>
      <c r="X9372" s="60" t="str">
        <f t="shared" si="1174"/>
        <v/>
      </c>
      <c r="AC9372" s="51">
        <f t="shared" si="1178"/>
        <v>0</v>
      </c>
      <c r="AD9372" s="44">
        <f t="shared" si="1179"/>
        <v>0</v>
      </c>
      <c r="AE9372" s="51">
        <f t="shared" si="1175"/>
        <v>0</v>
      </c>
    </row>
    <row r="9373" spans="1:31">
      <c r="A9373" s="60" t="str">
        <f t="shared" si="1172"/>
        <v/>
      </c>
      <c r="B9373" s="85" t="str">
        <f t="shared" si="1173"/>
        <v/>
      </c>
      <c r="V9373" s="60" t="str">
        <f t="shared" si="1177"/>
        <v/>
      </c>
      <c r="W9373" s="60" t="str">
        <f t="shared" si="1176"/>
        <v/>
      </c>
      <c r="X9373" s="60" t="str">
        <f t="shared" si="1174"/>
        <v/>
      </c>
      <c r="AC9373" s="51">
        <f t="shared" si="1178"/>
        <v>0</v>
      </c>
      <c r="AD9373" s="44">
        <f t="shared" si="1179"/>
        <v>0</v>
      </c>
      <c r="AE9373" s="51">
        <f t="shared" si="1175"/>
        <v>0</v>
      </c>
    </row>
    <row r="9374" spans="1:31">
      <c r="A9374" s="60" t="str">
        <f t="shared" si="1172"/>
        <v/>
      </c>
      <c r="B9374" s="85" t="str">
        <f t="shared" si="1173"/>
        <v/>
      </c>
      <c r="V9374" s="60" t="str">
        <f t="shared" si="1177"/>
        <v/>
      </c>
      <c r="W9374" s="60" t="str">
        <f t="shared" si="1176"/>
        <v/>
      </c>
      <c r="X9374" s="60" t="str">
        <f t="shared" si="1174"/>
        <v/>
      </c>
      <c r="AC9374" s="51">
        <f t="shared" si="1178"/>
        <v>0</v>
      </c>
      <c r="AD9374" s="44">
        <f t="shared" si="1179"/>
        <v>0</v>
      </c>
      <c r="AE9374" s="51">
        <f t="shared" si="1175"/>
        <v>0</v>
      </c>
    </row>
    <row r="9375" spans="1:31">
      <c r="A9375" s="60" t="str">
        <f t="shared" si="1172"/>
        <v/>
      </c>
      <c r="B9375" s="85" t="str">
        <f t="shared" si="1173"/>
        <v/>
      </c>
      <c r="V9375" s="60" t="str">
        <f t="shared" si="1177"/>
        <v/>
      </c>
      <c r="W9375" s="60" t="str">
        <f t="shared" si="1176"/>
        <v/>
      </c>
      <c r="X9375" s="60" t="str">
        <f t="shared" si="1174"/>
        <v/>
      </c>
      <c r="AC9375" s="51">
        <f t="shared" si="1178"/>
        <v>0</v>
      </c>
      <c r="AD9375" s="44">
        <f t="shared" si="1179"/>
        <v>0</v>
      </c>
      <c r="AE9375" s="51">
        <f t="shared" si="1175"/>
        <v>0</v>
      </c>
    </row>
    <row r="9376" spans="1:31">
      <c r="A9376" s="60" t="str">
        <f t="shared" si="1172"/>
        <v/>
      </c>
      <c r="B9376" s="85" t="str">
        <f t="shared" si="1173"/>
        <v/>
      </c>
      <c r="V9376" s="60" t="str">
        <f t="shared" si="1177"/>
        <v/>
      </c>
      <c r="W9376" s="60" t="str">
        <f t="shared" si="1176"/>
        <v/>
      </c>
      <c r="X9376" s="60" t="str">
        <f t="shared" si="1174"/>
        <v/>
      </c>
      <c r="AC9376" s="51">
        <f t="shared" si="1178"/>
        <v>0</v>
      </c>
      <c r="AD9376" s="44">
        <f t="shared" si="1179"/>
        <v>0</v>
      </c>
      <c r="AE9376" s="51">
        <f t="shared" si="1175"/>
        <v>0</v>
      </c>
    </row>
    <row r="9377" spans="1:31">
      <c r="A9377" s="60" t="str">
        <f t="shared" si="1172"/>
        <v/>
      </c>
      <c r="B9377" s="85" t="str">
        <f t="shared" si="1173"/>
        <v/>
      </c>
      <c r="V9377" s="60" t="str">
        <f t="shared" si="1177"/>
        <v/>
      </c>
      <c r="W9377" s="60" t="str">
        <f t="shared" si="1176"/>
        <v/>
      </c>
      <c r="X9377" s="60" t="str">
        <f t="shared" si="1174"/>
        <v/>
      </c>
      <c r="AC9377" s="51">
        <f t="shared" si="1178"/>
        <v>0</v>
      </c>
      <c r="AD9377" s="44">
        <f t="shared" si="1179"/>
        <v>0</v>
      </c>
      <c r="AE9377" s="51">
        <f t="shared" si="1175"/>
        <v>0</v>
      </c>
    </row>
    <row r="9378" spans="1:31">
      <c r="A9378" s="60" t="str">
        <f t="shared" si="1172"/>
        <v/>
      </c>
      <c r="B9378" s="85" t="str">
        <f t="shared" si="1173"/>
        <v/>
      </c>
      <c r="V9378" s="60" t="str">
        <f t="shared" si="1177"/>
        <v/>
      </c>
      <c r="W9378" s="60" t="str">
        <f t="shared" si="1176"/>
        <v/>
      </c>
      <c r="X9378" s="60" t="str">
        <f t="shared" si="1174"/>
        <v/>
      </c>
      <c r="AC9378" s="51">
        <f t="shared" si="1178"/>
        <v>0</v>
      </c>
      <c r="AD9378" s="44">
        <f t="shared" si="1179"/>
        <v>0</v>
      </c>
      <c r="AE9378" s="51">
        <f t="shared" si="1175"/>
        <v>0</v>
      </c>
    </row>
    <row r="9379" spans="1:31">
      <c r="A9379" s="60" t="str">
        <f t="shared" si="1172"/>
        <v/>
      </c>
      <c r="B9379" s="85" t="str">
        <f t="shared" si="1173"/>
        <v/>
      </c>
      <c r="V9379" s="60" t="str">
        <f t="shared" si="1177"/>
        <v/>
      </c>
      <c r="W9379" s="60" t="str">
        <f t="shared" si="1176"/>
        <v/>
      </c>
      <c r="X9379" s="60" t="str">
        <f t="shared" si="1174"/>
        <v/>
      </c>
      <c r="AC9379" s="51">
        <f t="shared" si="1178"/>
        <v>0</v>
      </c>
      <c r="AD9379" s="44">
        <f t="shared" si="1179"/>
        <v>0</v>
      </c>
      <c r="AE9379" s="51">
        <f t="shared" si="1175"/>
        <v>0</v>
      </c>
    </row>
    <row r="9380" spans="1:31">
      <c r="A9380" s="60" t="str">
        <f t="shared" si="1172"/>
        <v/>
      </c>
      <c r="B9380" s="85" t="str">
        <f t="shared" si="1173"/>
        <v/>
      </c>
      <c r="V9380" s="60" t="str">
        <f t="shared" si="1177"/>
        <v/>
      </c>
      <c r="W9380" s="60" t="str">
        <f t="shared" si="1176"/>
        <v/>
      </c>
      <c r="X9380" s="60" t="str">
        <f t="shared" si="1174"/>
        <v/>
      </c>
      <c r="AC9380" s="51">
        <f t="shared" si="1178"/>
        <v>0</v>
      </c>
      <c r="AD9380" s="44">
        <f t="shared" si="1179"/>
        <v>0</v>
      </c>
      <c r="AE9380" s="51">
        <f t="shared" si="1175"/>
        <v>0</v>
      </c>
    </row>
    <row r="9381" spans="1:31">
      <c r="A9381" s="60" t="str">
        <f t="shared" si="1172"/>
        <v/>
      </c>
      <c r="B9381" s="85" t="str">
        <f t="shared" si="1173"/>
        <v/>
      </c>
      <c r="V9381" s="60" t="str">
        <f t="shared" si="1177"/>
        <v/>
      </c>
      <c r="W9381" s="60" t="str">
        <f t="shared" si="1176"/>
        <v/>
      </c>
      <c r="X9381" s="60" t="str">
        <f t="shared" si="1174"/>
        <v/>
      </c>
      <c r="AC9381" s="51">
        <f t="shared" si="1178"/>
        <v>0</v>
      </c>
      <c r="AD9381" s="44">
        <f t="shared" si="1179"/>
        <v>0</v>
      </c>
      <c r="AE9381" s="51">
        <f t="shared" si="1175"/>
        <v>0</v>
      </c>
    </row>
    <row r="9382" spans="1:31">
      <c r="A9382" s="60" t="str">
        <f t="shared" si="1172"/>
        <v/>
      </c>
      <c r="B9382" s="85" t="str">
        <f t="shared" si="1173"/>
        <v/>
      </c>
      <c r="V9382" s="60" t="str">
        <f t="shared" si="1177"/>
        <v/>
      </c>
      <c r="W9382" s="60" t="str">
        <f t="shared" si="1176"/>
        <v/>
      </c>
      <c r="X9382" s="60" t="str">
        <f t="shared" si="1174"/>
        <v/>
      </c>
      <c r="AC9382" s="51">
        <f t="shared" si="1178"/>
        <v>0</v>
      </c>
      <c r="AD9382" s="44">
        <f t="shared" si="1179"/>
        <v>0</v>
      </c>
      <c r="AE9382" s="51">
        <f t="shared" si="1175"/>
        <v>0</v>
      </c>
    </row>
    <row r="9383" spans="1:31">
      <c r="A9383" s="60" t="str">
        <f t="shared" si="1172"/>
        <v/>
      </c>
      <c r="B9383" s="85" t="str">
        <f t="shared" si="1173"/>
        <v/>
      </c>
      <c r="V9383" s="60" t="str">
        <f t="shared" si="1177"/>
        <v/>
      </c>
      <c r="W9383" s="60" t="str">
        <f t="shared" si="1176"/>
        <v/>
      </c>
      <c r="X9383" s="60" t="str">
        <f t="shared" si="1174"/>
        <v/>
      </c>
      <c r="AC9383" s="51">
        <f t="shared" si="1178"/>
        <v>0</v>
      </c>
      <c r="AD9383" s="44">
        <f t="shared" si="1179"/>
        <v>0</v>
      </c>
      <c r="AE9383" s="51">
        <f t="shared" si="1175"/>
        <v>0</v>
      </c>
    </row>
    <row r="9384" spans="1:31">
      <c r="A9384" s="60" t="str">
        <f t="shared" si="1172"/>
        <v/>
      </c>
      <c r="B9384" s="85" t="str">
        <f t="shared" si="1173"/>
        <v/>
      </c>
      <c r="V9384" s="60" t="str">
        <f t="shared" si="1177"/>
        <v/>
      </c>
      <c r="W9384" s="60" t="str">
        <f t="shared" si="1176"/>
        <v/>
      </c>
      <c r="X9384" s="60" t="str">
        <f t="shared" si="1174"/>
        <v/>
      </c>
      <c r="AC9384" s="51">
        <f t="shared" si="1178"/>
        <v>0</v>
      </c>
      <c r="AD9384" s="44">
        <f t="shared" si="1179"/>
        <v>0</v>
      </c>
      <c r="AE9384" s="51">
        <f t="shared" si="1175"/>
        <v>0</v>
      </c>
    </row>
    <row r="9385" spans="1:31">
      <c r="A9385" s="60" t="str">
        <f t="shared" ref="A9385:A9448" si="1180">IF(G9385&amp;Q9385&lt;&gt;"",W9385&amp;Q9385,"")</f>
        <v/>
      </c>
      <c r="B9385" s="85" t="str">
        <f t="shared" ref="B9385:B9448" si="1181">IF(C9385&lt;&gt;"",LEFT(C9385,9),"")</f>
        <v/>
      </c>
      <c r="V9385" s="60" t="str">
        <f t="shared" si="1177"/>
        <v/>
      </c>
      <c r="W9385" s="60" t="str">
        <f t="shared" si="1176"/>
        <v/>
      </c>
      <c r="X9385" s="60" t="str">
        <f t="shared" si="1174"/>
        <v/>
      </c>
      <c r="AC9385" s="51">
        <f t="shared" si="1178"/>
        <v>0</v>
      </c>
      <c r="AD9385" s="44">
        <f t="shared" si="1179"/>
        <v>0</v>
      </c>
      <c r="AE9385" s="51">
        <f t="shared" si="1175"/>
        <v>0</v>
      </c>
    </row>
    <row r="9386" spans="1:31">
      <c r="A9386" s="60" t="str">
        <f t="shared" si="1180"/>
        <v/>
      </c>
      <c r="B9386" s="85" t="str">
        <f t="shared" si="1181"/>
        <v/>
      </c>
      <c r="V9386" s="60" t="str">
        <f t="shared" si="1177"/>
        <v/>
      </c>
      <c r="W9386" s="60" t="str">
        <f t="shared" si="1176"/>
        <v/>
      </c>
      <c r="X9386" s="60" t="str">
        <f t="shared" ref="X9386:X9449" si="1182">IF(A9386&lt;&gt;"",IFERROR(IF(FIND(" ",G9386)&gt;=1,MID(G9386,FIND(" ",G9386)+1,LEN(G9386)),""),""),"")</f>
        <v/>
      </c>
      <c r="AC9386" s="51">
        <f t="shared" si="1178"/>
        <v>0</v>
      </c>
      <c r="AD9386" s="44">
        <f t="shared" si="1179"/>
        <v>0</v>
      </c>
      <c r="AE9386" s="51">
        <f t="shared" si="1175"/>
        <v>0</v>
      </c>
    </row>
    <row r="9387" spans="1:31">
      <c r="A9387" s="60" t="str">
        <f t="shared" si="1180"/>
        <v/>
      </c>
      <c r="B9387" s="85" t="str">
        <f t="shared" si="1181"/>
        <v/>
      </c>
      <c r="V9387" s="60" t="str">
        <f t="shared" si="1177"/>
        <v/>
      </c>
      <c r="W9387" s="60" t="str">
        <f t="shared" si="1176"/>
        <v/>
      </c>
      <c r="X9387" s="60" t="str">
        <f t="shared" si="1182"/>
        <v/>
      </c>
      <c r="AC9387" s="51">
        <f t="shared" si="1178"/>
        <v>0</v>
      </c>
      <c r="AD9387" s="44">
        <f t="shared" si="1179"/>
        <v>0</v>
      </c>
      <c r="AE9387" s="51">
        <f t="shared" si="1175"/>
        <v>0</v>
      </c>
    </row>
    <row r="9388" spans="1:31">
      <c r="A9388" s="60" t="str">
        <f t="shared" si="1180"/>
        <v/>
      </c>
      <c r="B9388" s="85" t="str">
        <f t="shared" si="1181"/>
        <v/>
      </c>
      <c r="V9388" s="60" t="str">
        <f t="shared" si="1177"/>
        <v/>
      </c>
      <c r="W9388" s="60" t="str">
        <f t="shared" si="1176"/>
        <v/>
      </c>
      <c r="X9388" s="60" t="str">
        <f t="shared" si="1182"/>
        <v/>
      </c>
      <c r="AC9388" s="51">
        <f t="shared" si="1178"/>
        <v>0</v>
      </c>
      <c r="AD9388" s="44">
        <f t="shared" si="1179"/>
        <v>0</v>
      </c>
      <c r="AE9388" s="51">
        <f t="shared" si="1175"/>
        <v>0</v>
      </c>
    </row>
    <row r="9389" spans="1:31">
      <c r="A9389" s="60" t="str">
        <f t="shared" si="1180"/>
        <v/>
      </c>
      <c r="B9389" s="85" t="str">
        <f t="shared" si="1181"/>
        <v/>
      </c>
      <c r="V9389" s="60" t="str">
        <f t="shared" si="1177"/>
        <v/>
      </c>
      <c r="W9389" s="60" t="str">
        <f t="shared" si="1176"/>
        <v/>
      </c>
      <c r="X9389" s="60" t="str">
        <f t="shared" si="1182"/>
        <v/>
      </c>
      <c r="AC9389" s="51">
        <f t="shared" si="1178"/>
        <v>0</v>
      </c>
      <c r="AD9389" s="44">
        <f t="shared" si="1179"/>
        <v>0</v>
      </c>
      <c r="AE9389" s="51">
        <f t="shared" si="1175"/>
        <v>0</v>
      </c>
    </row>
    <row r="9390" spans="1:31">
      <c r="A9390" s="60" t="str">
        <f t="shared" si="1180"/>
        <v/>
      </c>
      <c r="B9390" s="85" t="str">
        <f t="shared" si="1181"/>
        <v/>
      </c>
      <c r="V9390" s="60" t="str">
        <f t="shared" si="1177"/>
        <v/>
      </c>
      <c r="W9390" s="60" t="str">
        <f t="shared" si="1176"/>
        <v/>
      </c>
      <c r="X9390" s="60" t="str">
        <f t="shared" si="1182"/>
        <v/>
      </c>
      <c r="AC9390" s="51">
        <f t="shared" si="1178"/>
        <v>0</v>
      </c>
      <c r="AD9390" s="44">
        <f t="shared" si="1179"/>
        <v>0</v>
      </c>
      <c r="AE9390" s="51">
        <f t="shared" si="1175"/>
        <v>0</v>
      </c>
    </row>
    <row r="9391" spans="1:31">
      <c r="A9391" s="60" t="str">
        <f t="shared" si="1180"/>
        <v/>
      </c>
      <c r="B9391" s="85" t="str">
        <f t="shared" si="1181"/>
        <v/>
      </c>
      <c r="V9391" s="60" t="str">
        <f t="shared" si="1177"/>
        <v/>
      </c>
      <c r="W9391" s="60" t="str">
        <f t="shared" si="1176"/>
        <v/>
      </c>
      <c r="X9391" s="60" t="str">
        <f t="shared" si="1182"/>
        <v/>
      </c>
      <c r="AC9391" s="51">
        <f t="shared" si="1178"/>
        <v>0</v>
      </c>
      <c r="AD9391" s="44">
        <f t="shared" si="1179"/>
        <v>0</v>
      </c>
      <c r="AE9391" s="51">
        <f t="shared" ref="AE9391:AE9454" si="1183">VALUE(RIGHT("00"&amp;AC9391,2)&amp;RIGHT("000"&amp;AD9391,3))</f>
        <v>0</v>
      </c>
    </row>
    <row r="9392" spans="1:31">
      <c r="A9392" s="60" t="str">
        <f t="shared" si="1180"/>
        <v/>
      </c>
      <c r="B9392" s="85" t="str">
        <f t="shared" si="1181"/>
        <v/>
      </c>
      <c r="V9392" s="60" t="str">
        <f t="shared" si="1177"/>
        <v/>
      </c>
      <c r="W9392" s="60" t="str">
        <f t="shared" si="1176"/>
        <v/>
      </c>
      <c r="X9392" s="60" t="str">
        <f t="shared" si="1182"/>
        <v/>
      </c>
      <c r="AC9392" s="51">
        <f t="shared" si="1178"/>
        <v>0</v>
      </c>
      <c r="AD9392" s="44">
        <f t="shared" si="1179"/>
        <v>0</v>
      </c>
      <c r="AE9392" s="51">
        <f t="shared" si="1183"/>
        <v>0</v>
      </c>
    </row>
    <row r="9393" spans="1:31">
      <c r="A9393" s="60" t="str">
        <f t="shared" si="1180"/>
        <v/>
      </c>
      <c r="B9393" s="85" t="str">
        <f t="shared" si="1181"/>
        <v/>
      </c>
      <c r="V9393" s="60" t="str">
        <f t="shared" si="1177"/>
        <v/>
      </c>
      <c r="W9393" s="60" t="str">
        <f t="shared" si="1176"/>
        <v/>
      </c>
      <c r="X9393" s="60" t="str">
        <f t="shared" si="1182"/>
        <v/>
      </c>
      <c r="AC9393" s="51">
        <f t="shared" si="1178"/>
        <v>0</v>
      </c>
      <c r="AD9393" s="44">
        <f t="shared" si="1179"/>
        <v>0</v>
      </c>
      <c r="AE9393" s="51">
        <f t="shared" si="1183"/>
        <v>0</v>
      </c>
    </row>
    <row r="9394" spans="1:31">
      <c r="A9394" s="60" t="str">
        <f t="shared" si="1180"/>
        <v/>
      </c>
      <c r="B9394" s="85" t="str">
        <f t="shared" si="1181"/>
        <v/>
      </c>
      <c r="V9394" s="60" t="str">
        <f t="shared" si="1177"/>
        <v/>
      </c>
      <c r="W9394" s="60" t="str">
        <f t="shared" si="1176"/>
        <v/>
      </c>
      <c r="X9394" s="60" t="str">
        <f t="shared" si="1182"/>
        <v/>
      </c>
      <c r="AC9394" s="51">
        <f t="shared" si="1178"/>
        <v>0</v>
      </c>
      <c r="AD9394" s="44">
        <f t="shared" si="1179"/>
        <v>0</v>
      </c>
      <c r="AE9394" s="51">
        <f t="shared" si="1183"/>
        <v>0</v>
      </c>
    </row>
    <row r="9395" spans="1:31">
      <c r="A9395" s="60" t="str">
        <f t="shared" si="1180"/>
        <v/>
      </c>
      <c r="B9395" s="85" t="str">
        <f t="shared" si="1181"/>
        <v/>
      </c>
      <c r="V9395" s="60" t="str">
        <f t="shared" si="1177"/>
        <v/>
      </c>
      <c r="W9395" s="60" t="str">
        <f t="shared" si="1176"/>
        <v/>
      </c>
      <c r="X9395" s="60" t="str">
        <f t="shared" si="1182"/>
        <v/>
      </c>
      <c r="AC9395" s="51">
        <f t="shared" si="1178"/>
        <v>0</v>
      </c>
      <c r="AD9395" s="44">
        <f t="shared" si="1179"/>
        <v>0</v>
      </c>
      <c r="AE9395" s="51">
        <f t="shared" si="1183"/>
        <v>0</v>
      </c>
    </row>
    <row r="9396" spans="1:31">
      <c r="A9396" s="60" t="str">
        <f t="shared" si="1180"/>
        <v/>
      </c>
      <c r="B9396" s="85" t="str">
        <f t="shared" si="1181"/>
        <v/>
      </c>
      <c r="V9396" s="60" t="str">
        <f t="shared" si="1177"/>
        <v/>
      </c>
      <c r="W9396" s="60" t="str">
        <f t="shared" si="1176"/>
        <v/>
      </c>
      <c r="X9396" s="60" t="str">
        <f t="shared" si="1182"/>
        <v/>
      </c>
      <c r="AC9396" s="51">
        <f t="shared" si="1178"/>
        <v>0</v>
      </c>
      <c r="AD9396" s="44">
        <f t="shared" si="1179"/>
        <v>0</v>
      </c>
      <c r="AE9396" s="51">
        <f t="shared" si="1183"/>
        <v>0</v>
      </c>
    </row>
    <row r="9397" spans="1:31">
      <c r="A9397" s="60" t="str">
        <f t="shared" si="1180"/>
        <v/>
      </c>
      <c r="B9397" s="85" t="str">
        <f t="shared" si="1181"/>
        <v/>
      </c>
      <c r="V9397" s="60" t="str">
        <f t="shared" si="1177"/>
        <v/>
      </c>
      <c r="W9397" s="60" t="str">
        <f t="shared" si="1176"/>
        <v/>
      </c>
      <c r="X9397" s="60" t="str">
        <f t="shared" si="1182"/>
        <v/>
      </c>
      <c r="AC9397" s="51">
        <f t="shared" si="1178"/>
        <v>0</v>
      </c>
      <c r="AD9397" s="44">
        <f t="shared" si="1179"/>
        <v>0</v>
      </c>
      <c r="AE9397" s="51">
        <f t="shared" si="1183"/>
        <v>0</v>
      </c>
    </row>
    <row r="9398" spans="1:31">
      <c r="A9398" s="60" t="str">
        <f t="shared" si="1180"/>
        <v/>
      </c>
      <c r="B9398" s="85" t="str">
        <f t="shared" si="1181"/>
        <v/>
      </c>
      <c r="V9398" s="60" t="str">
        <f t="shared" si="1177"/>
        <v/>
      </c>
      <c r="W9398" s="60" t="str">
        <f t="shared" si="1176"/>
        <v/>
      </c>
      <c r="X9398" s="60" t="str">
        <f t="shared" si="1182"/>
        <v/>
      </c>
      <c r="AC9398" s="51">
        <f t="shared" si="1178"/>
        <v>0</v>
      </c>
      <c r="AD9398" s="44">
        <f t="shared" si="1179"/>
        <v>0</v>
      </c>
      <c r="AE9398" s="51">
        <f t="shared" si="1183"/>
        <v>0</v>
      </c>
    </row>
    <row r="9399" spans="1:31">
      <c r="A9399" s="60" t="str">
        <f t="shared" si="1180"/>
        <v/>
      </c>
      <c r="B9399" s="85" t="str">
        <f t="shared" si="1181"/>
        <v/>
      </c>
      <c r="V9399" s="60" t="str">
        <f t="shared" si="1177"/>
        <v/>
      </c>
      <c r="W9399" s="60" t="str">
        <f t="shared" si="1176"/>
        <v/>
      </c>
      <c r="X9399" s="60" t="str">
        <f t="shared" si="1182"/>
        <v/>
      </c>
      <c r="AC9399" s="51">
        <f t="shared" si="1178"/>
        <v>0</v>
      </c>
      <c r="AD9399" s="44">
        <f t="shared" si="1179"/>
        <v>0</v>
      </c>
      <c r="AE9399" s="51">
        <f t="shared" si="1183"/>
        <v>0</v>
      </c>
    </row>
    <row r="9400" spans="1:31">
      <c r="A9400" s="60" t="str">
        <f t="shared" si="1180"/>
        <v/>
      </c>
      <c r="B9400" s="85" t="str">
        <f t="shared" si="1181"/>
        <v/>
      </c>
      <c r="V9400" s="60" t="str">
        <f t="shared" si="1177"/>
        <v/>
      </c>
      <c r="W9400" s="60" t="str">
        <f t="shared" si="1176"/>
        <v/>
      </c>
      <c r="X9400" s="60" t="str">
        <f t="shared" si="1182"/>
        <v/>
      </c>
      <c r="AC9400" s="51">
        <f t="shared" si="1178"/>
        <v>0</v>
      </c>
      <c r="AD9400" s="44">
        <f t="shared" si="1179"/>
        <v>0</v>
      </c>
      <c r="AE9400" s="51">
        <f t="shared" si="1183"/>
        <v>0</v>
      </c>
    </row>
    <row r="9401" spans="1:31">
      <c r="A9401" s="60" t="str">
        <f t="shared" si="1180"/>
        <v/>
      </c>
      <c r="B9401" s="85" t="str">
        <f t="shared" si="1181"/>
        <v/>
      </c>
      <c r="V9401" s="60" t="str">
        <f t="shared" si="1177"/>
        <v/>
      </c>
      <c r="W9401" s="60" t="str">
        <f t="shared" si="1176"/>
        <v/>
      </c>
      <c r="X9401" s="60" t="str">
        <f t="shared" si="1182"/>
        <v/>
      </c>
      <c r="AC9401" s="51">
        <f t="shared" si="1178"/>
        <v>0</v>
      </c>
      <c r="AD9401" s="44">
        <f t="shared" si="1179"/>
        <v>0</v>
      </c>
      <c r="AE9401" s="51">
        <f t="shared" si="1183"/>
        <v>0</v>
      </c>
    </row>
    <row r="9402" spans="1:31">
      <c r="A9402" s="60" t="str">
        <f t="shared" si="1180"/>
        <v/>
      </c>
      <c r="B9402" s="85" t="str">
        <f t="shared" si="1181"/>
        <v/>
      </c>
      <c r="V9402" s="60" t="str">
        <f t="shared" si="1177"/>
        <v/>
      </c>
      <c r="W9402" s="60" t="str">
        <f t="shared" si="1176"/>
        <v/>
      </c>
      <c r="X9402" s="60" t="str">
        <f t="shared" si="1182"/>
        <v/>
      </c>
      <c r="AC9402" s="51">
        <f t="shared" si="1178"/>
        <v>0</v>
      </c>
      <c r="AD9402" s="44">
        <f t="shared" si="1179"/>
        <v>0</v>
      </c>
      <c r="AE9402" s="51">
        <f t="shared" si="1183"/>
        <v>0</v>
      </c>
    </row>
    <row r="9403" spans="1:31">
      <c r="A9403" s="60" t="str">
        <f t="shared" si="1180"/>
        <v/>
      </c>
      <c r="B9403" s="85" t="str">
        <f t="shared" si="1181"/>
        <v/>
      </c>
      <c r="V9403" s="60" t="str">
        <f t="shared" si="1177"/>
        <v/>
      </c>
      <c r="W9403" s="60" t="str">
        <f t="shared" si="1176"/>
        <v/>
      </c>
      <c r="X9403" s="60" t="str">
        <f t="shared" si="1182"/>
        <v/>
      </c>
      <c r="AC9403" s="51">
        <f t="shared" si="1178"/>
        <v>0</v>
      </c>
      <c r="AD9403" s="44">
        <f t="shared" si="1179"/>
        <v>0</v>
      </c>
      <c r="AE9403" s="51">
        <f t="shared" si="1183"/>
        <v>0</v>
      </c>
    </row>
    <row r="9404" spans="1:31">
      <c r="A9404" s="60" t="str">
        <f t="shared" si="1180"/>
        <v/>
      </c>
      <c r="B9404" s="85" t="str">
        <f t="shared" si="1181"/>
        <v/>
      </c>
      <c r="V9404" s="60" t="str">
        <f t="shared" si="1177"/>
        <v/>
      </c>
      <c r="W9404" s="60" t="str">
        <f t="shared" si="1176"/>
        <v/>
      </c>
      <c r="X9404" s="60" t="str">
        <f t="shared" si="1182"/>
        <v/>
      </c>
      <c r="AC9404" s="51">
        <f t="shared" si="1178"/>
        <v>0</v>
      </c>
      <c r="AD9404" s="44">
        <f t="shared" si="1179"/>
        <v>0</v>
      </c>
      <c r="AE9404" s="51">
        <f t="shared" si="1183"/>
        <v>0</v>
      </c>
    </row>
    <row r="9405" spans="1:31">
      <c r="A9405" s="60" t="str">
        <f t="shared" si="1180"/>
        <v/>
      </c>
      <c r="B9405" s="85" t="str">
        <f t="shared" si="1181"/>
        <v/>
      </c>
      <c r="V9405" s="60" t="str">
        <f t="shared" si="1177"/>
        <v/>
      </c>
      <c r="W9405" s="60" t="str">
        <f t="shared" si="1176"/>
        <v/>
      </c>
      <c r="X9405" s="60" t="str">
        <f t="shared" si="1182"/>
        <v/>
      </c>
      <c r="AC9405" s="51">
        <f t="shared" si="1178"/>
        <v>0</v>
      </c>
      <c r="AD9405" s="44">
        <f t="shared" si="1179"/>
        <v>0</v>
      </c>
      <c r="AE9405" s="51">
        <f t="shared" si="1183"/>
        <v>0</v>
      </c>
    </row>
    <row r="9406" spans="1:31">
      <c r="A9406" s="60" t="str">
        <f t="shared" si="1180"/>
        <v/>
      </c>
      <c r="B9406" s="85" t="str">
        <f t="shared" si="1181"/>
        <v/>
      </c>
      <c r="V9406" s="60" t="str">
        <f t="shared" si="1177"/>
        <v/>
      </c>
      <c r="W9406" s="60" t="str">
        <f t="shared" si="1176"/>
        <v/>
      </c>
      <c r="X9406" s="60" t="str">
        <f t="shared" si="1182"/>
        <v/>
      </c>
      <c r="AC9406" s="51">
        <f t="shared" si="1178"/>
        <v>0</v>
      </c>
      <c r="AD9406" s="44">
        <f t="shared" si="1179"/>
        <v>0</v>
      </c>
      <c r="AE9406" s="51">
        <f t="shared" si="1183"/>
        <v>0</v>
      </c>
    </row>
    <row r="9407" spans="1:31">
      <c r="A9407" s="60" t="str">
        <f t="shared" si="1180"/>
        <v/>
      </c>
      <c r="B9407" s="85" t="str">
        <f t="shared" si="1181"/>
        <v/>
      </c>
      <c r="V9407" s="60" t="str">
        <f t="shared" si="1177"/>
        <v/>
      </c>
      <c r="W9407" s="60" t="str">
        <f t="shared" si="1176"/>
        <v/>
      </c>
      <c r="X9407" s="60" t="str">
        <f t="shared" si="1182"/>
        <v/>
      </c>
      <c r="AC9407" s="51">
        <f t="shared" si="1178"/>
        <v>0</v>
      </c>
      <c r="AD9407" s="44">
        <f t="shared" si="1179"/>
        <v>0</v>
      </c>
      <c r="AE9407" s="51">
        <f t="shared" si="1183"/>
        <v>0</v>
      </c>
    </row>
    <row r="9408" spans="1:31">
      <c r="A9408" s="60" t="str">
        <f t="shared" si="1180"/>
        <v/>
      </c>
      <c r="B9408" s="85" t="str">
        <f t="shared" si="1181"/>
        <v/>
      </c>
      <c r="V9408" s="60" t="str">
        <f t="shared" si="1177"/>
        <v/>
      </c>
      <c r="W9408" s="60" t="str">
        <f t="shared" si="1176"/>
        <v/>
      </c>
      <c r="X9408" s="60" t="str">
        <f t="shared" si="1182"/>
        <v/>
      </c>
      <c r="AC9408" s="51">
        <f t="shared" si="1178"/>
        <v>0</v>
      </c>
      <c r="AD9408" s="44">
        <f t="shared" si="1179"/>
        <v>0</v>
      </c>
      <c r="AE9408" s="51">
        <f t="shared" si="1183"/>
        <v>0</v>
      </c>
    </row>
    <row r="9409" spans="1:31">
      <c r="A9409" s="60" t="str">
        <f t="shared" si="1180"/>
        <v/>
      </c>
      <c r="B9409" s="85" t="str">
        <f t="shared" si="1181"/>
        <v/>
      </c>
      <c r="V9409" s="60" t="str">
        <f t="shared" si="1177"/>
        <v/>
      </c>
      <c r="W9409" s="60" t="str">
        <f t="shared" si="1176"/>
        <v/>
      </c>
      <c r="X9409" s="60" t="str">
        <f t="shared" si="1182"/>
        <v/>
      </c>
      <c r="AC9409" s="51">
        <f t="shared" si="1178"/>
        <v>0</v>
      </c>
      <c r="AD9409" s="44">
        <f t="shared" si="1179"/>
        <v>0</v>
      </c>
      <c r="AE9409" s="51">
        <f t="shared" si="1183"/>
        <v>0</v>
      </c>
    </row>
    <row r="9410" spans="1:31">
      <c r="A9410" s="60" t="str">
        <f t="shared" si="1180"/>
        <v/>
      </c>
      <c r="B9410" s="85" t="str">
        <f t="shared" si="1181"/>
        <v/>
      </c>
      <c r="V9410" s="60" t="str">
        <f t="shared" si="1177"/>
        <v/>
      </c>
      <c r="W9410" s="60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60" t="str">
        <f t="shared" si="1182"/>
        <v/>
      </c>
      <c r="AC9410" s="51">
        <f t="shared" si="1178"/>
        <v>0</v>
      </c>
      <c r="AD9410" s="44">
        <f t="shared" si="1179"/>
        <v>0</v>
      </c>
      <c r="AE9410" s="51">
        <f t="shared" si="1183"/>
        <v>0</v>
      </c>
    </row>
    <row r="9411" spans="1:31">
      <c r="A9411" s="60" t="str">
        <f t="shared" si="1180"/>
        <v/>
      </c>
      <c r="B9411" s="85" t="str">
        <f t="shared" si="1181"/>
        <v/>
      </c>
      <c r="V9411" s="60" t="str">
        <f t="shared" ref="V9411:V9474" si="1185">W9411&amp;H9411</f>
        <v/>
      </c>
      <c r="W9411" s="60" t="str">
        <f t="shared" si="1184"/>
        <v/>
      </c>
      <c r="X9411" s="60" t="str">
        <f t="shared" si="1182"/>
        <v/>
      </c>
      <c r="AC9411" s="51">
        <f t="shared" ref="AC9411:AC9474" si="1186">IFERROR(VALUE(MID($C9411,1,2)),0)</f>
        <v>0</v>
      </c>
      <c r="AD9411" s="44">
        <f t="shared" ref="AD9411:AD9474" si="1187">IFERROR(VALUE(MID($C9411,4,3)),0)</f>
        <v>0</v>
      </c>
      <c r="AE9411" s="51">
        <f t="shared" si="1183"/>
        <v>0</v>
      </c>
    </row>
    <row r="9412" spans="1:31">
      <c r="A9412" s="60" t="str">
        <f t="shared" si="1180"/>
        <v/>
      </c>
      <c r="B9412" s="85" t="str">
        <f t="shared" si="1181"/>
        <v/>
      </c>
      <c r="V9412" s="60" t="str">
        <f t="shared" si="1185"/>
        <v/>
      </c>
      <c r="W9412" s="60" t="str">
        <f t="shared" si="1184"/>
        <v/>
      </c>
      <c r="X9412" s="60" t="str">
        <f t="shared" si="1182"/>
        <v/>
      </c>
      <c r="AC9412" s="51">
        <f t="shared" si="1186"/>
        <v>0</v>
      </c>
      <c r="AD9412" s="44">
        <f t="shared" si="1187"/>
        <v>0</v>
      </c>
      <c r="AE9412" s="51">
        <f t="shared" si="1183"/>
        <v>0</v>
      </c>
    </row>
    <row r="9413" spans="1:31">
      <c r="A9413" s="60" t="str">
        <f t="shared" si="1180"/>
        <v/>
      </c>
      <c r="B9413" s="85" t="str">
        <f t="shared" si="1181"/>
        <v/>
      </c>
      <c r="V9413" s="60" t="str">
        <f t="shared" si="1185"/>
        <v/>
      </c>
      <c r="W9413" s="60" t="str">
        <f t="shared" si="1184"/>
        <v/>
      </c>
      <c r="X9413" s="60" t="str">
        <f t="shared" si="1182"/>
        <v/>
      </c>
      <c r="AC9413" s="51">
        <f t="shared" si="1186"/>
        <v>0</v>
      </c>
      <c r="AD9413" s="44">
        <f t="shared" si="1187"/>
        <v>0</v>
      </c>
      <c r="AE9413" s="51">
        <f t="shared" si="1183"/>
        <v>0</v>
      </c>
    </row>
    <row r="9414" spans="1:31">
      <c r="A9414" s="60" t="str">
        <f t="shared" si="1180"/>
        <v/>
      </c>
      <c r="B9414" s="85" t="str">
        <f t="shared" si="1181"/>
        <v/>
      </c>
      <c r="V9414" s="60" t="str">
        <f t="shared" si="1185"/>
        <v/>
      </c>
      <c r="W9414" s="60" t="str">
        <f t="shared" si="1184"/>
        <v/>
      </c>
      <c r="X9414" s="60" t="str">
        <f t="shared" si="1182"/>
        <v/>
      </c>
      <c r="AC9414" s="51">
        <f t="shared" si="1186"/>
        <v>0</v>
      </c>
      <c r="AD9414" s="44">
        <f t="shared" si="1187"/>
        <v>0</v>
      </c>
      <c r="AE9414" s="51">
        <f t="shared" si="1183"/>
        <v>0</v>
      </c>
    </row>
    <row r="9415" spans="1:31">
      <c r="A9415" s="60" t="str">
        <f t="shared" si="1180"/>
        <v/>
      </c>
      <c r="B9415" s="85" t="str">
        <f t="shared" si="1181"/>
        <v/>
      </c>
      <c r="V9415" s="60" t="str">
        <f t="shared" si="1185"/>
        <v/>
      </c>
      <c r="W9415" s="60" t="str">
        <f t="shared" si="1184"/>
        <v/>
      </c>
      <c r="X9415" s="60" t="str">
        <f t="shared" si="1182"/>
        <v/>
      </c>
      <c r="AC9415" s="51">
        <f t="shared" si="1186"/>
        <v>0</v>
      </c>
      <c r="AD9415" s="44">
        <f t="shared" si="1187"/>
        <v>0</v>
      </c>
      <c r="AE9415" s="51">
        <f t="shared" si="1183"/>
        <v>0</v>
      </c>
    </row>
    <row r="9416" spans="1:31">
      <c r="A9416" s="60" t="str">
        <f t="shared" si="1180"/>
        <v/>
      </c>
      <c r="B9416" s="85" t="str">
        <f t="shared" si="1181"/>
        <v/>
      </c>
      <c r="V9416" s="60" t="str">
        <f t="shared" si="1185"/>
        <v/>
      </c>
      <c r="W9416" s="60" t="str">
        <f t="shared" si="1184"/>
        <v/>
      </c>
      <c r="X9416" s="60" t="str">
        <f t="shared" si="1182"/>
        <v/>
      </c>
      <c r="AC9416" s="51">
        <f t="shared" si="1186"/>
        <v>0</v>
      </c>
      <c r="AD9416" s="44">
        <f t="shared" si="1187"/>
        <v>0</v>
      </c>
      <c r="AE9416" s="51">
        <f t="shared" si="1183"/>
        <v>0</v>
      </c>
    </row>
    <row r="9417" spans="1:31">
      <c r="A9417" s="60" t="str">
        <f t="shared" si="1180"/>
        <v/>
      </c>
      <c r="B9417" s="85" t="str">
        <f t="shared" si="1181"/>
        <v/>
      </c>
      <c r="V9417" s="60" t="str">
        <f t="shared" si="1185"/>
        <v/>
      </c>
      <c r="W9417" s="60" t="str">
        <f t="shared" si="1184"/>
        <v/>
      </c>
      <c r="X9417" s="60" t="str">
        <f t="shared" si="1182"/>
        <v/>
      </c>
      <c r="AC9417" s="51">
        <f t="shared" si="1186"/>
        <v>0</v>
      </c>
      <c r="AD9417" s="44">
        <f t="shared" si="1187"/>
        <v>0</v>
      </c>
      <c r="AE9417" s="51">
        <f t="shared" si="1183"/>
        <v>0</v>
      </c>
    </row>
    <row r="9418" spans="1:31">
      <c r="A9418" s="60" t="str">
        <f t="shared" si="1180"/>
        <v/>
      </c>
      <c r="B9418" s="85" t="str">
        <f t="shared" si="1181"/>
        <v/>
      </c>
      <c r="V9418" s="60" t="str">
        <f t="shared" si="1185"/>
        <v/>
      </c>
      <c r="W9418" s="60" t="str">
        <f t="shared" si="1184"/>
        <v/>
      </c>
      <c r="X9418" s="60" t="str">
        <f t="shared" si="1182"/>
        <v/>
      </c>
      <c r="AC9418" s="51">
        <f t="shared" si="1186"/>
        <v>0</v>
      </c>
      <c r="AD9418" s="44">
        <f t="shared" si="1187"/>
        <v>0</v>
      </c>
      <c r="AE9418" s="51">
        <f t="shared" si="1183"/>
        <v>0</v>
      </c>
    </row>
    <row r="9419" spans="1:31">
      <c r="A9419" s="60" t="str">
        <f t="shared" si="1180"/>
        <v/>
      </c>
      <c r="B9419" s="85" t="str">
        <f t="shared" si="1181"/>
        <v/>
      </c>
      <c r="V9419" s="60" t="str">
        <f t="shared" si="1185"/>
        <v/>
      </c>
      <c r="W9419" s="60" t="str">
        <f t="shared" si="1184"/>
        <v/>
      </c>
      <c r="X9419" s="60" t="str">
        <f t="shared" si="1182"/>
        <v/>
      </c>
      <c r="AC9419" s="51">
        <f t="shared" si="1186"/>
        <v>0</v>
      </c>
      <c r="AD9419" s="44">
        <f t="shared" si="1187"/>
        <v>0</v>
      </c>
      <c r="AE9419" s="51">
        <f t="shared" si="1183"/>
        <v>0</v>
      </c>
    </row>
    <row r="9420" spans="1:31">
      <c r="A9420" s="60" t="str">
        <f t="shared" si="1180"/>
        <v/>
      </c>
      <c r="B9420" s="85" t="str">
        <f t="shared" si="1181"/>
        <v/>
      </c>
      <c r="V9420" s="60" t="str">
        <f t="shared" si="1185"/>
        <v/>
      </c>
      <c r="W9420" s="60" t="str">
        <f t="shared" si="1184"/>
        <v/>
      </c>
      <c r="X9420" s="60" t="str">
        <f t="shared" si="1182"/>
        <v/>
      </c>
      <c r="AC9420" s="51">
        <f t="shared" si="1186"/>
        <v>0</v>
      </c>
      <c r="AD9420" s="44">
        <f t="shared" si="1187"/>
        <v>0</v>
      </c>
      <c r="AE9420" s="51">
        <f t="shared" si="1183"/>
        <v>0</v>
      </c>
    </row>
    <row r="9421" spans="1:31">
      <c r="A9421" s="60" t="str">
        <f t="shared" si="1180"/>
        <v/>
      </c>
      <c r="B9421" s="85" t="str">
        <f t="shared" si="1181"/>
        <v/>
      </c>
      <c r="V9421" s="60" t="str">
        <f t="shared" si="1185"/>
        <v/>
      </c>
      <c r="W9421" s="60" t="str">
        <f t="shared" si="1184"/>
        <v/>
      </c>
      <c r="X9421" s="60" t="str">
        <f t="shared" si="1182"/>
        <v/>
      </c>
      <c r="AC9421" s="51">
        <f t="shared" si="1186"/>
        <v>0</v>
      </c>
      <c r="AD9421" s="44">
        <f t="shared" si="1187"/>
        <v>0</v>
      </c>
      <c r="AE9421" s="51">
        <f t="shared" si="1183"/>
        <v>0</v>
      </c>
    </row>
    <row r="9422" spans="1:31">
      <c r="A9422" s="60" t="str">
        <f t="shared" si="1180"/>
        <v/>
      </c>
      <c r="B9422" s="85" t="str">
        <f t="shared" si="1181"/>
        <v/>
      </c>
      <c r="V9422" s="60" t="str">
        <f t="shared" si="1185"/>
        <v/>
      </c>
      <c r="W9422" s="60" t="str">
        <f t="shared" si="1184"/>
        <v/>
      </c>
      <c r="X9422" s="60" t="str">
        <f t="shared" si="1182"/>
        <v/>
      </c>
      <c r="AC9422" s="51">
        <f t="shared" si="1186"/>
        <v>0</v>
      </c>
      <c r="AD9422" s="44">
        <f t="shared" si="1187"/>
        <v>0</v>
      </c>
      <c r="AE9422" s="51">
        <f t="shared" si="1183"/>
        <v>0</v>
      </c>
    </row>
    <row r="9423" spans="1:31">
      <c r="A9423" s="60" t="str">
        <f t="shared" si="1180"/>
        <v/>
      </c>
      <c r="B9423" s="85" t="str">
        <f t="shared" si="1181"/>
        <v/>
      </c>
      <c r="V9423" s="60" t="str">
        <f t="shared" si="1185"/>
        <v/>
      </c>
      <c r="W9423" s="60" t="str">
        <f t="shared" si="1184"/>
        <v/>
      </c>
      <c r="X9423" s="60" t="str">
        <f t="shared" si="1182"/>
        <v/>
      </c>
      <c r="AC9423" s="51">
        <f t="shared" si="1186"/>
        <v>0</v>
      </c>
      <c r="AD9423" s="44">
        <f t="shared" si="1187"/>
        <v>0</v>
      </c>
      <c r="AE9423" s="51">
        <f t="shared" si="1183"/>
        <v>0</v>
      </c>
    </row>
    <row r="9424" spans="1:31">
      <c r="A9424" s="60" t="str">
        <f t="shared" si="1180"/>
        <v/>
      </c>
      <c r="B9424" s="85" t="str">
        <f t="shared" si="1181"/>
        <v/>
      </c>
      <c r="V9424" s="60" t="str">
        <f t="shared" si="1185"/>
        <v/>
      </c>
      <c r="W9424" s="60" t="str">
        <f t="shared" si="1184"/>
        <v/>
      </c>
      <c r="X9424" s="60" t="str">
        <f t="shared" si="1182"/>
        <v/>
      </c>
      <c r="AC9424" s="51">
        <f t="shared" si="1186"/>
        <v>0</v>
      </c>
      <c r="AD9424" s="44">
        <f t="shared" si="1187"/>
        <v>0</v>
      </c>
      <c r="AE9424" s="51">
        <f t="shared" si="1183"/>
        <v>0</v>
      </c>
    </row>
    <row r="9425" spans="1:31">
      <c r="A9425" s="60" t="str">
        <f t="shared" si="1180"/>
        <v/>
      </c>
      <c r="B9425" s="85" t="str">
        <f t="shared" si="1181"/>
        <v/>
      </c>
      <c r="V9425" s="60" t="str">
        <f t="shared" si="1185"/>
        <v/>
      </c>
      <c r="W9425" s="60" t="str">
        <f t="shared" si="1184"/>
        <v/>
      </c>
      <c r="X9425" s="60" t="str">
        <f t="shared" si="1182"/>
        <v/>
      </c>
      <c r="AC9425" s="51">
        <f t="shared" si="1186"/>
        <v>0</v>
      </c>
      <c r="AD9425" s="44">
        <f t="shared" si="1187"/>
        <v>0</v>
      </c>
      <c r="AE9425" s="51">
        <f t="shared" si="1183"/>
        <v>0</v>
      </c>
    </row>
    <row r="9426" spans="1:31">
      <c r="A9426" s="60" t="str">
        <f t="shared" si="1180"/>
        <v/>
      </c>
      <c r="B9426" s="85" t="str">
        <f t="shared" si="1181"/>
        <v/>
      </c>
      <c r="V9426" s="60" t="str">
        <f t="shared" si="1185"/>
        <v/>
      </c>
      <c r="W9426" s="60" t="str">
        <f t="shared" si="1184"/>
        <v/>
      </c>
      <c r="X9426" s="60" t="str">
        <f t="shared" si="1182"/>
        <v/>
      </c>
      <c r="AC9426" s="51">
        <f t="shared" si="1186"/>
        <v>0</v>
      </c>
      <c r="AD9426" s="44">
        <f t="shared" si="1187"/>
        <v>0</v>
      </c>
      <c r="AE9426" s="51">
        <f t="shared" si="1183"/>
        <v>0</v>
      </c>
    </row>
    <row r="9427" spans="1:31">
      <c r="A9427" s="60" t="str">
        <f t="shared" si="1180"/>
        <v/>
      </c>
      <c r="B9427" s="85" t="str">
        <f t="shared" si="1181"/>
        <v/>
      </c>
      <c r="V9427" s="60" t="str">
        <f t="shared" si="1185"/>
        <v/>
      </c>
      <c r="W9427" s="60" t="str">
        <f t="shared" si="1184"/>
        <v/>
      </c>
      <c r="X9427" s="60" t="str">
        <f t="shared" si="1182"/>
        <v/>
      </c>
      <c r="AC9427" s="51">
        <f t="shared" si="1186"/>
        <v>0</v>
      </c>
      <c r="AD9427" s="44">
        <f t="shared" si="1187"/>
        <v>0</v>
      </c>
      <c r="AE9427" s="51">
        <f t="shared" si="1183"/>
        <v>0</v>
      </c>
    </row>
    <row r="9428" spans="1:31">
      <c r="A9428" s="60" t="str">
        <f t="shared" si="1180"/>
        <v/>
      </c>
      <c r="B9428" s="85" t="str">
        <f t="shared" si="1181"/>
        <v/>
      </c>
      <c r="V9428" s="60" t="str">
        <f t="shared" si="1185"/>
        <v/>
      </c>
      <c r="W9428" s="60" t="str">
        <f t="shared" si="1184"/>
        <v/>
      </c>
      <c r="X9428" s="60" t="str">
        <f t="shared" si="1182"/>
        <v/>
      </c>
      <c r="AC9428" s="51">
        <f t="shared" si="1186"/>
        <v>0</v>
      </c>
      <c r="AD9428" s="44">
        <f t="shared" si="1187"/>
        <v>0</v>
      </c>
      <c r="AE9428" s="51">
        <f t="shared" si="1183"/>
        <v>0</v>
      </c>
    </row>
    <row r="9429" spans="1:31">
      <c r="A9429" s="60" t="str">
        <f t="shared" si="1180"/>
        <v/>
      </c>
      <c r="B9429" s="85" t="str">
        <f t="shared" si="1181"/>
        <v/>
      </c>
      <c r="V9429" s="60" t="str">
        <f t="shared" si="1185"/>
        <v/>
      </c>
      <c r="W9429" s="60" t="str">
        <f t="shared" si="1184"/>
        <v/>
      </c>
      <c r="X9429" s="60" t="str">
        <f t="shared" si="1182"/>
        <v/>
      </c>
      <c r="AC9429" s="51">
        <f t="shared" si="1186"/>
        <v>0</v>
      </c>
      <c r="AD9429" s="44">
        <f t="shared" si="1187"/>
        <v>0</v>
      </c>
      <c r="AE9429" s="51">
        <f t="shared" si="1183"/>
        <v>0</v>
      </c>
    </row>
    <row r="9430" spans="1:31">
      <c r="A9430" s="60" t="str">
        <f t="shared" si="1180"/>
        <v/>
      </c>
      <c r="B9430" s="85" t="str">
        <f t="shared" si="1181"/>
        <v/>
      </c>
      <c r="V9430" s="60" t="str">
        <f t="shared" si="1185"/>
        <v/>
      </c>
      <c r="W9430" s="60" t="str">
        <f t="shared" si="1184"/>
        <v/>
      </c>
      <c r="X9430" s="60" t="str">
        <f t="shared" si="1182"/>
        <v/>
      </c>
      <c r="AC9430" s="51">
        <f t="shared" si="1186"/>
        <v>0</v>
      </c>
      <c r="AD9430" s="44">
        <f t="shared" si="1187"/>
        <v>0</v>
      </c>
      <c r="AE9430" s="51">
        <f t="shared" si="1183"/>
        <v>0</v>
      </c>
    </row>
    <row r="9431" spans="1:31">
      <c r="A9431" s="60" t="str">
        <f t="shared" si="1180"/>
        <v/>
      </c>
      <c r="B9431" s="85" t="str">
        <f t="shared" si="1181"/>
        <v/>
      </c>
      <c r="V9431" s="60" t="str">
        <f t="shared" si="1185"/>
        <v/>
      </c>
      <c r="W9431" s="60" t="str">
        <f t="shared" si="1184"/>
        <v/>
      </c>
      <c r="X9431" s="60" t="str">
        <f t="shared" si="1182"/>
        <v/>
      </c>
      <c r="AC9431" s="51">
        <f t="shared" si="1186"/>
        <v>0</v>
      </c>
      <c r="AD9431" s="44">
        <f t="shared" si="1187"/>
        <v>0</v>
      </c>
      <c r="AE9431" s="51">
        <f t="shared" si="1183"/>
        <v>0</v>
      </c>
    </row>
    <row r="9432" spans="1:31">
      <c r="A9432" s="60" t="str">
        <f t="shared" si="1180"/>
        <v/>
      </c>
      <c r="B9432" s="85" t="str">
        <f t="shared" si="1181"/>
        <v/>
      </c>
      <c r="V9432" s="60" t="str">
        <f t="shared" si="1185"/>
        <v/>
      </c>
      <c r="W9432" s="60" t="str">
        <f t="shared" si="1184"/>
        <v/>
      </c>
      <c r="X9432" s="60" t="str">
        <f t="shared" si="1182"/>
        <v/>
      </c>
      <c r="AC9432" s="51">
        <f t="shared" si="1186"/>
        <v>0</v>
      </c>
      <c r="AD9432" s="44">
        <f t="shared" si="1187"/>
        <v>0</v>
      </c>
      <c r="AE9432" s="51">
        <f t="shared" si="1183"/>
        <v>0</v>
      </c>
    </row>
    <row r="9433" spans="1:31">
      <c r="A9433" s="60" t="str">
        <f t="shared" si="1180"/>
        <v/>
      </c>
      <c r="B9433" s="85" t="str">
        <f t="shared" si="1181"/>
        <v/>
      </c>
      <c r="V9433" s="60" t="str">
        <f t="shared" si="1185"/>
        <v/>
      </c>
      <c r="W9433" s="60" t="str">
        <f t="shared" si="1184"/>
        <v/>
      </c>
      <c r="X9433" s="60" t="str">
        <f t="shared" si="1182"/>
        <v/>
      </c>
      <c r="AC9433" s="51">
        <f t="shared" si="1186"/>
        <v>0</v>
      </c>
      <c r="AD9433" s="44">
        <f t="shared" si="1187"/>
        <v>0</v>
      </c>
      <c r="AE9433" s="51">
        <f t="shared" si="1183"/>
        <v>0</v>
      </c>
    </row>
    <row r="9434" spans="1:31">
      <c r="A9434" s="60" t="str">
        <f t="shared" si="1180"/>
        <v/>
      </c>
      <c r="B9434" s="85" t="str">
        <f t="shared" si="1181"/>
        <v/>
      </c>
      <c r="V9434" s="60" t="str">
        <f t="shared" si="1185"/>
        <v/>
      </c>
      <c r="W9434" s="60" t="str">
        <f t="shared" si="1184"/>
        <v/>
      </c>
      <c r="X9434" s="60" t="str">
        <f t="shared" si="1182"/>
        <v/>
      </c>
      <c r="AC9434" s="51">
        <f t="shared" si="1186"/>
        <v>0</v>
      </c>
      <c r="AD9434" s="44">
        <f t="shared" si="1187"/>
        <v>0</v>
      </c>
      <c r="AE9434" s="51">
        <f t="shared" si="1183"/>
        <v>0</v>
      </c>
    </row>
    <row r="9435" spans="1:31">
      <c r="A9435" s="60" t="str">
        <f t="shared" si="1180"/>
        <v/>
      </c>
      <c r="B9435" s="85" t="str">
        <f t="shared" si="1181"/>
        <v/>
      </c>
      <c r="V9435" s="60" t="str">
        <f t="shared" si="1185"/>
        <v/>
      </c>
      <c r="W9435" s="60" t="str">
        <f t="shared" si="1184"/>
        <v/>
      </c>
      <c r="X9435" s="60" t="str">
        <f t="shared" si="1182"/>
        <v/>
      </c>
      <c r="AC9435" s="51">
        <f t="shared" si="1186"/>
        <v>0</v>
      </c>
      <c r="AD9435" s="44">
        <f t="shared" si="1187"/>
        <v>0</v>
      </c>
      <c r="AE9435" s="51">
        <f t="shared" si="1183"/>
        <v>0</v>
      </c>
    </row>
    <row r="9436" spans="1:31">
      <c r="A9436" s="60" t="str">
        <f t="shared" si="1180"/>
        <v/>
      </c>
      <c r="B9436" s="85" t="str">
        <f t="shared" si="1181"/>
        <v/>
      </c>
      <c r="V9436" s="60" t="str">
        <f t="shared" si="1185"/>
        <v/>
      </c>
      <c r="W9436" s="60" t="str">
        <f t="shared" si="1184"/>
        <v/>
      </c>
      <c r="X9436" s="60" t="str">
        <f t="shared" si="1182"/>
        <v/>
      </c>
      <c r="AC9436" s="51">
        <f t="shared" si="1186"/>
        <v>0</v>
      </c>
      <c r="AD9436" s="44">
        <f t="shared" si="1187"/>
        <v>0</v>
      </c>
      <c r="AE9436" s="51">
        <f t="shared" si="1183"/>
        <v>0</v>
      </c>
    </row>
    <row r="9437" spans="1:31">
      <c r="A9437" s="60" t="str">
        <f t="shared" si="1180"/>
        <v/>
      </c>
      <c r="B9437" s="85" t="str">
        <f t="shared" si="1181"/>
        <v/>
      </c>
      <c r="V9437" s="60" t="str">
        <f t="shared" si="1185"/>
        <v/>
      </c>
      <c r="W9437" s="60" t="str">
        <f t="shared" si="1184"/>
        <v/>
      </c>
      <c r="X9437" s="60" t="str">
        <f t="shared" si="1182"/>
        <v/>
      </c>
      <c r="AC9437" s="51">
        <f t="shared" si="1186"/>
        <v>0</v>
      </c>
      <c r="AD9437" s="44">
        <f t="shared" si="1187"/>
        <v>0</v>
      </c>
      <c r="AE9437" s="51">
        <f t="shared" si="1183"/>
        <v>0</v>
      </c>
    </row>
    <row r="9438" spans="1:31">
      <c r="A9438" s="60" t="str">
        <f t="shared" si="1180"/>
        <v/>
      </c>
      <c r="B9438" s="85" t="str">
        <f t="shared" si="1181"/>
        <v/>
      </c>
      <c r="V9438" s="60" t="str">
        <f t="shared" si="1185"/>
        <v/>
      </c>
      <c r="W9438" s="60" t="str">
        <f t="shared" si="1184"/>
        <v/>
      </c>
      <c r="X9438" s="60" t="str">
        <f t="shared" si="1182"/>
        <v/>
      </c>
      <c r="AC9438" s="51">
        <f t="shared" si="1186"/>
        <v>0</v>
      </c>
      <c r="AD9438" s="44">
        <f t="shared" si="1187"/>
        <v>0</v>
      </c>
      <c r="AE9438" s="51">
        <f t="shared" si="1183"/>
        <v>0</v>
      </c>
    </row>
    <row r="9439" spans="1:31">
      <c r="A9439" s="60" t="str">
        <f t="shared" si="1180"/>
        <v/>
      </c>
      <c r="B9439" s="85" t="str">
        <f t="shared" si="1181"/>
        <v/>
      </c>
      <c r="V9439" s="60" t="str">
        <f t="shared" si="1185"/>
        <v/>
      </c>
      <c r="W9439" s="60" t="str">
        <f t="shared" si="1184"/>
        <v/>
      </c>
      <c r="X9439" s="60" t="str">
        <f t="shared" si="1182"/>
        <v/>
      </c>
      <c r="AC9439" s="51">
        <f t="shared" si="1186"/>
        <v>0</v>
      </c>
      <c r="AD9439" s="44">
        <f t="shared" si="1187"/>
        <v>0</v>
      </c>
      <c r="AE9439" s="51">
        <f t="shared" si="1183"/>
        <v>0</v>
      </c>
    </row>
    <row r="9440" spans="1:31">
      <c r="A9440" s="60" t="str">
        <f t="shared" si="1180"/>
        <v/>
      </c>
      <c r="B9440" s="85" t="str">
        <f t="shared" si="1181"/>
        <v/>
      </c>
      <c r="V9440" s="60" t="str">
        <f t="shared" si="1185"/>
        <v/>
      </c>
      <c r="W9440" s="60" t="str">
        <f t="shared" si="1184"/>
        <v/>
      </c>
      <c r="X9440" s="60" t="str">
        <f t="shared" si="1182"/>
        <v/>
      </c>
      <c r="AC9440" s="51">
        <f t="shared" si="1186"/>
        <v>0</v>
      </c>
      <c r="AD9440" s="44">
        <f t="shared" si="1187"/>
        <v>0</v>
      </c>
      <c r="AE9440" s="51">
        <f t="shared" si="1183"/>
        <v>0</v>
      </c>
    </row>
    <row r="9441" spans="1:31">
      <c r="A9441" s="60" t="str">
        <f t="shared" si="1180"/>
        <v/>
      </c>
      <c r="B9441" s="85" t="str">
        <f t="shared" si="1181"/>
        <v/>
      </c>
      <c r="V9441" s="60" t="str">
        <f t="shared" si="1185"/>
        <v/>
      </c>
      <c r="W9441" s="60" t="str">
        <f t="shared" si="1184"/>
        <v/>
      </c>
      <c r="X9441" s="60" t="str">
        <f t="shared" si="1182"/>
        <v/>
      </c>
      <c r="AC9441" s="51">
        <f t="shared" si="1186"/>
        <v>0</v>
      </c>
      <c r="AD9441" s="44">
        <f t="shared" si="1187"/>
        <v>0</v>
      </c>
      <c r="AE9441" s="51">
        <f t="shared" si="1183"/>
        <v>0</v>
      </c>
    </row>
    <row r="9442" spans="1:31">
      <c r="A9442" s="60" t="str">
        <f t="shared" si="1180"/>
        <v/>
      </c>
      <c r="B9442" s="85" t="str">
        <f t="shared" si="1181"/>
        <v/>
      </c>
      <c r="V9442" s="60" t="str">
        <f t="shared" si="1185"/>
        <v/>
      </c>
      <c r="W9442" s="60" t="str">
        <f t="shared" si="1184"/>
        <v/>
      </c>
      <c r="X9442" s="60" t="str">
        <f t="shared" si="1182"/>
        <v/>
      </c>
      <c r="AC9442" s="51">
        <f t="shared" si="1186"/>
        <v>0</v>
      </c>
      <c r="AD9442" s="44">
        <f t="shared" si="1187"/>
        <v>0</v>
      </c>
      <c r="AE9442" s="51">
        <f t="shared" si="1183"/>
        <v>0</v>
      </c>
    </row>
    <row r="9443" spans="1:31">
      <c r="A9443" s="60" t="str">
        <f t="shared" si="1180"/>
        <v/>
      </c>
      <c r="B9443" s="85" t="str">
        <f t="shared" si="1181"/>
        <v/>
      </c>
      <c r="V9443" s="60" t="str">
        <f t="shared" si="1185"/>
        <v/>
      </c>
      <c r="W9443" s="60" t="str">
        <f t="shared" si="1184"/>
        <v/>
      </c>
      <c r="X9443" s="60" t="str">
        <f t="shared" si="1182"/>
        <v/>
      </c>
      <c r="AC9443" s="51">
        <f t="shared" si="1186"/>
        <v>0</v>
      </c>
      <c r="AD9443" s="44">
        <f t="shared" si="1187"/>
        <v>0</v>
      </c>
      <c r="AE9443" s="51">
        <f t="shared" si="1183"/>
        <v>0</v>
      </c>
    </row>
    <row r="9444" spans="1:31">
      <c r="A9444" s="60" t="str">
        <f t="shared" si="1180"/>
        <v/>
      </c>
      <c r="B9444" s="85" t="str">
        <f t="shared" si="1181"/>
        <v/>
      </c>
      <c r="V9444" s="60" t="str">
        <f t="shared" si="1185"/>
        <v/>
      </c>
      <c r="W9444" s="60" t="str">
        <f t="shared" si="1184"/>
        <v/>
      </c>
      <c r="X9444" s="60" t="str">
        <f t="shared" si="1182"/>
        <v/>
      </c>
      <c r="AC9444" s="51">
        <f t="shared" si="1186"/>
        <v>0</v>
      </c>
      <c r="AD9444" s="44">
        <f t="shared" si="1187"/>
        <v>0</v>
      </c>
      <c r="AE9444" s="51">
        <f t="shared" si="1183"/>
        <v>0</v>
      </c>
    </row>
    <row r="9445" spans="1:31">
      <c r="A9445" s="60" t="str">
        <f t="shared" si="1180"/>
        <v/>
      </c>
      <c r="B9445" s="85" t="str">
        <f t="shared" si="1181"/>
        <v/>
      </c>
      <c r="V9445" s="60" t="str">
        <f t="shared" si="1185"/>
        <v/>
      </c>
      <c r="W9445" s="60" t="str">
        <f t="shared" si="1184"/>
        <v/>
      </c>
      <c r="X9445" s="60" t="str">
        <f t="shared" si="1182"/>
        <v/>
      </c>
      <c r="AC9445" s="51">
        <f t="shared" si="1186"/>
        <v>0</v>
      </c>
      <c r="AD9445" s="44">
        <f t="shared" si="1187"/>
        <v>0</v>
      </c>
      <c r="AE9445" s="51">
        <f t="shared" si="1183"/>
        <v>0</v>
      </c>
    </row>
    <row r="9446" spans="1:31">
      <c r="A9446" s="60" t="str">
        <f t="shared" si="1180"/>
        <v/>
      </c>
      <c r="B9446" s="85" t="str">
        <f t="shared" si="1181"/>
        <v/>
      </c>
      <c r="V9446" s="60" t="str">
        <f t="shared" si="1185"/>
        <v/>
      </c>
      <c r="W9446" s="60" t="str">
        <f t="shared" si="1184"/>
        <v/>
      </c>
      <c r="X9446" s="60" t="str">
        <f t="shared" si="1182"/>
        <v/>
      </c>
      <c r="AC9446" s="51">
        <f t="shared" si="1186"/>
        <v>0</v>
      </c>
      <c r="AD9446" s="44">
        <f t="shared" si="1187"/>
        <v>0</v>
      </c>
      <c r="AE9446" s="51">
        <f t="shared" si="1183"/>
        <v>0</v>
      </c>
    </row>
    <row r="9447" spans="1:31">
      <c r="A9447" s="60" t="str">
        <f t="shared" si="1180"/>
        <v/>
      </c>
      <c r="B9447" s="85" t="str">
        <f t="shared" si="1181"/>
        <v/>
      </c>
      <c r="V9447" s="60" t="str">
        <f t="shared" si="1185"/>
        <v/>
      </c>
      <c r="W9447" s="60" t="str">
        <f t="shared" si="1184"/>
        <v/>
      </c>
      <c r="X9447" s="60" t="str">
        <f t="shared" si="1182"/>
        <v/>
      </c>
      <c r="AC9447" s="51">
        <f t="shared" si="1186"/>
        <v>0</v>
      </c>
      <c r="AD9447" s="44">
        <f t="shared" si="1187"/>
        <v>0</v>
      </c>
      <c r="AE9447" s="51">
        <f t="shared" si="1183"/>
        <v>0</v>
      </c>
    </row>
    <row r="9448" spans="1:31">
      <c r="A9448" s="60" t="str">
        <f t="shared" si="1180"/>
        <v/>
      </c>
      <c r="B9448" s="85" t="str">
        <f t="shared" si="1181"/>
        <v/>
      </c>
      <c r="V9448" s="60" t="str">
        <f t="shared" si="1185"/>
        <v/>
      </c>
      <c r="W9448" s="60" t="str">
        <f t="shared" si="1184"/>
        <v/>
      </c>
      <c r="X9448" s="60" t="str">
        <f t="shared" si="1182"/>
        <v/>
      </c>
      <c r="AC9448" s="51">
        <f t="shared" si="1186"/>
        <v>0</v>
      </c>
      <c r="AD9448" s="44">
        <f t="shared" si="1187"/>
        <v>0</v>
      </c>
      <c r="AE9448" s="51">
        <f t="shared" si="1183"/>
        <v>0</v>
      </c>
    </row>
    <row r="9449" spans="1:31">
      <c r="A9449" s="60" t="str">
        <f t="shared" ref="A9449:A9512" si="1188">IF(G9449&amp;Q9449&lt;&gt;"",W9449&amp;Q9449,"")</f>
        <v/>
      </c>
      <c r="B9449" s="85" t="str">
        <f t="shared" ref="B9449:B9512" si="1189">IF(C9449&lt;&gt;"",LEFT(C9449,9),"")</f>
        <v/>
      </c>
      <c r="V9449" s="60" t="str">
        <f t="shared" si="1185"/>
        <v/>
      </c>
      <c r="W9449" s="60" t="str">
        <f t="shared" si="1184"/>
        <v/>
      </c>
      <c r="X9449" s="60" t="str">
        <f t="shared" si="1182"/>
        <v/>
      </c>
      <c r="AC9449" s="51">
        <f t="shared" si="1186"/>
        <v>0</v>
      </c>
      <c r="AD9449" s="44">
        <f t="shared" si="1187"/>
        <v>0</v>
      </c>
      <c r="AE9449" s="51">
        <f t="shared" si="1183"/>
        <v>0</v>
      </c>
    </row>
    <row r="9450" spans="1:31">
      <c r="A9450" s="60" t="str">
        <f t="shared" si="1188"/>
        <v/>
      </c>
      <c r="B9450" s="85" t="str">
        <f t="shared" si="1189"/>
        <v/>
      </c>
      <c r="V9450" s="60" t="str">
        <f t="shared" si="1185"/>
        <v/>
      </c>
      <c r="W9450" s="60" t="str">
        <f t="shared" si="1184"/>
        <v/>
      </c>
      <c r="X9450" s="60" t="str">
        <f t="shared" ref="X9450:X9513" si="1190">IF(A9450&lt;&gt;"",IFERROR(IF(FIND(" ",G9450)&gt;=1,MID(G9450,FIND(" ",G9450)+1,LEN(G9450)),""),""),"")</f>
        <v/>
      </c>
      <c r="AC9450" s="51">
        <f t="shared" si="1186"/>
        <v>0</v>
      </c>
      <c r="AD9450" s="44">
        <f t="shared" si="1187"/>
        <v>0</v>
      </c>
      <c r="AE9450" s="51">
        <f t="shared" si="1183"/>
        <v>0</v>
      </c>
    </row>
    <row r="9451" spans="1:31">
      <c r="A9451" s="60" t="str">
        <f t="shared" si="1188"/>
        <v/>
      </c>
      <c r="B9451" s="85" t="str">
        <f t="shared" si="1189"/>
        <v/>
      </c>
      <c r="V9451" s="60" t="str">
        <f t="shared" si="1185"/>
        <v/>
      </c>
      <c r="W9451" s="60" t="str">
        <f t="shared" si="1184"/>
        <v/>
      </c>
      <c r="X9451" s="60" t="str">
        <f t="shared" si="1190"/>
        <v/>
      </c>
      <c r="AC9451" s="51">
        <f t="shared" si="1186"/>
        <v>0</v>
      </c>
      <c r="AD9451" s="44">
        <f t="shared" si="1187"/>
        <v>0</v>
      </c>
      <c r="AE9451" s="51">
        <f t="shared" si="1183"/>
        <v>0</v>
      </c>
    </row>
    <row r="9452" spans="1:31">
      <c r="A9452" s="60" t="str">
        <f t="shared" si="1188"/>
        <v/>
      </c>
      <c r="B9452" s="85" t="str">
        <f t="shared" si="1189"/>
        <v/>
      </c>
      <c r="V9452" s="60" t="str">
        <f t="shared" si="1185"/>
        <v/>
      </c>
      <c r="W9452" s="60" t="str">
        <f t="shared" si="1184"/>
        <v/>
      </c>
      <c r="X9452" s="60" t="str">
        <f t="shared" si="1190"/>
        <v/>
      </c>
      <c r="AC9452" s="51">
        <f t="shared" si="1186"/>
        <v>0</v>
      </c>
      <c r="AD9452" s="44">
        <f t="shared" si="1187"/>
        <v>0</v>
      </c>
      <c r="AE9452" s="51">
        <f t="shared" si="1183"/>
        <v>0</v>
      </c>
    </row>
    <row r="9453" spans="1:31">
      <c r="A9453" s="60" t="str">
        <f t="shared" si="1188"/>
        <v/>
      </c>
      <c r="B9453" s="85" t="str">
        <f t="shared" si="1189"/>
        <v/>
      </c>
      <c r="V9453" s="60" t="str">
        <f t="shared" si="1185"/>
        <v/>
      </c>
      <c r="W9453" s="60" t="str">
        <f t="shared" si="1184"/>
        <v/>
      </c>
      <c r="X9453" s="60" t="str">
        <f t="shared" si="1190"/>
        <v/>
      </c>
      <c r="AC9453" s="51">
        <f t="shared" si="1186"/>
        <v>0</v>
      </c>
      <c r="AD9453" s="44">
        <f t="shared" si="1187"/>
        <v>0</v>
      </c>
      <c r="AE9453" s="51">
        <f t="shared" si="1183"/>
        <v>0</v>
      </c>
    </row>
    <row r="9454" spans="1:31">
      <c r="A9454" s="60" t="str">
        <f t="shared" si="1188"/>
        <v/>
      </c>
      <c r="B9454" s="85" t="str">
        <f t="shared" si="1189"/>
        <v/>
      </c>
      <c r="V9454" s="60" t="str">
        <f t="shared" si="1185"/>
        <v/>
      </c>
      <c r="W9454" s="60" t="str">
        <f t="shared" si="1184"/>
        <v/>
      </c>
      <c r="X9454" s="60" t="str">
        <f t="shared" si="1190"/>
        <v/>
      </c>
      <c r="AC9454" s="51">
        <f t="shared" si="1186"/>
        <v>0</v>
      </c>
      <c r="AD9454" s="44">
        <f t="shared" si="1187"/>
        <v>0</v>
      </c>
      <c r="AE9454" s="51">
        <f t="shared" si="1183"/>
        <v>0</v>
      </c>
    </row>
    <row r="9455" spans="1:31">
      <c r="A9455" s="60" t="str">
        <f t="shared" si="1188"/>
        <v/>
      </c>
      <c r="B9455" s="85" t="str">
        <f t="shared" si="1189"/>
        <v/>
      </c>
      <c r="V9455" s="60" t="str">
        <f t="shared" si="1185"/>
        <v/>
      </c>
      <c r="W9455" s="60" t="str">
        <f t="shared" si="1184"/>
        <v/>
      </c>
      <c r="X9455" s="60" t="str">
        <f t="shared" si="1190"/>
        <v/>
      </c>
      <c r="AC9455" s="51">
        <f t="shared" si="1186"/>
        <v>0</v>
      </c>
      <c r="AD9455" s="44">
        <f t="shared" si="1187"/>
        <v>0</v>
      </c>
      <c r="AE9455" s="51">
        <f t="shared" ref="AE9455:AE9518" si="1191">VALUE(RIGHT("00"&amp;AC9455,2)&amp;RIGHT("000"&amp;AD9455,3))</f>
        <v>0</v>
      </c>
    </row>
    <row r="9456" spans="1:31">
      <c r="A9456" s="60" t="str">
        <f t="shared" si="1188"/>
        <v/>
      </c>
      <c r="B9456" s="85" t="str">
        <f t="shared" si="1189"/>
        <v/>
      </c>
      <c r="V9456" s="60" t="str">
        <f t="shared" si="1185"/>
        <v/>
      </c>
      <c r="W9456" s="60" t="str">
        <f t="shared" si="1184"/>
        <v/>
      </c>
      <c r="X9456" s="60" t="str">
        <f t="shared" si="1190"/>
        <v/>
      </c>
      <c r="AC9456" s="51">
        <f t="shared" si="1186"/>
        <v>0</v>
      </c>
      <c r="AD9456" s="44">
        <f t="shared" si="1187"/>
        <v>0</v>
      </c>
      <c r="AE9456" s="51">
        <f t="shared" si="1191"/>
        <v>0</v>
      </c>
    </row>
    <row r="9457" spans="1:31">
      <c r="A9457" s="60" t="str">
        <f t="shared" si="1188"/>
        <v/>
      </c>
      <c r="B9457" s="85" t="str">
        <f t="shared" si="1189"/>
        <v/>
      </c>
      <c r="V9457" s="60" t="str">
        <f t="shared" si="1185"/>
        <v/>
      </c>
      <c r="W9457" s="60" t="str">
        <f t="shared" si="1184"/>
        <v/>
      </c>
      <c r="X9457" s="60" t="str">
        <f t="shared" si="1190"/>
        <v/>
      </c>
      <c r="AC9457" s="51">
        <f t="shared" si="1186"/>
        <v>0</v>
      </c>
      <c r="AD9457" s="44">
        <f t="shared" si="1187"/>
        <v>0</v>
      </c>
      <c r="AE9457" s="51">
        <f t="shared" si="1191"/>
        <v>0</v>
      </c>
    </row>
    <row r="9458" spans="1:31">
      <c r="A9458" s="60" t="str">
        <f t="shared" si="1188"/>
        <v/>
      </c>
      <c r="B9458" s="85" t="str">
        <f t="shared" si="1189"/>
        <v/>
      </c>
      <c r="V9458" s="60" t="str">
        <f t="shared" si="1185"/>
        <v/>
      </c>
      <c r="W9458" s="60" t="str">
        <f t="shared" si="1184"/>
        <v/>
      </c>
      <c r="X9458" s="60" t="str">
        <f t="shared" si="1190"/>
        <v/>
      </c>
      <c r="AC9458" s="51">
        <f t="shared" si="1186"/>
        <v>0</v>
      </c>
      <c r="AD9458" s="44">
        <f t="shared" si="1187"/>
        <v>0</v>
      </c>
      <c r="AE9458" s="51">
        <f t="shared" si="1191"/>
        <v>0</v>
      </c>
    </row>
    <row r="9459" spans="1:31">
      <c r="A9459" s="60" t="str">
        <f t="shared" si="1188"/>
        <v/>
      </c>
      <c r="B9459" s="85" t="str">
        <f t="shared" si="1189"/>
        <v/>
      </c>
      <c r="V9459" s="60" t="str">
        <f t="shared" si="1185"/>
        <v/>
      </c>
      <c r="W9459" s="60" t="str">
        <f t="shared" si="1184"/>
        <v/>
      </c>
      <c r="X9459" s="60" t="str">
        <f t="shared" si="1190"/>
        <v/>
      </c>
      <c r="AC9459" s="51">
        <f t="shared" si="1186"/>
        <v>0</v>
      </c>
      <c r="AD9459" s="44">
        <f t="shared" si="1187"/>
        <v>0</v>
      </c>
      <c r="AE9459" s="51">
        <f t="shared" si="1191"/>
        <v>0</v>
      </c>
    </row>
    <row r="9460" spans="1:31">
      <c r="A9460" s="60" t="str">
        <f t="shared" si="1188"/>
        <v/>
      </c>
      <c r="B9460" s="85" t="str">
        <f t="shared" si="1189"/>
        <v/>
      </c>
      <c r="V9460" s="60" t="str">
        <f t="shared" si="1185"/>
        <v/>
      </c>
      <c r="W9460" s="60" t="str">
        <f t="shared" si="1184"/>
        <v/>
      </c>
      <c r="X9460" s="60" t="str">
        <f t="shared" si="1190"/>
        <v/>
      </c>
      <c r="AC9460" s="51">
        <f t="shared" si="1186"/>
        <v>0</v>
      </c>
      <c r="AD9460" s="44">
        <f t="shared" si="1187"/>
        <v>0</v>
      </c>
      <c r="AE9460" s="51">
        <f t="shared" si="1191"/>
        <v>0</v>
      </c>
    </row>
    <row r="9461" spans="1:31">
      <c r="A9461" s="60" t="str">
        <f t="shared" si="1188"/>
        <v/>
      </c>
      <c r="B9461" s="85" t="str">
        <f t="shared" si="1189"/>
        <v/>
      </c>
      <c r="V9461" s="60" t="str">
        <f t="shared" si="1185"/>
        <v/>
      </c>
      <c r="W9461" s="60" t="str">
        <f t="shared" si="1184"/>
        <v/>
      </c>
      <c r="X9461" s="60" t="str">
        <f t="shared" si="1190"/>
        <v/>
      </c>
      <c r="AC9461" s="51">
        <f t="shared" si="1186"/>
        <v>0</v>
      </c>
      <c r="AD9461" s="44">
        <f t="shared" si="1187"/>
        <v>0</v>
      </c>
      <c r="AE9461" s="51">
        <f t="shared" si="1191"/>
        <v>0</v>
      </c>
    </row>
    <row r="9462" spans="1:31">
      <c r="A9462" s="60" t="str">
        <f t="shared" si="1188"/>
        <v/>
      </c>
      <c r="B9462" s="85" t="str">
        <f t="shared" si="1189"/>
        <v/>
      </c>
      <c r="V9462" s="60" t="str">
        <f t="shared" si="1185"/>
        <v/>
      </c>
      <c r="W9462" s="60" t="str">
        <f t="shared" si="1184"/>
        <v/>
      </c>
      <c r="X9462" s="60" t="str">
        <f t="shared" si="1190"/>
        <v/>
      </c>
      <c r="AC9462" s="51">
        <f t="shared" si="1186"/>
        <v>0</v>
      </c>
      <c r="AD9462" s="44">
        <f t="shared" si="1187"/>
        <v>0</v>
      </c>
      <c r="AE9462" s="51">
        <f t="shared" si="1191"/>
        <v>0</v>
      </c>
    </row>
    <row r="9463" spans="1:31">
      <c r="A9463" s="60" t="str">
        <f t="shared" si="1188"/>
        <v/>
      </c>
      <c r="B9463" s="85" t="str">
        <f t="shared" si="1189"/>
        <v/>
      </c>
      <c r="V9463" s="60" t="str">
        <f t="shared" si="1185"/>
        <v/>
      </c>
      <c r="W9463" s="60" t="str">
        <f t="shared" si="1184"/>
        <v/>
      </c>
      <c r="X9463" s="60" t="str">
        <f t="shared" si="1190"/>
        <v/>
      </c>
      <c r="AC9463" s="51">
        <f t="shared" si="1186"/>
        <v>0</v>
      </c>
      <c r="AD9463" s="44">
        <f t="shared" si="1187"/>
        <v>0</v>
      </c>
      <c r="AE9463" s="51">
        <f t="shared" si="1191"/>
        <v>0</v>
      </c>
    </row>
    <row r="9464" spans="1:31">
      <c r="A9464" s="60" t="str">
        <f t="shared" si="1188"/>
        <v/>
      </c>
      <c r="B9464" s="85" t="str">
        <f t="shared" si="1189"/>
        <v/>
      </c>
      <c r="V9464" s="60" t="str">
        <f t="shared" si="1185"/>
        <v/>
      </c>
      <c r="W9464" s="60" t="str">
        <f t="shared" si="1184"/>
        <v/>
      </c>
      <c r="X9464" s="60" t="str">
        <f t="shared" si="1190"/>
        <v/>
      </c>
      <c r="AC9464" s="51">
        <f t="shared" si="1186"/>
        <v>0</v>
      </c>
      <c r="AD9464" s="44">
        <f t="shared" si="1187"/>
        <v>0</v>
      </c>
      <c r="AE9464" s="51">
        <f t="shared" si="1191"/>
        <v>0</v>
      </c>
    </row>
    <row r="9465" spans="1:31">
      <c r="A9465" s="60" t="str">
        <f t="shared" si="1188"/>
        <v/>
      </c>
      <c r="B9465" s="85" t="str">
        <f t="shared" si="1189"/>
        <v/>
      </c>
      <c r="V9465" s="60" t="str">
        <f t="shared" si="1185"/>
        <v/>
      </c>
      <c r="W9465" s="60" t="str">
        <f t="shared" si="1184"/>
        <v/>
      </c>
      <c r="X9465" s="60" t="str">
        <f t="shared" si="1190"/>
        <v/>
      </c>
      <c r="AC9465" s="51">
        <f t="shared" si="1186"/>
        <v>0</v>
      </c>
      <c r="AD9465" s="44">
        <f t="shared" si="1187"/>
        <v>0</v>
      </c>
      <c r="AE9465" s="51">
        <f t="shared" si="1191"/>
        <v>0</v>
      </c>
    </row>
    <row r="9466" spans="1:31">
      <c r="A9466" s="60" t="str">
        <f t="shared" si="1188"/>
        <v/>
      </c>
      <c r="B9466" s="85" t="str">
        <f t="shared" si="1189"/>
        <v/>
      </c>
      <c r="V9466" s="60" t="str">
        <f t="shared" si="1185"/>
        <v/>
      </c>
      <c r="W9466" s="60" t="str">
        <f t="shared" si="1184"/>
        <v/>
      </c>
      <c r="X9466" s="60" t="str">
        <f t="shared" si="1190"/>
        <v/>
      </c>
      <c r="AC9466" s="51">
        <f t="shared" si="1186"/>
        <v>0</v>
      </c>
      <c r="AD9466" s="44">
        <f t="shared" si="1187"/>
        <v>0</v>
      </c>
      <c r="AE9466" s="51">
        <f t="shared" si="1191"/>
        <v>0</v>
      </c>
    </row>
    <row r="9467" spans="1:31">
      <c r="A9467" s="60" t="str">
        <f t="shared" si="1188"/>
        <v/>
      </c>
      <c r="B9467" s="85" t="str">
        <f t="shared" si="1189"/>
        <v/>
      </c>
      <c r="V9467" s="60" t="str">
        <f t="shared" si="1185"/>
        <v/>
      </c>
      <c r="W9467" s="60" t="str">
        <f t="shared" si="1184"/>
        <v/>
      </c>
      <c r="X9467" s="60" t="str">
        <f t="shared" si="1190"/>
        <v/>
      </c>
      <c r="AC9467" s="51">
        <f t="shared" si="1186"/>
        <v>0</v>
      </c>
      <c r="AD9467" s="44">
        <f t="shared" si="1187"/>
        <v>0</v>
      </c>
      <c r="AE9467" s="51">
        <f t="shared" si="1191"/>
        <v>0</v>
      </c>
    </row>
    <row r="9468" spans="1:31">
      <c r="A9468" s="60" t="str">
        <f t="shared" si="1188"/>
        <v/>
      </c>
      <c r="B9468" s="85" t="str">
        <f t="shared" si="1189"/>
        <v/>
      </c>
      <c r="V9468" s="60" t="str">
        <f t="shared" si="1185"/>
        <v/>
      </c>
      <c r="W9468" s="60" t="str">
        <f t="shared" si="1184"/>
        <v/>
      </c>
      <c r="X9468" s="60" t="str">
        <f t="shared" si="1190"/>
        <v/>
      </c>
      <c r="AC9468" s="51">
        <f t="shared" si="1186"/>
        <v>0</v>
      </c>
      <c r="AD9468" s="44">
        <f t="shared" si="1187"/>
        <v>0</v>
      </c>
      <c r="AE9468" s="51">
        <f t="shared" si="1191"/>
        <v>0</v>
      </c>
    </row>
    <row r="9469" spans="1:31">
      <c r="A9469" s="60" t="str">
        <f t="shared" si="1188"/>
        <v/>
      </c>
      <c r="B9469" s="85" t="str">
        <f t="shared" si="1189"/>
        <v/>
      </c>
      <c r="V9469" s="60" t="str">
        <f t="shared" si="1185"/>
        <v/>
      </c>
      <c r="W9469" s="60" t="str">
        <f t="shared" si="1184"/>
        <v/>
      </c>
      <c r="X9469" s="60" t="str">
        <f t="shared" si="1190"/>
        <v/>
      </c>
      <c r="AC9469" s="51">
        <f t="shared" si="1186"/>
        <v>0</v>
      </c>
      <c r="AD9469" s="44">
        <f t="shared" si="1187"/>
        <v>0</v>
      </c>
      <c r="AE9469" s="51">
        <f t="shared" si="1191"/>
        <v>0</v>
      </c>
    </row>
    <row r="9470" spans="1:31">
      <c r="A9470" s="60" t="str">
        <f t="shared" si="1188"/>
        <v/>
      </c>
      <c r="B9470" s="85" t="str">
        <f t="shared" si="1189"/>
        <v/>
      </c>
      <c r="V9470" s="60" t="str">
        <f t="shared" si="1185"/>
        <v/>
      </c>
      <c r="W9470" s="60" t="str">
        <f t="shared" si="1184"/>
        <v/>
      </c>
      <c r="X9470" s="60" t="str">
        <f t="shared" si="1190"/>
        <v/>
      </c>
      <c r="AC9470" s="51">
        <f t="shared" si="1186"/>
        <v>0</v>
      </c>
      <c r="AD9470" s="44">
        <f t="shared" si="1187"/>
        <v>0</v>
      </c>
      <c r="AE9470" s="51">
        <f t="shared" si="1191"/>
        <v>0</v>
      </c>
    </row>
    <row r="9471" spans="1:31">
      <c r="A9471" s="60" t="str">
        <f t="shared" si="1188"/>
        <v/>
      </c>
      <c r="B9471" s="85" t="str">
        <f t="shared" si="1189"/>
        <v/>
      </c>
      <c r="V9471" s="60" t="str">
        <f t="shared" si="1185"/>
        <v/>
      </c>
      <c r="W9471" s="60" t="str">
        <f t="shared" si="1184"/>
        <v/>
      </c>
      <c r="X9471" s="60" t="str">
        <f t="shared" si="1190"/>
        <v/>
      </c>
      <c r="AC9471" s="51">
        <f t="shared" si="1186"/>
        <v>0</v>
      </c>
      <c r="AD9471" s="44">
        <f t="shared" si="1187"/>
        <v>0</v>
      </c>
      <c r="AE9471" s="51">
        <f t="shared" si="1191"/>
        <v>0</v>
      </c>
    </row>
    <row r="9472" spans="1:31">
      <c r="A9472" s="60" t="str">
        <f t="shared" si="1188"/>
        <v/>
      </c>
      <c r="B9472" s="85" t="str">
        <f t="shared" si="1189"/>
        <v/>
      </c>
      <c r="V9472" s="60" t="str">
        <f t="shared" si="1185"/>
        <v/>
      </c>
      <c r="W9472" s="60" t="str">
        <f t="shared" si="1184"/>
        <v/>
      </c>
      <c r="X9472" s="60" t="str">
        <f t="shared" si="1190"/>
        <v/>
      </c>
      <c r="AC9472" s="51">
        <f t="shared" si="1186"/>
        <v>0</v>
      </c>
      <c r="AD9472" s="44">
        <f t="shared" si="1187"/>
        <v>0</v>
      </c>
      <c r="AE9472" s="51">
        <f t="shared" si="1191"/>
        <v>0</v>
      </c>
    </row>
    <row r="9473" spans="1:31">
      <c r="A9473" s="60" t="str">
        <f t="shared" si="1188"/>
        <v/>
      </c>
      <c r="B9473" s="85" t="str">
        <f t="shared" si="1189"/>
        <v/>
      </c>
      <c r="V9473" s="60" t="str">
        <f t="shared" si="1185"/>
        <v/>
      </c>
      <c r="W9473" s="60" t="str">
        <f t="shared" si="1184"/>
        <v/>
      </c>
      <c r="X9473" s="60" t="str">
        <f t="shared" si="1190"/>
        <v/>
      </c>
      <c r="AC9473" s="51">
        <f t="shared" si="1186"/>
        <v>0</v>
      </c>
      <c r="AD9473" s="44">
        <f t="shared" si="1187"/>
        <v>0</v>
      </c>
      <c r="AE9473" s="51">
        <f t="shared" si="1191"/>
        <v>0</v>
      </c>
    </row>
    <row r="9474" spans="1:31">
      <c r="A9474" s="60" t="str">
        <f t="shared" si="1188"/>
        <v/>
      </c>
      <c r="B9474" s="85" t="str">
        <f t="shared" si="1189"/>
        <v/>
      </c>
      <c r="V9474" s="60" t="str">
        <f t="shared" si="1185"/>
        <v/>
      </c>
      <c r="W9474" s="60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60" t="str">
        <f t="shared" si="1190"/>
        <v/>
      </c>
      <c r="AC9474" s="51">
        <f t="shared" si="1186"/>
        <v>0</v>
      </c>
      <c r="AD9474" s="44">
        <f t="shared" si="1187"/>
        <v>0</v>
      </c>
      <c r="AE9474" s="51">
        <f t="shared" si="1191"/>
        <v>0</v>
      </c>
    </row>
    <row r="9475" spans="1:31">
      <c r="A9475" s="60" t="str">
        <f t="shared" si="1188"/>
        <v/>
      </c>
      <c r="B9475" s="85" t="str">
        <f t="shared" si="1189"/>
        <v/>
      </c>
      <c r="V9475" s="60" t="str">
        <f t="shared" ref="V9475:V9538" si="1193">W9475&amp;H9475</f>
        <v/>
      </c>
      <c r="W9475" s="60" t="str">
        <f t="shared" si="1192"/>
        <v/>
      </c>
      <c r="X9475" s="60" t="str">
        <f t="shared" si="1190"/>
        <v/>
      </c>
      <c r="AC9475" s="51">
        <f t="shared" ref="AC9475:AC9538" si="1194">IFERROR(VALUE(MID($C9475,1,2)),0)</f>
        <v>0</v>
      </c>
      <c r="AD9475" s="44">
        <f t="shared" ref="AD9475:AD9538" si="1195">IFERROR(VALUE(MID($C9475,4,3)),0)</f>
        <v>0</v>
      </c>
      <c r="AE9475" s="51">
        <f t="shared" si="1191"/>
        <v>0</v>
      </c>
    </row>
    <row r="9476" spans="1:31">
      <c r="A9476" s="60" t="str">
        <f t="shared" si="1188"/>
        <v/>
      </c>
      <c r="B9476" s="85" t="str">
        <f t="shared" si="1189"/>
        <v/>
      </c>
      <c r="V9476" s="60" t="str">
        <f t="shared" si="1193"/>
        <v/>
      </c>
      <c r="W9476" s="60" t="str">
        <f t="shared" si="1192"/>
        <v/>
      </c>
      <c r="X9476" s="60" t="str">
        <f t="shared" si="1190"/>
        <v/>
      </c>
      <c r="AC9476" s="51">
        <f t="shared" si="1194"/>
        <v>0</v>
      </c>
      <c r="AD9476" s="44">
        <f t="shared" si="1195"/>
        <v>0</v>
      </c>
      <c r="AE9476" s="51">
        <f t="shared" si="1191"/>
        <v>0</v>
      </c>
    </row>
    <row r="9477" spans="1:31">
      <c r="A9477" s="60" t="str">
        <f t="shared" si="1188"/>
        <v/>
      </c>
      <c r="B9477" s="85" t="str">
        <f t="shared" si="1189"/>
        <v/>
      </c>
      <c r="V9477" s="60" t="str">
        <f t="shared" si="1193"/>
        <v/>
      </c>
      <c r="W9477" s="60" t="str">
        <f t="shared" si="1192"/>
        <v/>
      </c>
      <c r="X9477" s="60" t="str">
        <f t="shared" si="1190"/>
        <v/>
      </c>
      <c r="AC9477" s="51">
        <f t="shared" si="1194"/>
        <v>0</v>
      </c>
      <c r="AD9477" s="44">
        <f t="shared" si="1195"/>
        <v>0</v>
      </c>
      <c r="AE9477" s="51">
        <f t="shared" si="1191"/>
        <v>0</v>
      </c>
    </row>
    <row r="9478" spans="1:31">
      <c r="A9478" s="60" t="str">
        <f t="shared" si="1188"/>
        <v/>
      </c>
      <c r="B9478" s="85" t="str">
        <f t="shared" si="1189"/>
        <v/>
      </c>
      <c r="V9478" s="60" t="str">
        <f t="shared" si="1193"/>
        <v/>
      </c>
      <c r="W9478" s="60" t="str">
        <f t="shared" si="1192"/>
        <v/>
      </c>
      <c r="X9478" s="60" t="str">
        <f t="shared" si="1190"/>
        <v/>
      </c>
      <c r="AC9478" s="51">
        <f t="shared" si="1194"/>
        <v>0</v>
      </c>
      <c r="AD9478" s="44">
        <f t="shared" si="1195"/>
        <v>0</v>
      </c>
      <c r="AE9478" s="51">
        <f t="shared" si="1191"/>
        <v>0</v>
      </c>
    </row>
    <row r="9479" spans="1:31">
      <c r="A9479" s="60" t="str">
        <f t="shared" si="1188"/>
        <v/>
      </c>
      <c r="B9479" s="85" t="str">
        <f t="shared" si="1189"/>
        <v/>
      </c>
      <c r="V9479" s="60" t="str">
        <f t="shared" si="1193"/>
        <v/>
      </c>
      <c r="W9479" s="60" t="str">
        <f t="shared" si="1192"/>
        <v/>
      </c>
      <c r="X9479" s="60" t="str">
        <f t="shared" si="1190"/>
        <v/>
      </c>
      <c r="AC9479" s="51">
        <f t="shared" si="1194"/>
        <v>0</v>
      </c>
      <c r="AD9479" s="44">
        <f t="shared" si="1195"/>
        <v>0</v>
      </c>
      <c r="AE9479" s="51">
        <f t="shared" si="1191"/>
        <v>0</v>
      </c>
    </row>
    <row r="9480" spans="1:31">
      <c r="A9480" s="60" t="str">
        <f t="shared" si="1188"/>
        <v/>
      </c>
      <c r="B9480" s="85" t="str">
        <f t="shared" si="1189"/>
        <v/>
      </c>
      <c r="V9480" s="60" t="str">
        <f t="shared" si="1193"/>
        <v/>
      </c>
      <c r="W9480" s="60" t="str">
        <f t="shared" si="1192"/>
        <v/>
      </c>
      <c r="X9480" s="60" t="str">
        <f t="shared" si="1190"/>
        <v/>
      </c>
      <c r="AC9480" s="51">
        <f t="shared" si="1194"/>
        <v>0</v>
      </c>
      <c r="AD9480" s="44">
        <f t="shared" si="1195"/>
        <v>0</v>
      </c>
      <c r="AE9480" s="51">
        <f t="shared" si="1191"/>
        <v>0</v>
      </c>
    </row>
    <row r="9481" spans="1:31">
      <c r="A9481" s="60" t="str">
        <f t="shared" si="1188"/>
        <v/>
      </c>
      <c r="B9481" s="85" t="str">
        <f t="shared" si="1189"/>
        <v/>
      </c>
      <c r="V9481" s="60" t="str">
        <f t="shared" si="1193"/>
        <v/>
      </c>
      <c r="W9481" s="60" t="str">
        <f t="shared" si="1192"/>
        <v/>
      </c>
      <c r="X9481" s="60" t="str">
        <f t="shared" si="1190"/>
        <v/>
      </c>
      <c r="AC9481" s="51">
        <f t="shared" si="1194"/>
        <v>0</v>
      </c>
      <c r="AD9481" s="44">
        <f t="shared" si="1195"/>
        <v>0</v>
      </c>
      <c r="AE9481" s="51">
        <f t="shared" si="1191"/>
        <v>0</v>
      </c>
    </row>
    <row r="9482" spans="1:31">
      <c r="A9482" s="60" t="str">
        <f t="shared" si="1188"/>
        <v/>
      </c>
      <c r="B9482" s="85" t="str">
        <f t="shared" si="1189"/>
        <v/>
      </c>
      <c r="V9482" s="60" t="str">
        <f t="shared" si="1193"/>
        <v/>
      </c>
      <c r="W9482" s="60" t="str">
        <f t="shared" si="1192"/>
        <v/>
      </c>
      <c r="X9482" s="60" t="str">
        <f t="shared" si="1190"/>
        <v/>
      </c>
      <c r="AC9482" s="51">
        <f t="shared" si="1194"/>
        <v>0</v>
      </c>
      <c r="AD9482" s="44">
        <f t="shared" si="1195"/>
        <v>0</v>
      </c>
      <c r="AE9482" s="51">
        <f t="shared" si="1191"/>
        <v>0</v>
      </c>
    </row>
    <row r="9483" spans="1:31">
      <c r="A9483" s="60" t="str">
        <f t="shared" si="1188"/>
        <v/>
      </c>
      <c r="B9483" s="85" t="str">
        <f t="shared" si="1189"/>
        <v/>
      </c>
      <c r="V9483" s="60" t="str">
        <f t="shared" si="1193"/>
        <v/>
      </c>
      <c r="W9483" s="60" t="str">
        <f t="shared" si="1192"/>
        <v/>
      </c>
      <c r="X9483" s="60" t="str">
        <f t="shared" si="1190"/>
        <v/>
      </c>
      <c r="AC9483" s="51">
        <f t="shared" si="1194"/>
        <v>0</v>
      </c>
      <c r="AD9483" s="44">
        <f t="shared" si="1195"/>
        <v>0</v>
      </c>
      <c r="AE9483" s="51">
        <f t="shared" si="1191"/>
        <v>0</v>
      </c>
    </row>
    <row r="9484" spans="1:31">
      <c r="A9484" s="60" t="str">
        <f t="shared" si="1188"/>
        <v/>
      </c>
      <c r="B9484" s="85" t="str">
        <f t="shared" si="1189"/>
        <v/>
      </c>
      <c r="V9484" s="60" t="str">
        <f t="shared" si="1193"/>
        <v/>
      </c>
      <c r="W9484" s="60" t="str">
        <f t="shared" si="1192"/>
        <v/>
      </c>
      <c r="X9484" s="60" t="str">
        <f t="shared" si="1190"/>
        <v/>
      </c>
      <c r="AC9484" s="51">
        <f t="shared" si="1194"/>
        <v>0</v>
      </c>
      <c r="AD9484" s="44">
        <f t="shared" si="1195"/>
        <v>0</v>
      </c>
      <c r="AE9484" s="51">
        <f t="shared" si="1191"/>
        <v>0</v>
      </c>
    </row>
    <row r="9485" spans="1:31">
      <c r="A9485" s="60" t="str">
        <f t="shared" si="1188"/>
        <v/>
      </c>
      <c r="B9485" s="85" t="str">
        <f t="shared" si="1189"/>
        <v/>
      </c>
      <c r="V9485" s="60" t="str">
        <f t="shared" si="1193"/>
        <v/>
      </c>
      <c r="W9485" s="60" t="str">
        <f t="shared" si="1192"/>
        <v/>
      </c>
      <c r="X9485" s="60" t="str">
        <f t="shared" si="1190"/>
        <v/>
      </c>
      <c r="AC9485" s="51">
        <f t="shared" si="1194"/>
        <v>0</v>
      </c>
      <c r="AD9485" s="44">
        <f t="shared" si="1195"/>
        <v>0</v>
      </c>
      <c r="AE9485" s="51">
        <f t="shared" si="1191"/>
        <v>0</v>
      </c>
    </row>
    <row r="9486" spans="1:31">
      <c r="A9486" s="60" t="str">
        <f t="shared" si="1188"/>
        <v/>
      </c>
      <c r="B9486" s="85" t="str">
        <f t="shared" si="1189"/>
        <v/>
      </c>
      <c r="V9486" s="60" t="str">
        <f t="shared" si="1193"/>
        <v/>
      </c>
      <c r="W9486" s="60" t="str">
        <f t="shared" si="1192"/>
        <v/>
      </c>
      <c r="X9486" s="60" t="str">
        <f t="shared" si="1190"/>
        <v/>
      </c>
      <c r="AC9486" s="51">
        <f t="shared" si="1194"/>
        <v>0</v>
      </c>
      <c r="AD9486" s="44">
        <f t="shared" si="1195"/>
        <v>0</v>
      </c>
      <c r="AE9486" s="51">
        <f t="shared" si="1191"/>
        <v>0</v>
      </c>
    </row>
    <row r="9487" spans="1:31">
      <c r="A9487" s="60" t="str">
        <f t="shared" si="1188"/>
        <v/>
      </c>
      <c r="B9487" s="85" t="str">
        <f t="shared" si="1189"/>
        <v/>
      </c>
      <c r="V9487" s="60" t="str">
        <f t="shared" si="1193"/>
        <v/>
      </c>
      <c r="W9487" s="60" t="str">
        <f t="shared" si="1192"/>
        <v/>
      </c>
      <c r="X9487" s="60" t="str">
        <f t="shared" si="1190"/>
        <v/>
      </c>
      <c r="AC9487" s="51">
        <f t="shared" si="1194"/>
        <v>0</v>
      </c>
      <c r="AD9487" s="44">
        <f t="shared" si="1195"/>
        <v>0</v>
      </c>
      <c r="AE9487" s="51">
        <f t="shared" si="1191"/>
        <v>0</v>
      </c>
    </row>
    <row r="9488" spans="1:31">
      <c r="A9488" s="60" t="str">
        <f t="shared" si="1188"/>
        <v/>
      </c>
      <c r="B9488" s="85" t="str">
        <f t="shared" si="1189"/>
        <v/>
      </c>
      <c r="V9488" s="60" t="str">
        <f t="shared" si="1193"/>
        <v/>
      </c>
      <c r="W9488" s="60" t="str">
        <f t="shared" si="1192"/>
        <v/>
      </c>
      <c r="X9488" s="60" t="str">
        <f t="shared" si="1190"/>
        <v/>
      </c>
      <c r="AC9488" s="51">
        <f t="shared" si="1194"/>
        <v>0</v>
      </c>
      <c r="AD9488" s="44">
        <f t="shared" si="1195"/>
        <v>0</v>
      </c>
      <c r="AE9488" s="51">
        <f t="shared" si="1191"/>
        <v>0</v>
      </c>
    </row>
    <row r="9489" spans="1:31">
      <c r="A9489" s="60" t="str">
        <f t="shared" si="1188"/>
        <v/>
      </c>
      <c r="B9489" s="85" t="str">
        <f t="shared" si="1189"/>
        <v/>
      </c>
      <c r="V9489" s="60" t="str">
        <f t="shared" si="1193"/>
        <v/>
      </c>
      <c r="W9489" s="60" t="str">
        <f t="shared" si="1192"/>
        <v/>
      </c>
      <c r="X9489" s="60" t="str">
        <f t="shared" si="1190"/>
        <v/>
      </c>
      <c r="AC9489" s="51">
        <f t="shared" si="1194"/>
        <v>0</v>
      </c>
      <c r="AD9489" s="44">
        <f t="shared" si="1195"/>
        <v>0</v>
      </c>
      <c r="AE9489" s="51">
        <f t="shared" si="1191"/>
        <v>0</v>
      </c>
    </row>
    <row r="9490" spans="1:31">
      <c r="A9490" s="60" t="str">
        <f t="shared" si="1188"/>
        <v/>
      </c>
      <c r="B9490" s="85" t="str">
        <f t="shared" si="1189"/>
        <v/>
      </c>
      <c r="V9490" s="60" t="str">
        <f t="shared" si="1193"/>
        <v/>
      </c>
      <c r="W9490" s="60" t="str">
        <f t="shared" si="1192"/>
        <v/>
      </c>
      <c r="X9490" s="60" t="str">
        <f t="shared" si="1190"/>
        <v/>
      </c>
      <c r="AC9490" s="51">
        <f t="shared" si="1194"/>
        <v>0</v>
      </c>
      <c r="AD9490" s="44">
        <f t="shared" si="1195"/>
        <v>0</v>
      </c>
      <c r="AE9490" s="51">
        <f t="shared" si="1191"/>
        <v>0</v>
      </c>
    </row>
    <row r="9491" spans="1:31">
      <c r="A9491" s="60" t="str">
        <f t="shared" si="1188"/>
        <v/>
      </c>
      <c r="B9491" s="85" t="str">
        <f t="shared" si="1189"/>
        <v/>
      </c>
      <c r="V9491" s="60" t="str">
        <f t="shared" si="1193"/>
        <v/>
      </c>
      <c r="W9491" s="60" t="str">
        <f t="shared" si="1192"/>
        <v/>
      </c>
      <c r="X9491" s="60" t="str">
        <f t="shared" si="1190"/>
        <v/>
      </c>
      <c r="AC9491" s="51">
        <f t="shared" si="1194"/>
        <v>0</v>
      </c>
      <c r="AD9491" s="44">
        <f t="shared" si="1195"/>
        <v>0</v>
      </c>
      <c r="AE9491" s="51">
        <f t="shared" si="1191"/>
        <v>0</v>
      </c>
    </row>
    <row r="9492" spans="1:31">
      <c r="A9492" s="60" t="str">
        <f t="shared" si="1188"/>
        <v/>
      </c>
      <c r="B9492" s="85" t="str">
        <f t="shared" si="1189"/>
        <v/>
      </c>
      <c r="V9492" s="60" t="str">
        <f t="shared" si="1193"/>
        <v/>
      </c>
      <c r="W9492" s="60" t="str">
        <f t="shared" si="1192"/>
        <v/>
      </c>
      <c r="X9492" s="60" t="str">
        <f t="shared" si="1190"/>
        <v/>
      </c>
      <c r="AC9492" s="51">
        <f t="shared" si="1194"/>
        <v>0</v>
      </c>
      <c r="AD9492" s="44">
        <f t="shared" si="1195"/>
        <v>0</v>
      </c>
      <c r="AE9492" s="51">
        <f t="shared" si="1191"/>
        <v>0</v>
      </c>
    </row>
    <row r="9493" spans="1:31">
      <c r="A9493" s="60" t="str">
        <f t="shared" si="1188"/>
        <v/>
      </c>
      <c r="B9493" s="85" t="str">
        <f t="shared" si="1189"/>
        <v/>
      </c>
      <c r="V9493" s="60" t="str">
        <f t="shared" si="1193"/>
        <v/>
      </c>
      <c r="W9493" s="60" t="str">
        <f t="shared" si="1192"/>
        <v/>
      </c>
      <c r="X9493" s="60" t="str">
        <f t="shared" si="1190"/>
        <v/>
      </c>
      <c r="AC9493" s="51">
        <f t="shared" si="1194"/>
        <v>0</v>
      </c>
      <c r="AD9493" s="44">
        <f t="shared" si="1195"/>
        <v>0</v>
      </c>
      <c r="AE9493" s="51">
        <f t="shared" si="1191"/>
        <v>0</v>
      </c>
    </row>
    <row r="9494" spans="1:31">
      <c r="A9494" s="60" t="str">
        <f t="shared" si="1188"/>
        <v/>
      </c>
      <c r="B9494" s="85" t="str">
        <f t="shared" si="1189"/>
        <v/>
      </c>
      <c r="V9494" s="60" t="str">
        <f t="shared" si="1193"/>
        <v/>
      </c>
      <c r="W9494" s="60" t="str">
        <f t="shared" si="1192"/>
        <v/>
      </c>
      <c r="X9494" s="60" t="str">
        <f t="shared" si="1190"/>
        <v/>
      </c>
      <c r="AC9494" s="51">
        <f t="shared" si="1194"/>
        <v>0</v>
      </c>
      <c r="AD9494" s="44">
        <f t="shared" si="1195"/>
        <v>0</v>
      </c>
      <c r="AE9494" s="51">
        <f t="shared" si="1191"/>
        <v>0</v>
      </c>
    </row>
    <row r="9495" spans="1:31">
      <c r="A9495" s="60" t="str">
        <f t="shared" si="1188"/>
        <v/>
      </c>
      <c r="B9495" s="85" t="str">
        <f t="shared" si="1189"/>
        <v/>
      </c>
      <c r="V9495" s="60" t="str">
        <f t="shared" si="1193"/>
        <v/>
      </c>
      <c r="W9495" s="60" t="str">
        <f t="shared" si="1192"/>
        <v/>
      </c>
      <c r="X9495" s="60" t="str">
        <f t="shared" si="1190"/>
        <v/>
      </c>
      <c r="AC9495" s="51">
        <f t="shared" si="1194"/>
        <v>0</v>
      </c>
      <c r="AD9495" s="44">
        <f t="shared" si="1195"/>
        <v>0</v>
      </c>
      <c r="AE9495" s="51">
        <f t="shared" si="1191"/>
        <v>0</v>
      </c>
    </row>
    <row r="9496" spans="1:31">
      <c r="A9496" s="60" t="str">
        <f t="shared" si="1188"/>
        <v/>
      </c>
      <c r="B9496" s="85" t="str">
        <f t="shared" si="1189"/>
        <v/>
      </c>
      <c r="V9496" s="60" t="str">
        <f t="shared" si="1193"/>
        <v/>
      </c>
      <c r="W9496" s="60" t="str">
        <f t="shared" si="1192"/>
        <v/>
      </c>
      <c r="X9496" s="60" t="str">
        <f t="shared" si="1190"/>
        <v/>
      </c>
      <c r="AC9496" s="51">
        <f t="shared" si="1194"/>
        <v>0</v>
      </c>
      <c r="AD9496" s="44">
        <f t="shared" si="1195"/>
        <v>0</v>
      </c>
      <c r="AE9496" s="51">
        <f t="shared" si="1191"/>
        <v>0</v>
      </c>
    </row>
    <row r="9497" spans="1:31">
      <c r="A9497" s="60" t="str">
        <f t="shared" si="1188"/>
        <v/>
      </c>
      <c r="B9497" s="85" t="str">
        <f t="shared" si="1189"/>
        <v/>
      </c>
      <c r="V9497" s="60" t="str">
        <f t="shared" si="1193"/>
        <v/>
      </c>
      <c r="W9497" s="60" t="str">
        <f t="shared" si="1192"/>
        <v/>
      </c>
      <c r="X9497" s="60" t="str">
        <f t="shared" si="1190"/>
        <v/>
      </c>
      <c r="AC9497" s="51">
        <f t="shared" si="1194"/>
        <v>0</v>
      </c>
      <c r="AD9497" s="44">
        <f t="shared" si="1195"/>
        <v>0</v>
      </c>
      <c r="AE9497" s="51">
        <f t="shared" si="1191"/>
        <v>0</v>
      </c>
    </row>
    <row r="9498" spans="1:31">
      <c r="A9498" s="60" t="str">
        <f t="shared" si="1188"/>
        <v/>
      </c>
      <c r="B9498" s="85" t="str">
        <f t="shared" si="1189"/>
        <v/>
      </c>
      <c r="V9498" s="60" t="str">
        <f t="shared" si="1193"/>
        <v/>
      </c>
      <c r="W9498" s="60" t="str">
        <f t="shared" si="1192"/>
        <v/>
      </c>
      <c r="X9498" s="60" t="str">
        <f t="shared" si="1190"/>
        <v/>
      </c>
      <c r="AC9498" s="51">
        <f t="shared" si="1194"/>
        <v>0</v>
      </c>
      <c r="AD9498" s="44">
        <f t="shared" si="1195"/>
        <v>0</v>
      </c>
      <c r="AE9498" s="51">
        <f t="shared" si="1191"/>
        <v>0</v>
      </c>
    </row>
    <row r="9499" spans="1:31">
      <c r="A9499" s="60" t="str">
        <f t="shared" si="1188"/>
        <v/>
      </c>
      <c r="B9499" s="85" t="str">
        <f t="shared" si="1189"/>
        <v/>
      </c>
      <c r="V9499" s="60" t="str">
        <f t="shared" si="1193"/>
        <v/>
      </c>
      <c r="W9499" s="60" t="str">
        <f t="shared" si="1192"/>
        <v/>
      </c>
      <c r="X9499" s="60" t="str">
        <f t="shared" si="1190"/>
        <v/>
      </c>
      <c r="AC9499" s="51">
        <f t="shared" si="1194"/>
        <v>0</v>
      </c>
      <c r="AD9499" s="44">
        <f t="shared" si="1195"/>
        <v>0</v>
      </c>
      <c r="AE9499" s="51">
        <f t="shared" si="1191"/>
        <v>0</v>
      </c>
    </row>
    <row r="9500" spans="1:31">
      <c r="A9500" s="60" t="str">
        <f t="shared" si="1188"/>
        <v/>
      </c>
      <c r="B9500" s="85" t="str">
        <f t="shared" si="1189"/>
        <v/>
      </c>
      <c r="V9500" s="60" t="str">
        <f t="shared" si="1193"/>
        <v/>
      </c>
      <c r="W9500" s="60" t="str">
        <f t="shared" si="1192"/>
        <v/>
      </c>
      <c r="X9500" s="60" t="str">
        <f t="shared" si="1190"/>
        <v/>
      </c>
      <c r="AC9500" s="51">
        <f t="shared" si="1194"/>
        <v>0</v>
      </c>
      <c r="AD9500" s="44">
        <f t="shared" si="1195"/>
        <v>0</v>
      </c>
      <c r="AE9500" s="51">
        <f t="shared" si="1191"/>
        <v>0</v>
      </c>
    </row>
    <row r="9501" spans="1:31">
      <c r="A9501" s="60" t="str">
        <f t="shared" si="1188"/>
        <v/>
      </c>
      <c r="B9501" s="85" t="str">
        <f t="shared" si="1189"/>
        <v/>
      </c>
      <c r="V9501" s="60" t="str">
        <f t="shared" si="1193"/>
        <v/>
      </c>
      <c r="W9501" s="60" t="str">
        <f t="shared" si="1192"/>
        <v/>
      </c>
      <c r="X9501" s="60" t="str">
        <f t="shared" si="1190"/>
        <v/>
      </c>
      <c r="AC9501" s="51">
        <f t="shared" si="1194"/>
        <v>0</v>
      </c>
      <c r="AD9501" s="44">
        <f t="shared" si="1195"/>
        <v>0</v>
      </c>
      <c r="AE9501" s="51">
        <f t="shared" si="1191"/>
        <v>0</v>
      </c>
    </row>
    <row r="9502" spans="1:31">
      <c r="A9502" s="60" t="str">
        <f t="shared" si="1188"/>
        <v/>
      </c>
      <c r="B9502" s="85" t="str">
        <f t="shared" si="1189"/>
        <v/>
      </c>
      <c r="V9502" s="60" t="str">
        <f t="shared" si="1193"/>
        <v/>
      </c>
      <c r="W9502" s="60" t="str">
        <f t="shared" si="1192"/>
        <v/>
      </c>
      <c r="X9502" s="60" t="str">
        <f t="shared" si="1190"/>
        <v/>
      </c>
      <c r="AC9502" s="51">
        <f t="shared" si="1194"/>
        <v>0</v>
      </c>
      <c r="AD9502" s="44">
        <f t="shared" si="1195"/>
        <v>0</v>
      </c>
      <c r="AE9502" s="51">
        <f t="shared" si="1191"/>
        <v>0</v>
      </c>
    </row>
    <row r="9503" spans="1:31">
      <c r="A9503" s="60" t="str">
        <f t="shared" si="1188"/>
        <v/>
      </c>
      <c r="B9503" s="85" t="str">
        <f t="shared" si="1189"/>
        <v/>
      </c>
      <c r="V9503" s="60" t="str">
        <f t="shared" si="1193"/>
        <v/>
      </c>
      <c r="W9503" s="60" t="str">
        <f t="shared" si="1192"/>
        <v/>
      </c>
      <c r="X9503" s="60" t="str">
        <f t="shared" si="1190"/>
        <v/>
      </c>
      <c r="AC9503" s="51">
        <f t="shared" si="1194"/>
        <v>0</v>
      </c>
      <c r="AD9503" s="44">
        <f t="shared" si="1195"/>
        <v>0</v>
      </c>
      <c r="AE9503" s="51">
        <f t="shared" si="1191"/>
        <v>0</v>
      </c>
    </row>
    <row r="9504" spans="1:31">
      <c r="A9504" s="60" t="str">
        <f t="shared" si="1188"/>
        <v/>
      </c>
      <c r="B9504" s="85" t="str">
        <f t="shared" si="1189"/>
        <v/>
      </c>
      <c r="V9504" s="60" t="str">
        <f t="shared" si="1193"/>
        <v/>
      </c>
      <c r="W9504" s="60" t="str">
        <f t="shared" si="1192"/>
        <v/>
      </c>
      <c r="X9504" s="60" t="str">
        <f t="shared" si="1190"/>
        <v/>
      </c>
      <c r="AC9504" s="51">
        <f t="shared" si="1194"/>
        <v>0</v>
      </c>
      <c r="AD9504" s="44">
        <f t="shared" si="1195"/>
        <v>0</v>
      </c>
      <c r="AE9504" s="51">
        <f t="shared" si="1191"/>
        <v>0</v>
      </c>
    </row>
    <row r="9505" spans="1:31">
      <c r="A9505" s="60" t="str">
        <f t="shared" si="1188"/>
        <v/>
      </c>
      <c r="B9505" s="85" t="str">
        <f t="shared" si="1189"/>
        <v/>
      </c>
      <c r="V9505" s="60" t="str">
        <f t="shared" si="1193"/>
        <v/>
      </c>
      <c r="W9505" s="60" t="str">
        <f t="shared" si="1192"/>
        <v/>
      </c>
      <c r="X9505" s="60" t="str">
        <f t="shared" si="1190"/>
        <v/>
      </c>
      <c r="AC9505" s="51">
        <f t="shared" si="1194"/>
        <v>0</v>
      </c>
      <c r="AD9505" s="44">
        <f t="shared" si="1195"/>
        <v>0</v>
      </c>
      <c r="AE9505" s="51">
        <f t="shared" si="1191"/>
        <v>0</v>
      </c>
    </row>
    <row r="9506" spans="1:31">
      <c r="A9506" s="60" t="str">
        <f t="shared" si="1188"/>
        <v/>
      </c>
      <c r="B9506" s="85" t="str">
        <f t="shared" si="1189"/>
        <v/>
      </c>
      <c r="V9506" s="60" t="str">
        <f t="shared" si="1193"/>
        <v/>
      </c>
      <c r="W9506" s="60" t="str">
        <f t="shared" si="1192"/>
        <v/>
      </c>
      <c r="X9506" s="60" t="str">
        <f t="shared" si="1190"/>
        <v/>
      </c>
      <c r="AC9506" s="51">
        <f t="shared" si="1194"/>
        <v>0</v>
      </c>
      <c r="AD9506" s="44">
        <f t="shared" si="1195"/>
        <v>0</v>
      </c>
      <c r="AE9506" s="51">
        <f t="shared" si="1191"/>
        <v>0</v>
      </c>
    </row>
    <row r="9507" spans="1:31">
      <c r="A9507" s="60" t="str">
        <f t="shared" si="1188"/>
        <v/>
      </c>
      <c r="B9507" s="85" t="str">
        <f t="shared" si="1189"/>
        <v/>
      </c>
      <c r="V9507" s="60" t="str">
        <f t="shared" si="1193"/>
        <v/>
      </c>
      <c r="W9507" s="60" t="str">
        <f t="shared" si="1192"/>
        <v/>
      </c>
      <c r="X9507" s="60" t="str">
        <f t="shared" si="1190"/>
        <v/>
      </c>
      <c r="AC9507" s="51">
        <f t="shared" si="1194"/>
        <v>0</v>
      </c>
      <c r="AD9507" s="44">
        <f t="shared" si="1195"/>
        <v>0</v>
      </c>
      <c r="AE9507" s="51">
        <f t="shared" si="1191"/>
        <v>0</v>
      </c>
    </row>
    <row r="9508" spans="1:31">
      <c r="A9508" s="60" t="str">
        <f t="shared" si="1188"/>
        <v/>
      </c>
      <c r="B9508" s="85" t="str">
        <f t="shared" si="1189"/>
        <v/>
      </c>
      <c r="V9508" s="60" t="str">
        <f t="shared" si="1193"/>
        <v/>
      </c>
      <c r="W9508" s="60" t="str">
        <f t="shared" si="1192"/>
        <v/>
      </c>
      <c r="X9508" s="60" t="str">
        <f t="shared" si="1190"/>
        <v/>
      </c>
      <c r="AC9508" s="51">
        <f t="shared" si="1194"/>
        <v>0</v>
      </c>
      <c r="AD9508" s="44">
        <f t="shared" si="1195"/>
        <v>0</v>
      </c>
      <c r="AE9508" s="51">
        <f t="shared" si="1191"/>
        <v>0</v>
      </c>
    </row>
    <row r="9509" spans="1:31">
      <c r="A9509" s="60" t="str">
        <f t="shared" si="1188"/>
        <v/>
      </c>
      <c r="B9509" s="85" t="str">
        <f t="shared" si="1189"/>
        <v/>
      </c>
      <c r="V9509" s="60" t="str">
        <f t="shared" si="1193"/>
        <v/>
      </c>
      <c r="W9509" s="60" t="str">
        <f t="shared" si="1192"/>
        <v/>
      </c>
      <c r="X9509" s="60" t="str">
        <f t="shared" si="1190"/>
        <v/>
      </c>
      <c r="AC9509" s="51">
        <f t="shared" si="1194"/>
        <v>0</v>
      </c>
      <c r="AD9509" s="44">
        <f t="shared" si="1195"/>
        <v>0</v>
      </c>
      <c r="AE9509" s="51">
        <f t="shared" si="1191"/>
        <v>0</v>
      </c>
    </row>
    <row r="9510" spans="1:31">
      <c r="A9510" s="60" t="str">
        <f t="shared" si="1188"/>
        <v/>
      </c>
      <c r="B9510" s="85" t="str">
        <f t="shared" si="1189"/>
        <v/>
      </c>
      <c r="V9510" s="60" t="str">
        <f t="shared" si="1193"/>
        <v/>
      </c>
      <c r="W9510" s="60" t="str">
        <f t="shared" si="1192"/>
        <v/>
      </c>
      <c r="X9510" s="60" t="str">
        <f t="shared" si="1190"/>
        <v/>
      </c>
      <c r="AC9510" s="51">
        <f t="shared" si="1194"/>
        <v>0</v>
      </c>
      <c r="AD9510" s="44">
        <f t="shared" si="1195"/>
        <v>0</v>
      </c>
      <c r="AE9510" s="51">
        <f t="shared" si="1191"/>
        <v>0</v>
      </c>
    </row>
    <row r="9511" spans="1:31">
      <c r="A9511" s="60" t="str">
        <f t="shared" si="1188"/>
        <v/>
      </c>
      <c r="B9511" s="85" t="str">
        <f t="shared" si="1189"/>
        <v/>
      </c>
      <c r="V9511" s="60" t="str">
        <f t="shared" si="1193"/>
        <v/>
      </c>
      <c r="W9511" s="60" t="str">
        <f t="shared" si="1192"/>
        <v/>
      </c>
      <c r="X9511" s="60" t="str">
        <f t="shared" si="1190"/>
        <v/>
      </c>
      <c r="AC9511" s="51">
        <f t="shared" si="1194"/>
        <v>0</v>
      </c>
      <c r="AD9511" s="44">
        <f t="shared" si="1195"/>
        <v>0</v>
      </c>
      <c r="AE9511" s="51">
        <f t="shared" si="1191"/>
        <v>0</v>
      </c>
    </row>
    <row r="9512" spans="1:31">
      <c r="A9512" s="60" t="str">
        <f t="shared" si="1188"/>
        <v/>
      </c>
      <c r="B9512" s="85" t="str">
        <f t="shared" si="1189"/>
        <v/>
      </c>
      <c r="V9512" s="60" t="str">
        <f t="shared" si="1193"/>
        <v/>
      </c>
      <c r="W9512" s="60" t="str">
        <f t="shared" si="1192"/>
        <v/>
      </c>
      <c r="X9512" s="60" t="str">
        <f t="shared" si="1190"/>
        <v/>
      </c>
      <c r="AC9512" s="51">
        <f t="shared" si="1194"/>
        <v>0</v>
      </c>
      <c r="AD9512" s="44">
        <f t="shared" si="1195"/>
        <v>0</v>
      </c>
      <c r="AE9512" s="51">
        <f t="shared" si="1191"/>
        <v>0</v>
      </c>
    </row>
    <row r="9513" spans="1:31">
      <c r="A9513" s="60" t="str">
        <f t="shared" ref="A9513:A9576" si="1196">IF(G9513&amp;Q9513&lt;&gt;"",W9513&amp;Q9513,"")</f>
        <v/>
      </c>
      <c r="B9513" s="85" t="str">
        <f t="shared" ref="B9513:B9576" si="1197">IF(C9513&lt;&gt;"",LEFT(C9513,9),"")</f>
        <v/>
      </c>
      <c r="V9513" s="60" t="str">
        <f t="shared" si="1193"/>
        <v/>
      </c>
      <c r="W9513" s="60" t="str">
        <f t="shared" si="1192"/>
        <v/>
      </c>
      <c r="X9513" s="60" t="str">
        <f t="shared" si="1190"/>
        <v/>
      </c>
      <c r="AC9513" s="51">
        <f t="shared" si="1194"/>
        <v>0</v>
      </c>
      <c r="AD9513" s="44">
        <f t="shared" si="1195"/>
        <v>0</v>
      </c>
      <c r="AE9513" s="51">
        <f t="shared" si="1191"/>
        <v>0</v>
      </c>
    </row>
    <row r="9514" spans="1:31">
      <c r="A9514" s="60" t="str">
        <f t="shared" si="1196"/>
        <v/>
      </c>
      <c r="B9514" s="85" t="str">
        <f t="shared" si="1197"/>
        <v/>
      </c>
      <c r="V9514" s="60" t="str">
        <f t="shared" si="1193"/>
        <v/>
      </c>
      <c r="W9514" s="60" t="str">
        <f t="shared" si="1192"/>
        <v/>
      </c>
      <c r="X9514" s="60" t="str">
        <f t="shared" ref="X9514:X9577" si="1198">IF(A9514&lt;&gt;"",IFERROR(IF(FIND(" ",G9514)&gt;=1,MID(G9514,FIND(" ",G9514)+1,LEN(G9514)),""),""),"")</f>
        <v/>
      </c>
      <c r="AC9514" s="51">
        <f t="shared" si="1194"/>
        <v>0</v>
      </c>
      <c r="AD9514" s="44">
        <f t="shared" si="1195"/>
        <v>0</v>
      </c>
      <c r="AE9514" s="51">
        <f t="shared" si="1191"/>
        <v>0</v>
      </c>
    </row>
    <row r="9515" spans="1:31">
      <c r="A9515" s="60" t="str">
        <f t="shared" si="1196"/>
        <v/>
      </c>
      <c r="B9515" s="85" t="str">
        <f t="shared" si="1197"/>
        <v/>
      </c>
      <c r="V9515" s="60" t="str">
        <f t="shared" si="1193"/>
        <v/>
      </c>
      <c r="W9515" s="60" t="str">
        <f t="shared" si="1192"/>
        <v/>
      </c>
      <c r="X9515" s="60" t="str">
        <f t="shared" si="1198"/>
        <v/>
      </c>
      <c r="AC9515" s="51">
        <f t="shared" si="1194"/>
        <v>0</v>
      </c>
      <c r="AD9515" s="44">
        <f t="shared" si="1195"/>
        <v>0</v>
      </c>
      <c r="AE9515" s="51">
        <f t="shared" si="1191"/>
        <v>0</v>
      </c>
    </row>
    <row r="9516" spans="1:31">
      <c r="A9516" s="60" t="str">
        <f t="shared" si="1196"/>
        <v/>
      </c>
      <c r="B9516" s="85" t="str">
        <f t="shared" si="1197"/>
        <v/>
      </c>
      <c r="V9516" s="60" t="str">
        <f t="shared" si="1193"/>
        <v/>
      </c>
      <c r="W9516" s="60" t="str">
        <f t="shared" si="1192"/>
        <v/>
      </c>
      <c r="X9516" s="60" t="str">
        <f t="shared" si="1198"/>
        <v/>
      </c>
      <c r="AC9516" s="51">
        <f t="shared" si="1194"/>
        <v>0</v>
      </c>
      <c r="AD9516" s="44">
        <f t="shared" si="1195"/>
        <v>0</v>
      </c>
      <c r="AE9516" s="51">
        <f t="shared" si="1191"/>
        <v>0</v>
      </c>
    </row>
    <row r="9517" spans="1:31">
      <c r="A9517" s="60" t="str">
        <f t="shared" si="1196"/>
        <v/>
      </c>
      <c r="B9517" s="85" t="str">
        <f t="shared" si="1197"/>
        <v/>
      </c>
      <c r="V9517" s="60" t="str">
        <f t="shared" si="1193"/>
        <v/>
      </c>
      <c r="W9517" s="60" t="str">
        <f t="shared" si="1192"/>
        <v/>
      </c>
      <c r="X9517" s="60" t="str">
        <f t="shared" si="1198"/>
        <v/>
      </c>
      <c r="AC9517" s="51">
        <f t="shared" si="1194"/>
        <v>0</v>
      </c>
      <c r="AD9517" s="44">
        <f t="shared" si="1195"/>
        <v>0</v>
      </c>
      <c r="AE9517" s="51">
        <f t="shared" si="1191"/>
        <v>0</v>
      </c>
    </row>
    <row r="9518" spans="1:31">
      <c r="A9518" s="60" t="str">
        <f t="shared" si="1196"/>
        <v/>
      </c>
      <c r="B9518" s="85" t="str">
        <f t="shared" si="1197"/>
        <v/>
      </c>
      <c r="V9518" s="60" t="str">
        <f t="shared" si="1193"/>
        <v/>
      </c>
      <c r="W9518" s="60" t="str">
        <f t="shared" si="1192"/>
        <v/>
      </c>
      <c r="X9518" s="60" t="str">
        <f t="shared" si="1198"/>
        <v/>
      </c>
      <c r="AC9518" s="51">
        <f t="shared" si="1194"/>
        <v>0</v>
      </c>
      <c r="AD9518" s="44">
        <f t="shared" si="1195"/>
        <v>0</v>
      </c>
      <c r="AE9518" s="51">
        <f t="shared" si="1191"/>
        <v>0</v>
      </c>
    </row>
    <row r="9519" spans="1:31">
      <c r="A9519" s="60" t="str">
        <f t="shared" si="1196"/>
        <v/>
      </c>
      <c r="B9519" s="85" t="str">
        <f t="shared" si="1197"/>
        <v/>
      </c>
      <c r="V9519" s="60" t="str">
        <f t="shared" si="1193"/>
        <v/>
      </c>
      <c r="W9519" s="60" t="str">
        <f t="shared" si="1192"/>
        <v/>
      </c>
      <c r="X9519" s="60" t="str">
        <f t="shared" si="1198"/>
        <v/>
      </c>
      <c r="AC9519" s="51">
        <f t="shared" si="1194"/>
        <v>0</v>
      </c>
      <c r="AD9519" s="44">
        <f t="shared" si="1195"/>
        <v>0</v>
      </c>
      <c r="AE9519" s="51">
        <f t="shared" ref="AE9519:AE9582" si="1199">VALUE(RIGHT("00"&amp;AC9519,2)&amp;RIGHT("000"&amp;AD9519,3))</f>
        <v>0</v>
      </c>
    </row>
    <row r="9520" spans="1:31">
      <c r="A9520" s="60" t="str">
        <f t="shared" si="1196"/>
        <v/>
      </c>
      <c r="B9520" s="85" t="str">
        <f t="shared" si="1197"/>
        <v/>
      </c>
      <c r="V9520" s="60" t="str">
        <f t="shared" si="1193"/>
        <v/>
      </c>
      <c r="W9520" s="60" t="str">
        <f t="shared" si="1192"/>
        <v/>
      </c>
      <c r="X9520" s="60" t="str">
        <f t="shared" si="1198"/>
        <v/>
      </c>
      <c r="AC9520" s="51">
        <f t="shared" si="1194"/>
        <v>0</v>
      </c>
      <c r="AD9520" s="44">
        <f t="shared" si="1195"/>
        <v>0</v>
      </c>
      <c r="AE9520" s="51">
        <f t="shared" si="1199"/>
        <v>0</v>
      </c>
    </row>
    <row r="9521" spans="1:31">
      <c r="A9521" s="60" t="str">
        <f t="shared" si="1196"/>
        <v/>
      </c>
      <c r="B9521" s="85" t="str">
        <f t="shared" si="1197"/>
        <v/>
      </c>
      <c r="V9521" s="60" t="str">
        <f t="shared" si="1193"/>
        <v/>
      </c>
      <c r="W9521" s="60" t="str">
        <f t="shared" si="1192"/>
        <v/>
      </c>
      <c r="X9521" s="60" t="str">
        <f t="shared" si="1198"/>
        <v/>
      </c>
      <c r="AC9521" s="51">
        <f t="shared" si="1194"/>
        <v>0</v>
      </c>
      <c r="AD9521" s="44">
        <f t="shared" si="1195"/>
        <v>0</v>
      </c>
      <c r="AE9521" s="51">
        <f t="shared" si="1199"/>
        <v>0</v>
      </c>
    </row>
    <row r="9522" spans="1:31">
      <c r="A9522" s="60" t="str">
        <f t="shared" si="1196"/>
        <v/>
      </c>
      <c r="B9522" s="85" t="str">
        <f t="shared" si="1197"/>
        <v/>
      </c>
      <c r="V9522" s="60" t="str">
        <f t="shared" si="1193"/>
        <v/>
      </c>
      <c r="W9522" s="60" t="str">
        <f t="shared" si="1192"/>
        <v/>
      </c>
      <c r="X9522" s="60" t="str">
        <f t="shared" si="1198"/>
        <v/>
      </c>
      <c r="AC9522" s="51">
        <f t="shared" si="1194"/>
        <v>0</v>
      </c>
      <c r="AD9522" s="44">
        <f t="shared" si="1195"/>
        <v>0</v>
      </c>
      <c r="AE9522" s="51">
        <f t="shared" si="1199"/>
        <v>0</v>
      </c>
    </row>
    <row r="9523" spans="1:31">
      <c r="A9523" s="60" t="str">
        <f t="shared" si="1196"/>
        <v/>
      </c>
      <c r="B9523" s="85" t="str">
        <f t="shared" si="1197"/>
        <v/>
      </c>
      <c r="V9523" s="60" t="str">
        <f t="shared" si="1193"/>
        <v/>
      </c>
      <c r="W9523" s="60" t="str">
        <f t="shared" si="1192"/>
        <v/>
      </c>
      <c r="X9523" s="60" t="str">
        <f t="shared" si="1198"/>
        <v/>
      </c>
      <c r="AC9523" s="51">
        <f t="shared" si="1194"/>
        <v>0</v>
      </c>
      <c r="AD9523" s="44">
        <f t="shared" si="1195"/>
        <v>0</v>
      </c>
      <c r="AE9523" s="51">
        <f t="shared" si="1199"/>
        <v>0</v>
      </c>
    </row>
    <row r="9524" spans="1:31">
      <c r="A9524" s="60" t="str">
        <f t="shared" si="1196"/>
        <v/>
      </c>
      <c r="B9524" s="85" t="str">
        <f t="shared" si="1197"/>
        <v/>
      </c>
      <c r="V9524" s="60" t="str">
        <f t="shared" si="1193"/>
        <v/>
      </c>
      <c r="W9524" s="60" t="str">
        <f t="shared" si="1192"/>
        <v/>
      </c>
      <c r="X9524" s="60" t="str">
        <f t="shared" si="1198"/>
        <v/>
      </c>
      <c r="AC9524" s="51">
        <f t="shared" si="1194"/>
        <v>0</v>
      </c>
      <c r="AD9524" s="44">
        <f t="shared" si="1195"/>
        <v>0</v>
      </c>
      <c r="AE9524" s="51">
        <f t="shared" si="1199"/>
        <v>0</v>
      </c>
    </row>
    <row r="9525" spans="1:31">
      <c r="A9525" s="60" t="str">
        <f t="shared" si="1196"/>
        <v/>
      </c>
      <c r="B9525" s="85" t="str">
        <f t="shared" si="1197"/>
        <v/>
      </c>
      <c r="V9525" s="60" t="str">
        <f t="shared" si="1193"/>
        <v/>
      </c>
      <c r="W9525" s="60" t="str">
        <f t="shared" si="1192"/>
        <v/>
      </c>
      <c r="X9525" s="60" t="str">
        <f t="shared" si="1198"/>
        <v/>
      </c>
      <c r="AC9525" s="51">
        <f t="shared" si="1194"/>
        <v>0</v>
      </c>
      <c r="AD9525" s="44">
        <f t="shared" si="1195"/>
        <v>0</v>
      </c>
      <c r="AE9525" s="51">
        <f t="shared" si="1199"/>
        <v>0</v>
      </c>
    </row>
    <row r="9526" spans="1:31">
      <c r="A9526" s="60" t="str">
        <f t="shared" si="1196"/>
        <v/>
      </c>
      <c r="B9526" s="85" t="str">
        <f t="shared" si="1197"/>
        <v/>
      </c>
      <c r="V9526" s="60" t="str">
        <f t="shared" si="1193"/>
        <v/>
      </c>
      <c r="W9526" s="60" t="str">
        <f t="shared" si="1192"/>
        <v/>
      </c>
      <c r="X9526" s="60" t="str">
        <f t="shared" si="1198"/>
        <v/>
      </c>
      <c r="AC9526" s="51">
        <f t="shared" si="1194"/>
        <v>0</v>
      </c>
      <c r="AD9526" s="44">
        <f t="shared" si="1195"/>
        <v>0</v>
      </c>
      <c r="AE9526" s="51">
        <f t="shared" si="1199"/>
        <v>0</v>
      </c>
    </row>
    <row r="9527" spans="1:31">
      <c r="A9527" s="60" t="str">
        <f t="shared" si="1196"/>
        <v/>
      </c>
      <c r="B9527" s="85" t="str">
        <f t="shared" si="1197"/>
        <v/>
      </c>
      <c r="V9527" s="60" t="str">
        <f t="shared" si="1193"/>
        <v/>
      </c>
      <c r="W9527" s="60" t="str">
        <f t="shared" si="1192"/>
        <v/>
      </c>
      <c r="X9527" s="60" t="str">
        <f t="shared" si="1198"/>
        <v/>
      </c>
      <c r="AC9527" s="51">
        <f t="shared" si="1194"/>
        <v>0</v>
      </c>
      <c r="AD9527" s="44">
        <f t="shared" si="1195"/>
        <v>0</v>
      </c>
      <c r="AE9527" s="51">
        <f t="shared" si="1199"/>
        <v>0</v>
      </c>
    </row>
    <row r="9528" spans="1:31">
      <c r="A9528" s="60" t="str">
        <f t="shared" si="1196"/>
        <v/>
      </c>
      <c r="B9528" s="85" t="str">
        <f t="shared" si="1197"/>
        <v/>
      </c>
      <c r="V9528" s="60" t="str">
        <f t="shared" si="1193"/>
        <v/>
      </c>
      <c r="W9528" s="60" t="str">
        <f t="shared" si="1192"/>
        <v/>
      </c>
      <c r="X9528" s="60" t="str">
        <f t="shared" si="1198"/>
        <v/>
      </c>
      <c r="AC9528" s="51">
        <f t="shared" si="1194"/>
        <v>0</v>
      </c>
      <c r="AD9528" s="44">
        <f t="shared" si="1195"/>
        <v>0</v>
      </c>
      <c r="AE9528" s="51">
        <f t="shared" si="1199"/>
        <v>0</v>
      </c>
    </row>
    <row r="9529" spans="1:31">
      <c r="A9529" s="60" t="str">
        <f t="shared" si="1196"/>
        <v/>
      </c>
      <c r="B9529" s="85" t="str">
        <f t="shared" si="1197"/>
        <v/>
      </c>
      <c r="V9529" s="60" t="str">
        <f t="shared" si="1193"/>
        <v/>
      </c>
      <c r="W9529" s="60" t="str">
        <f t="shared" si="1192"/>
        <v/>
      </c>
      <c r="X9529" s="60" t="str">
        <f t="shared" si="1198"/>
        <v/>
      </c>
      <c r="AC9529" s="51">
        <f t="shared" si="1194"/>
        <v>0</v>
      </c>
      <c r="AD9529" s="44">
        <f t="shared" si="1195"/>
        <v>0</v>
      </c>
      <c r="AE9529" s="51">
        <f t="shared" si="1199"/>
        <v>0</v>
      </c>
    </row>
    <row r="9530" spans="1:31">
      <c r="A9530" s="60" t="str">
        <f t="shared" si="1196"/>
        <v/>
      </c>
      <c r="B9530" s="85" t="str">
        <f t="shared" si="1197"/>
        <v/>
      </c>
      <c r="V9530" s="60" t="str">
        <f t="shared" si="1193"/>
        <v/>
      </c>
      <c r="W9530" s="60" t="str">
        <f t="shared" si="1192"/>
        <v/>
      </c>
      <c r="X9530" s="60" t="str">
        <f t="shared" si="1198"/>
        <v/>
      </c>
      <c r="AC9530" s="51">
        <f t="shared" si="1194"/>
        <v>0</v>
      </c>
      <c r="AD9530" s="44">
        <f t="shared" si="1195"/>
        <v>0</v>
      </c>
      <c r="AE9530" s="51">
        <f t="shared" si="1199"/>
        <v>0</v>
      </c>
    </row>
    <row r="9531" spans="1:31">
      <c r="A9531" s="60" t="str">
        <f t="shared" si="1196"/>
        <v/>
      </c>
      <c r="B9531" s="85" t="str">
        <f t="shared" si="1197"/>
        <v/>
      </c>
      <c r="V9531" s="60" t="str">
        <f t="shared" si="1193"/>
        <v/>
      </c>
      <c r="W9531" s="60" t="str">
        <f t="shared" si="1192"/>
        <v/>
      </c>
      <c r="X9531" s="60" t="str">
        <f t="shared" si="1198"/>
        <v/>
      </c>
      <c r="AC9531" s="51">
        <f t="shared" si="1194"/>
        <v>0</v>
      </c>
      <c r="AD9531" s="44">
        <f t="shared" si="1195"/>
        <v>0</v>
      </c>
      <c r="AE9531" s="51">
        <f t="shared" si="1199"/>
        <v>0</v>
      </c>
    </row>
    <row r="9532" spans="1:31">
      <c r="A9532" s="60" t="str">
        <f t="shared" si="1196"/>
        <v/>
      </c>
      <c r="B9532" s="85" t="str">
        <f t="shared" si="1197"/>
        <v/>
      </c>
      <c r="V9532" s="60" t="str">
        <f t="shared" si="1193"/>
        <v/>
      </c>
      <c r="W9532" s="60" t="str">
        <f t="shared" si="1192"/>
        <v/>
      </c>
      <c r="X9532" s="60" t="str">
        <f t="shared" si="1198"/>
        <v/>
      </c>
      <c r="AC9532" s="51">
        <f t="shared" si="1194"/>
        <v>0</v>
      </c>
      <c r="AD9532" s="44">
        <f t="shared" si="1195"/>
        <v>0</v>
      </c>
      <c r="AE9532" s="51">
        <f t="shared" si="1199"/>
        <v>0</v>
      </c>
    </row>
    <row r="9533" spans="1:31">
      <c r="A9533" s="60" t="str">
        <f t="shared" si="1196"/>
        <v/>
      </c>
      <c r="B9533" s="85" t="str">
        <f t="shared" si="1197"/>
        <v/>
      </c>
      <c r="V9533" s="60" t="str">
        <f t="shared" si="1193"/>
        <v/>
      </c>
      <c r="W9533" s="60" t="str">
        <f t="shared" si="1192"/>
        <v/>
      </c>
      <c r="X9533" s="60" t="str">
        <f t="shared" si="1198"/>
        <v/>
      </c>
      <c r="AC9533" s="51">
        <f t="shared" si="1194"/>
        <v>0</v>
      </c>
      <c r="AD9533" s="44">
        <f t="shared" si="1195"/>
        <v>0</v>
      </c>
      <c r="AE9533" s="51">
        <f t="shared" si="1199"/>
        <v>0</v>
      </c>
    </row>
    <row r="9534" spans="1:31">
      <c r="A9534" s="60" t="str">
        <f t="shared" si="1196"/>
        <v/>
      </c>
      <c r="B9534" s="85" t="str">
        <f t="shared" si="1197"/>
        <v/>
      </c>
      <c r="V9534" s="60" t="str">
        <f t="shared" si="1193"/>
        <v/>
      </c>
      <c r="W9534" s="60" t="str">
        <f t="shared" si="1192"/>
        <v/>
      </c>
      <c r="X9534" s="60" t="str">
        <f t="shared" si="1198"/>
        <v/>
      </c>
      <c r="AC9534" s="51">
        <f t="shared" si="1194"/>
        <v>0</v>
      </c>
      <c r="AD9534" s="44">
        <f t="shared" si="1195"/>
        <v>0</v>
      </c>
      <c r="AE9534" s="51">
        <f t="shared" si="1199"/>
        <v>0</v>
      </c>
    </row>
    <row r="9535" spans="1:31">
      <c r="A9535" s="60" t="str">
        <f t="shared" si="1196"/>
        <v/>
      </c>
      <c r="B9535" s="85" t="str">
        <f t="shared" si="1197"/>
        <v/>
      </c>
      <c r="V9535" s="60" t="str">
        <f t="shared" si="1193"/>
        <v/>
      </c>
      <c r="W9535" s="60" t="str">
        <f t="shared" si="1192"/>
        <v/>
      </c>
      <c r="X9535" s="60" t="str">
        <f t="shared" si="1198"/>
        <v/>
      </c>
      <c r="AC9535" s="51">
        <f t="shared" si="1194"/>
        <v>0</v>
      </c>
      <c r="AD9535" s="44">
        <f t="shared" si="1195"/>
        <v>0</v>
      </c>
      <c r="AE9535" s="51">
        <f t="shared" si="1199"/>
        <v>0</v>
      </c>
    </row>
    <row r="9536" spans="1:31">
      <c r="A9536" s="60" t="str">
        <f t="shared" si="1196"/>
        <v/>
      </c>
      <c r="B9536" s="85" t="str">
        <f t="shared" si="1197"/>
        <v/>
      </c>
      <c r="V9536" s="60" t="str">
        <f t="shared" si="1193"/>
        <v/>
      </c>
      <c r="W9536" s="60" t="str">
        <f t="shared" si="1192"/>
        <v/>
      </c>
      <c r="X9536" s="60" t="str">
        <f t="shared" si="1198"/>
        <v/>
      </c>
      <c r="AC9536" s="51">
        <f t="shared" si="1194"/>
        <v>0</v>
      </c>
      <c r="AD9536" s="44">
        <f t="shared" si="1195"/>
        <v>0</v>
      </c>
      <c r="AE9536" s="51">
        <f t="shared" si="1199"/>
        <v>0</v>
      </c>
    </row>
    <row r="9537" spans="1:31">
      <c r="A9537" s="60" t="str">
        <f t="shared" si="1196"/>
        <v/>
      </c>
      <c r="B9537" s="85" t="str">
        <f t="shared" si="1197"/>
        <v/>
      </c>
      <c r="V9537" s="60" t="str">
        <f t="shared" si="1193"/>
        <v/>
      </c>
      <c r="W9537" s="60" t="str">
        <f t="shared" si="1192"/>
        <v/>
      </c>
      <c r="X9537" s="60" t="str">
        <f t="shared" si="1198"/>
        <v/>
      </c>
      <c r="AC9537" s="51">
        <f t="shared" si="1194"/>
        <v>0</v>
      </c>
      <c r="AD9537" s="44">
        <f t="shared" si="1195"/>
        <v>0</v>
      </c>
      <c r="AE9537" s="51">
        <f t="shared" si="1199"/>
        <v>0</v>
      </c>
    </row>
    <row r="9538" spans="1:31">
      <c r="A9538" s="60" t="str">
        <f t="shared" si="1196"/>
        <v/>
      </c>
      <c r="B9538" s="85" t="str">
        <f t="shared" si="1197"/>
        <v/>
      </c>
      <c r="V9538" s="60" t="str">
        <f t="shared" si="1193"/>
        <v/>
      </c>
      <c r="W9538" s="60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60" t="str">
        <f t="shared" si="1198"/>
        <v/>
      </c>
      <c r="AC9538" s="51">
        <f t="shared" si="1194"/>
        <v>0</v>
      </c>
      <c r="AD9538" s="44">
        <f t="shared" si="1195"/>
        <v>0</v>
      </c>
      <c r="AE9538" s="51">
        <f t="shared" si="1199"/>
        <v>0</v>
      </c>
    </row>
    <row r="9539" spans="1:31">
      <c r="A9539" s="60" t="str">
        <f t="shared" si="1196"/>
        <v/>
      </c>
      <c r="B9539" s="85" t="str">
        <f t="shared" si="1197"/>
        <v/>
      </c>
      <c r="V9539" s="60" t="str">
        <f t="shared" ref="V9539:V9602" si="1201">W9539&amp;H9539</f>
        <v/>
      </c>
      <c r="W9539" s="60" t="str">
        <f t="shared" si="1200"/>
        <v/>
      </c>
      <c r="X9539" s="60" t="str">
        <f t="shared" si="1198"/>
        <v/>
      </c>
      <c r="AC9539" s="51">
        <f t="shared" ref="AC9539:AC9602" si="1202">IFERROR(VALUE(MID($C9539,1,2)),0)</f>
        <v>0</v>
      </c>
      <c r="AD9539" s="44">
        <f t="shared" ref="AD9539:AD9602" si="1203">IFERROR(VALUE(MID($C9539,4,3)),0)</f>
        <v>0</v>
      </c>
      <c r="AE9539" s="51">
        <f t="shared" si="1199"/>
        <v>0</v>
      </c>
    </row>
    <row r="9540" spans="1:31">
      <c r="A9540" s="60" t="str">
        <f t="shared" si="1196"/>
        <v/>
      </c>
      <c r="B9540" s="85" t="str">
        <f t="shared" si="1197"/>
        <v/>
      </c>
      <c r="V9540" s="60" t="str">
        <f t="shared" si="1201"/>
        <v/>
      </c>
      <c r="W9540" s="60" t="str">
        <f t="shared" si="1200"/>
        <v/>
      </c>
      <c r="X9540" s="60" t="str">
        <f t="shared" si="1198"/>
        <v/>
      </c>
      <c r="AC9540" s="51">
        <f t="shared" si="1202"/>
        <v>0</v>
      </c>
      <c r="AD9540" s="44">
        <f t="shared" si="1203"/>
        <v>0</v>
      </c>
      <c r="AE9540" s="51">
        <f t="shared" si="1199"/>
        <v>0</v>
      </c>
    </row>
    <row r="9541" spans="1:31">
      <c r="A9541" s="60" t="str">
        <f t="shared" si="1196"/>
        <v/>
      </c>
      <c r="B9541" s="85" t="str">
        <f t="shared" si="1197"/>
        <v/>
      </c>
      <c r="V9541" s="60" t="str">
        <f t="shared" si="1201"/>
        <v/>
      </c>
      <c r="W9541" s="60" t="str">
        <f t="shared" si="1200"/>
        <v/>
      </c>
      <c r="X9541" s="60" t="str">
        <f t="shared" si="1198"/>
        <v/>
      </c>
      <c r="AC9541" s="51">
        <f t="shared" si="1202"/>
        <v>0</v>
      </c>
      <c r="AD9541" s="44">
        <f t="shared" si="1203"/>
        <v>0</v>
      </c>
      <c r="AE9541" s="51">
        <f t="shared" si="1199"/>
        <v>0</v>
      </c>
    </row>
    <row r="9542" spans="1:31">
      <c r="A9542" s="60" t="str">
        <f t="shared" si="1196"/>
        <v/>
      </c>
      <c r="B9542" s="85" t="str">
        <f t="shared" si="1197"/>
        <v/>
      </c>
      <c r="V9542" s="60" t="str">
        <f t="shared" si="1201"/>
        <v/>
      </c>
      <c r="W9542" s="60" t="str">
        <f t="shared" si="1200"/>
        <v/>
      </c>
      <c r="X9542" s="60" t="str">
        <f t="shared" si="1198"/>
        <v/>
      </c>
      <c r="AC9542" s="51">
        <f t="shared" si="1202"/>
        <v>0</v>
      </c>
      <c r="AD9542" s="44">
        <f t="shared" si="1203"/>
        <v>0</v>
      </c>
      <c r="AE9542" s="51">
        <f t="shared" si="1199"/>
        <v>0</v>
      </c>
    </row>
    <row r="9543" spans="1:31">
      <c r="A9543" s="60" t="str">
        <f t="shared" si="1196"/>
        <v/>
      </c>
      <c r="B9543" s="85" t="str">
        <f t="shared" si="1197"/>
        <v/>
      </c>
      <c r="V9543" s="60" t="str">
        <f t="shared" si="1201"/>
        <v/>
      </c>
      <c r="W9543" s="60" t="str">
        <f t="shared" si="1200"/>
        <v/>
      </c>
      <c r="X9543" s="60" t="str">
        <f t="shared" si="1198"/>
        <v/>
      </c>
      <c r="AC9543" s="51">
        <f t="shared" si="1202"/>
        <v>0</v>
      </c>
      <c r="AD9543" s="44">
        <f t="shared" si="1203"/>
        <v>0</v>
      </c>
      <c r="AE9543" s="51">
        <f t="shared" si="1199"/>
        <v>0</v>
      </c>
    </row>
    <row r="9544" spans="1:31">
      <c r="A9544" s="60" t="str">
        <f t="shared" si="1196"/>
        <v/>
      </c>
      <c r="B9544" s="85" t="str">
        <f t="shared" si="1197"/>
        <v/>
      </c>
      <c r="V9544" s="60" t="str">
        <f t="shared" si="1201"/>
        <v/>
      </c>
      <c r="W9544" s="60" t="str">
        <f t="shared" si="1200"/>
        <v/>
      </c>
      <c r="X9544" s="60" t="str">
        <f t="shared" si="1198"/>
        <v/>
      </c>
      <c r="AC9544" s="51">
        <f t="shared" si="1202"/>
        <v>0</v>
      </c>
      <c r="AD9544" s="44">
        <f t="shared" si="1203"/>
        <v>0</v>
      </c>
      <c r="AE9544" s="51">
        <f t="shared" si="1199"/>
        <v>0</v>
      </c>
    </row>
    <row r="9545" spans="1:31">
      <c r="A9545" s="60" t="str">
        <f t="shared" si="1196"/>
        <v/>
      </c>
      <c r="B9545" s="85" t="str">
        <f t="shared" si="1197"/>
        <v/>
      </c>
      <c r="V9545" s="60" t="str">
        <f t="shared" si="1201"/>
        <v/>
      </c>
      <c r="W9545" s="60" t="str">
        <f t="shared" si="1200"/>
        <v/>
      </c>
      <c r="X9545" s="60" t="str">
        <f t="shared" si="1198"/>
        <v/>
      </c>
      <c r="AC9545" s="51">
        <f t="shared" si="1202"/>
        <v>0</v>
      </c>
      <c r="AD9545" s="44">
        <f t="shared" si="1203"/>
        <v>0</v>
      </c>
      <c r="AE9545" s="51">
        <f t="shared" si="1199"/>
        <v>0</v>
      </c>
    </row>
    <row r="9546" spans="1:31">
      <c r="A9546" s="60" t="str">
        <f t="shared" si="1196"/>
        <v/>
      </c>
      <c r="B9546" s="85" t="str">
        <f t="shared" si="1197"/>
        <v/>
      </c>
      <c r="V9546" s="60" t="str">
        <f t="shared" si="1201"/>
        <v/>
      </c>
      <c r="W9546" s="60" t="str">
        <f t="shared" si="1200"/>
        <v/>
      </c>
      <c r="X9546" s="60" t="str">
        <f t="shared" si="1198"/>
        <v/>
      </c>
      <c r="AC9546" s="51">
        <f t="shared" si="1202"/>
        <v>0</v>
      </c>
      <c r="AD9546" s="44">
        <f t="shared" si="1203"/>
        <v>0</v>
      </c>
      <c r="AE9546" s="51">
        <f t="shared" si="1199"/>
        <v>0</v>
      </c>
    </row>
    <row r="9547" spans="1:31">
      <c r="A9547" s="60" t="str">
        <f t="shared" si="1196"/>
        <v/>
      </c>
      <c r="B9547" s="85" t="str">
        <f t="shared" si="1197"/>
        <v/>
      </c>
      <c r="V9547" s="60" t="str">
        <f t="shared" si="1201"/>
        <v/>
      </c>
      <c r="W9547" s="60" t="str">
        <f t="shared" si="1200"/>
        <v/>
      </c>
      <c r="X9547" s="60" t="str">
        <f t="shared" si="1198"/>
        <v/>
      </c>
      <c r="AC9547" s="51">
        <f t="shared" si="1202"/>
        <v>0</v>
      </c>
      <c r="AD9547" s="44">
        <f t="shared" si="1203"/>
        <v>0</v>
      </c>
      <c r="AE9547" s="51">
        <f t="shared" si="1199"/>
        <v>0</v>
      </c>
    </row>
    <row r="9548" spans="1:31">
      <c r="A9548" s="60" t="str">
        <f t="shared" si="1196"/>
        <v/>
      </c>
      <c r="B9548" s="85" t="str">
        <f t="shared" si="1197"/>
        <v/>
      </c>
      <c r="V9548" s="60" t="str">
        <f t="shared" si="1201"/>
        <v/>
      </c>
      <c r="W9548" s="60" t="str">
        <f t="shared" si="1200"/>
        <v/>
      </c>
      <c r="X9548" s="60" t="str">
        <f t="shared" si="1198"/>
        <v/>
      </c>
      <c r="AC9548" s="51">
        <f t="shared" si="1202"/>
        <v>0</v>
      </c>
      <c r="AD9548" s="44">
        <f t="shared" si="1203"/>
        <v>0</v>
      </c>
      <c r="AE9548" s="51">
        <f t="shared" si="1199"/>
        <v>0</v>
      </c>
    </row>
    <row r="9549" spans="1:31">
      <c r="A9549" s="60" t="str">
        <f t="shared" si="1196"/>
        <v/>
      </c>
      <c r="B9549" s="85" t="str">
        <f t="shared" si="1197"/>
        <v/>
      </c>
      <c r="V9549" s="60" t="str">
        <f t="shared" si="1201"/>
        <v/>
      </c>
      <c r="W9549" s="60" t="str">
        <f t="shared" si="1200"/>
        <v/>
      </c>
      <c r="X9549" s="60" t="str">
        <f t="shared" si="1198"/>
        <v/>
      </c>
      <c r="AC9549" s="51">
        <f t="shared" si="1202"/>
        <v>0</v>
      </c>
      <c r="AD9549" s="44">
        <f t="shared" si="1203"/>
        <v>0</v>
      </c>
      <c r="AE9549" s="51">
        <f t="shared" si="1199"/>
        <v>0</v>
      </c>
    </row>
    <row r="9550" spans="1:31">
      <c r="A9550" s="60" t="str">
        <f t="shared" si="1196"/>
        <v/>
      </c>
      <c r="B9550" s="85" t="str">
        <f t="shared" si="1197"/>
        <v/>
      </c>
      <c r="V9550" s="60" t="str">
        <f t="shared" si="1201"/>
        <v/>
      </c>
      <c r="W9550" s="60" t="str">
        <f t="shared" si="1200"/>
        <v/>
      </c>
      <c r="X9550" s="60" t="str">
        <f t="shared" si="1198"/>
        <v/>
      </c>
      <c r="AC9550" s="51">
        <f t="shared" si="1202"/>
        <v>0</v>
      </c>
      <c r="AD9550" s="44">
        <f t="shared" si="1203"/>
        <v>0</v>
      </c>
      <c r="AE9550" s="51">
        <f t="shared" si="1199"/>
        <v>0</v>
      </c>
    </row>
    <row r="9551" spans="1:31">
      <c r="A9551" s="60" t="str">
        <f t="shared" si="1196"/>
        <v/>
      </c>
      <c r="B9551" s="85" t="str">
        <f t="shared" si="1197"/>
        <v/>
      </c>
      <c r="V9551" s="60" t="str">
        <f t="shared" si="1201"/>
        <v/>
      </c>
      <c r="W9551" s="60" t="str">
        <f t="shared" si="1200"/>
        <v/>
      </c>
      <c r="X9551" s="60" t="str">
        <f t="shared" si="1198"/>
        <v/>
      </c>
      <c r="AC9551" s="51">
        <f t="shared" si="1202"/>
        <v>0</v>
      </c>
      <c r="AD9551" s="44">
        <f t="shared" si="1203"/>
        <v>0</v>
      </c>
      <c r="AE9551" s="51">
        <f t="shared" si="1199"/>
        <v>0</v>
      </c>
    </row>
    <row r="9552" spans="1:31">
      <c r="A9552" s="60" t="str">
        <f t="shared" si="1196"/>
        <v/>
      </c>
      <c r="B9552" s="85" t="str">
        <f t="shared" si="1197"/>
        <v/>
      </c>
      <c r="V9552" s="60" t="str">
        <f t="shared" si="1201"/>
        <v/>
      </c>
      <c r="W9552" s="60" t="str">
        <f t="shared" si="1200"/>
        <v/>
      </c>
      <c r="X9552" s="60" t="str">
        <f t="shared" si="1198"/>
        <v/>
      </c>
      <c r="AC9552" s="51">
        <f t="shared" si="1202"/>
        <v>0</v>
      </c>
      <c r="AD9552" s="44">
        <f t="shared" si="1203"/>
        <v>0</v>
      </c>
      <c r="AE9552" s="51">
        <f t="shared" si="1199"/>
        <v>0</v>
      </c>
    </row>
    <row r="9553" spans="1:31">
      <c r="A9553" s="60" t="str">
        <f t="shared" si="1196"/>
        <v/>
      </c>
      <c r="B9553" s="85" t="str">
        <f t="shared" si="1197"/>
        <v/>
      </c>
      <c r="V9553" s="60" t="str">
        <f t="shared" si="1201"/>
        <v/>
      </c>
      <c r="W9553" s="60" t="str">
        <f t="shared" si="1200"/>
        <v/>
      </c>
      <c r="X9553" s="60" t="str">
        <f t="shared" si="1198"/>
        <v/>
      </c>
      <c r="AC9553" s="51">
        <f t="shared" si="1202"/>
        <v>0</v>
      </c>
      <c r="AD9553" s="44">
        <f t="shared" si="1203"/>
        <v>0</v>
      </c>
      <c r="AE9553" s="51">
        <f t="shared" si="1199"/>
        <v>0</v>
      </c>
    </row>
    <row r="9554" spans="1:31">
      <c r="A9554" s="60" t="str">
        <f t="shared" si="1196"/>
        <v/>
      </c>
      <c r="B9554" s="85" t="str">
        <f t="shared" si="1197"/>
        <v/>
      </c>
      <c r="V9554" s="60" t="str">
        <f t="shared" si="1201"/>
        <v/>
      </c>
      <c r="W9554" s="60" t="str">
        <f t="shared" si="1200"/>
        <v/>
      </c>
      <c r="X9554" s="60" t="str">
        <f t="shared" si="1198"/>
        <v/>
      </c>
      <c r="AC9554" s="51">
        <f t="shared" si="1202"/>
        <v>0</v>
      </c>
      <c r="AD9554" s="44">
        <f t="shared" si="1203"/>
        <v>0</v>
      </c>
      <c r="AE9554" s="51">
        <f t="shared" si="1199"/>
        <v>0</v>
      </c>
    </row>
    <row r="9555" spans="1:31">
      <c r="A9555" s="60" t="str">
        <f t="shared" si="1196"/>
        <v/>
      </c>
      <c r="B9555" s="85" t="str">
        <f t="shared" si="1197"/>
        <v/>
      </c>
      <c r="V9555" s="60" t="str">
        <f t="shared" si="1201"/>
        <v/>
      </c>
      <c r="W9555" s="60" t="str">
        <f t="shared" si="1200"/>
        <v/>
      </c>
      <c r="X9555" s="60" t="str">
        <f t="shared" si="1198"/>
        <v/>
      </c>
      <c r="AC9555" s="51">
        <f t="shared" si="1202"/>
        <v>0</v>
      </c>
      <c r="AD9555" s="44">
        <f t="shared" si="1203"/>
        <v>0</v>
      </c>
      <c r="AE9555" s="51">
        <f t="shared" si="1199"/>
        <v>0</v>
      </c>
    </row>
    <row r="9556" spans="1:31">
      <c r="A9556" s="60" t="str">
        <f t="shared" si="1196"/>
        <v/>
      </c>
      <c r="B9556" s="85" t="str">
        <f t="shared" si="1197"/>
        <v/>
      </c>
      <c r="V9556" s="60" t="str">
        <f t="shared" si="1201"/>
        <v/>
      </c>
      <c r="W9556" s="60" t="str">
        <f t="shared" si="1200"/>
        <v/>
      </c>
      <c r="X9556" s="60" t="str">
        <f t="shared" si="1198"/>
        <v/>
      </c>
      <c r="AC9556" s="51">
        <f t="shared" si="1202"/>
        <v>0</v>
      </c>
      <c r="AD9556" s="44">
        <f t="shared" si="1203"/>
        <v>0</v>
      </c>
      <c r="AE9556" s="51">
        <f t="shared" si="1199"/>
        <v>0</v>
      </c>
    </row>
    <row r="9557" spans="1:31">
      <c r="A9557" s="60" t="str">
        <f t="shared" si="1196"/>
        <v/>
      </c>
      <c r="B9557" s="85" t="str">
        <f t="shared" si="1197"/>
        <v/>
      </c>
      <c r="V9557" s="60" t="str">
        <f t="shared" si="1201"/>
        <v/>
      </c>
      <c r="W9557" s="60" t="str">
        <f t="shared" si="1200"/>
        <v/>
      </c>
      <c r="X9557" s="60" t="str">
        <f t="shared" si="1198"/>
        <v/>
      </c>
      <c r="AC9557" s="51">
        <f t="shared" si="1202"/>
        <v>0</v>
      </c>
      <c r="AD9557" s="44">
        <f t="shared" si="1203"/>
        <v>0</v>
      </c>
      <c r="AE9557" s="51">
        <f t="shared" si="1199"/>
        <v>0</v>
      </c>
    </row>
    <row r="9558" spans="1:31">
      <c r="A9558" s="60" t="str">
        <f t="shared" si="1196"/>
        <v/>
      </c>
      <c r="B9558" s="85" t="str">
        <f t="shared" si="1197"/>
        <v/>
      </c>
      <c r="V9558" s="60" t="str">
        <f t="shared" si="1201"/>
        <v/>
      </c>
      <c r="W9558" s="60" t="str">
        <f t="shared" si="1200"/>
        <v/>
      </c>
      <c r="X9558" s="60" t="str">
        <f t="shared" si="1198"/>
        <v/>
      </c>
      <c r="AC9558" s="51">
        <f t="shared" si="1202"/>
        <v>0</v>
      </c>
      <c r="AD9558" s="44">
        <f t="shared" si="1203"/>
        <v>0</v>
      </c>
      <c r="AE9558" s="51">
        <f t="shared" si="1199"/>
        <v>0</v>
      </c>
    </row>
    <row r="9559" spans="1:31">
      <c r="A9559" s="60" t="str">
        <f t="shared" si="1196"/>
        <v/>
      </c>
      <c r="B9559" s="85" t="str">
        <f t="shared" si="1197"/>
        <v/>
      </c>
      <c r="V9559" s="60" t="str">
        <f t="shared" si="1201"/>
        <v/>
      </c>
      <c r="W9559" s="60" t="str">
        <f t="shared" si="1200"/>
        <v/>
      </c>
      <c r="X9559" s="60" t="str">
        <f t="shared" si="1198"/>
        <v/>
      </c>
      <c r="AC9559" s="51">
        <f t="shared" si="1202"/>
        <v>0</v>
      </c>
      <c r="AD9559" s="44">
        <f t="shared" si="1203"/>
        <v>0</v>
      </c>
      <c r="AE9559" s="51">
        <f t="shared" si="1199"/>
        <v>0</v>
      </c>
    </row>
    <row r="9560" spans="1:31">
      <c r="A9560" s="60" t="str">
        <f t="shared" si="1196"/>
        <v/>
      </c>
      <c r="B9560" s="85" t="str">
        <f t="shared" si="1197"/>
        <v/>
      </c>
      <c r="V9560" s="60" t="str">
        <f t="shared" si="1201"/>
        <v/>
      </c>
      <c r="W9560" s="60" t="str">
        <f t="shared" si="1200"/>
        <v/>
      </c>
      <c r="X9560" s="60" t="str">
        <f t="shared" si="1198"/>
        <v/>
      </c>
      <c r="AC9560" s="51">
        <f t="shared" si="1202"/>
        <v>0</v>
      </c>
      <c r="AD9560" s="44">
        <f t="shared" si="1203"/>
        <v>0</v>
      </c>
      <c r="AE9560" s="51">
        <f t="shared" si="1199"/>
        <v>0</v>
      </c>
    </row>
    <row r="9561" spans="1:31">
      <c r="A9561" s="60" t="str">
        <f t="shared" si="1196"/>
        <v/>
      </c>
      <c r="B9561" s="85" t="str">
        <f t="shared" si="1197"/>
        <v/>
      </c>
      <c r="V9561" s="60" t="str">
        <f t="shared" si="1201"/>
        <v/>
      </c>
      <c r="W9561" s="60" t="str">
        <f t="shared" si="1200"/>
        <v/>
      </c>
      <c r="X9561" s="60" t="str">
        <f t="shared" si="1198"/>
        <v/>
      </c>
      <c r="AC9561" s="51">
        <f t="shared" si="1202"/>
        <v>0</v>
      </c>
      <c r="AD9561" s="44">
        <f t="shared" si="1203"/>
        <v>0</v>
      </c>
      <c r="AE9561" s="51">
        <f t="shared" si="1199"/>
        <v>0</v>
      </c>
    </row>
    <row r="9562" spans="1:31">
      <c r="A9562" s="60" t="str">
        <f t="shared" si="1196"/>
        <v/>
      </c>
      <c r="B9562" s="85" t="str">
        <f t="shared" si="1197"/>
        <v/>
      </c>
      <c r="V9562" s="60" t="str">
        <f t="shared" si="1201"/>
        <v/>
      </c>
      <c r="W9562" s="60" t="str">
        <f t="shared" si="1200"/>
        <v/>
      </c>
      <c r="X9562" s="60" t="str">
        <f t="shared" si="1198"/>
        <v/>
      </c>
      <c r="AC9562" s="51">
        <f t="shared" si="1202"/>
        <v>0</v>
      </c>
      <c r="AD9562" s="44">
        <f t="shared" si="1203"/>
        <v>0</v>
      </c>
      <c r="AE9562" s="51">
        <f t="shared" si="1199"/>
        <v>0</v>
      </c>
    </row>
    <row r="9563" spans="1:31">
      <c r="A9563" s="60" t="str">
        <f t="shared" si="1196"/>
        <v/>
      </c>
      <c r="B9563" s="85" t="str">
        <f t="shared" si="1197"/>
        <v/>
      </c>
      <c r="V9563" s="60" t="str">
        <f t="shared" si="1201"/>
        <v/>
      </c>
      <c r="W9563" s="60" t="str">
        <f t="shared" si="1200"/>
        <v/>
      </c>
      <c r="X9563" s="60" t="str">
        <f t="shared" si="1198"/>
        <v/>
      </c>
      <c r="AC9563" s="51">
        <f t="shared" si="1202"/>
        <v>0</v>
      </c>
      <c r="AD9563" s="44">
        <f t="shared" si="1203"/>
        <v>0</v>
      </c>
      <c r="AE9563" s="51">
        <f t="shared" si="1199"/>
        <v>0</v>
      </c>
    </row>
    <row r="9564" spans="1:31">
      <c r="A9564" s="60" t="str">
        <f t="shared" si="1196"/>
        <v/>
      </c>
      <c r="B9564" s="85" t="str">
        <f t="shared" si="1197"/>
        <v/>
      </c>
      <c r="V9564" s="60" t="str">
        <f t="shared" si="1201"/>
        <v/>
      </c>
      <c r="W9564" s="60" t="str">
        <f t="shared" si="1200"/>
        <v/>
      </c>
      <c r="X9564" s="60" t="str">
        <f t="shared" si="1198"/>
        <v/>
      </c>
      <c r="AC9564" s="51">
        <f t="shared" si="1202"/>
        <v>0</v>
      </c>
      <c r="AD9564" s="44">
        <f t="shared" si="1203"/>
        <v>0</v>
      </c>
      <c r="AE9564" s="51">
        <f t="shared" si="1199"/>
        <v>0</v>
      </c>
    </row>
    <row r="9565" spans="1:31">
      <c r="A9565" s="60" t="str">
        <f t="shared" si="1196"/>
        <v/>
      </c>
      <c r="B9565" s="85" t="str">
        <f t="shared" si="1197"/>
        <v/>
      </c>
      <c r="V9565" s="60" t="str">
        <f t="shared" si="1201"/>
        <v/>
      </c>
      <c r="W9565" s="60" t="str">
        <f t="shared" si="1200"/>
        <v/>
      </c>
      <c r="X9565" s="60" t="str">
        <f t="shared" si="1198"/>
        <v/>
      </c>
      <c r="AC9565" s="51">
        <f t="shared" si="1202"/>
        <v>0</v>
      </c>
      <c r="AD9565" s="44">
        <f t="shared" si="1203"/>
        <v>0</v>
      </c>
      <c r="AE9565" s="51">
        <f t="shared" si="1199"/>
        <v>0</v>
      </c>
    </row>
    <row r="9566" spans="1:31">
      <c r="A9566" s="60" t="str">
        <f t="shared" si="1196"/>
        <v/>
      </c>
      <c r="B9566" s="85" t="str">
        <f t="shared" si="1197"/>
        <v/>
      </c>
      <c r="V9566" s="60" t="str">
        <f t="shared" si="1201"/>
        <v/>
      </c>
      <c r="W9566" s="60" t="str">
        <f t="shared" si="1200"/>
        <v/>
      </c>
      <c r="X9566" s="60" t="str">
        <f t="shared" si="1198"/>
        <v/>
      </c>
      <c r="AC9566" s="51">
        <f t="shared" si="1202"/>
        <v>0</v>
      </c>
      <c r="AD9566" s="44">
        <f t="shared" si="1203"/>
        <v>0</v>
      </c>
      <c r="AE9566" s="51">
        <f t="shared" si="1199"/>
        <v>0</v>
      </c>
    </row>
    <row r="9567" spans="1:31">
      <c r="A9567" s="60" t="str">
        <f t="shared" si="1196"/>
        <v/>
      </c>
      <c r="B9567" s="85" t="str">
        <f t="shared" si="1197"/>
        <v/>
      </c>
      <c r="V9567" s="60" t="str">
        <f t="shared" si="1201"/>
        <v/>
      </c>
      <c r="W9567" s="60" t="str">
        <f t="shared" si="1200"/>
        <v/>
      </c>
      <c r="X9567" s="60" t="str">
        <f t="shared" si="1198"/>
        <v/>
      </c>
      <c r="AC9567" s="51">
        <f t="shared" si="1202"/>
        <v>0</v>
      </c>
      <c r="AD9567" s="44">
        <f t="shared" si="1203"/>
        <v>0</v>
      </c>
      <c r="AE9567" s="51">
        <f t="shared" si="1199"/>
        <v>0</v>
      </c>
    </row>
    <row r="9568" spans="1:31">
      <c r="A9568" s="60" t="str">
        <f t="shared" si="1196"/>
        <v/>
      </c>
      <c r="B9568" s="85" t="str">
        <f t="shared" si="1197"/>
        <v/>
      </c>
      <c r="V9568" s="60" t="str">
        <f t="shared" si="1201"/>
        <v/>
      </c>
      <c r="W9568" s="60" t="str">
        <f t="shared" si="1200"/>
        <v/>
      </c>
      <c r="X9568" s="60" t="str">
        <f t="shared" si="1198"/>
        <v/>
      </c>
      <c r="AC9568" s="51">
        <f t="shared" si="1202"/>
        <v>0</v>
      </c>
      <c r="AD9568" s="44">
        <f t="shared" si="1203"/>
        <v>0</v>
      </c>
      <c r="AE9568" s="51">
        <f t="shared" si="1199"/>
        <v>0</v>
      </c>
    </row>
    <row r="9569" spans="1:31">
      <c r="A9569" s="60" t="str">
        <f t="shared" si="1196"/>
        <v/>
      </c>
      <c r="B9569" s="85" t="str">
        <f t="shared" si="1197"/>
        <v/>
      </c>
      <c r="V9569" s="60" t="str">
        <f t="shared" si="1201"/>
        <v/>
      </c>
      <c r="W9569" s="60" t="str">
        <f t="shared" si="1200"/>
        <v/>
      </c>
      <c r="X9569" s="60" t="str">
        <f t="shared" si="1198"/>
        <v/>
      </c>
      <c r="AC9569" s="51">
        <f t="shared" si="1202"/>
        <v>0</v>
      </c>
      <c r="AD9569" s="44">
        <f t="shared" si="1203"/>
        <v>0</v>
      </c>
      <c r="AE9569" s="51">
        <f t="shared" si="1199"/>
        <v>0</v>
      </c>
    </row>
    <row r="9570" spans="1:31">
      <c r="A9570" s="60" t="str">
        <f t="shared" si="1196"/>
        <v/>
      </c>
      <c r="B9570" s="85" t="str">
        <f t="shared" si="1197"/>
        <v/>
      </c>
      <c r="V9570" s="60" t="str">
        <f t="shared" si="1201"/>
        <v/>
      </c>
      <c r="W9570" s="60" t="str">
        <f t="shared" si="1200"/>
        <v/>
      </c>
      <c r="X9570" s="60" t="str">
        <f t="shared" si="1198"/>
        <v/>
      </c>
      <c r="AC9570" s="51">
        <f t="shared" si="1202"/>
        <v>0</v>
      </c>
      <c r="AD9570" s="44">
        <f t="shared" si="1203"/>
        <v>0</v>
      </c>
      <c r="AE9570" s="51">
        <f t="shared" si="1199"/>
        <v>0</v>
      </c>
    </row>
    <row r="9571" spans="1:31">
      <c r="A9571" s="60" t="str">
        <f t="shared" si="1196"/>
        <v/>
      </c>
      <c r="B9571" s="85" t="str">
        <f t="shared" si="1197"/>
        <v/>
      </c>
      <c r="V9571" s="60" t="str">
        <f t="shared" si="1201"/>
        <v/>
      </c>
      <c r="W9571" s="60" t="str">
        <f t="shared" si="1200"/>
        <v/>
      </c>
      <c r="X9571" s="60" t="str">
        <f t="shared" si="1198"/>
        <v/>
      </c>
      <c r="AC9571" s="51">
        <f t="shared" si="1202"/>
        <v>0</v>
      </c>
      <c r="AD9571" s="44">
        <f t="shared" si="1203"/>
        <v>0</v>
      </c>
      <c r="AE9571" s="51">
        <f t="shared" si="1199"/>
        <v>0</v>
      </c>
    </row>
    <row r="9572" spans="1:31">
      <c r="A9572" s="60" t="str">
        <f t="shared" si="1196"/>
        <v/>
      </c>
      <c r="B9572" s="85" t="str">
        <f t="shared" si="1197"/>
        <v/>
      </c>
      <c r="V9572" s="60" t="str">
        <f t="shared" si="1201"/>
        <v/>
      </c>
      <c r="W9572" s="60" t="str">
        <f t="shared" si="1200"/>
        <v/>
      </c>
      <c r="X9572" s="60" t="str">
        <f t="shared" si="1198"/>
        <v/>
      </c>
      <c r="AC9572" s="51">
        <f t="shared" si="1202"/>
        <v>0</v>
      </c>
      <c r="AD9572" s="44">
        <f t="shared" si="1203"/>
        <v>0</v>
      </c>
      <c r="AE9572" s="51">
        <f t="shared" si="1199"/>
        <v>0</v>
      </c>
    </row>
    <row r="9573" spans="1:31">
      <c r="A9573" s="60" t="str">
        <f t="shared" si="1196"/>
        <v/>
      </c>
      <c r="B9573" s="85" t="str">
        <f t="shared" si="1197"/>
        <v/>
      </c>
      <c r="V9573" s="60" t="str">
        <f t="shared" si="1201"/>
        <v/>
      </c>
      <c r="W9573" s="60" t="str">
        <f t="shared" si="1200"/>
        <v/>
      </c>
      <c r="X9573" s="60" t="str">
        <f t="shared" si="1198"/>
        <v/>
      </c>
      <c r="AC9573" s="51">
        <f t="shared" si="1202"/>
        <v>0</v>
      </c>
      <c r="AD9573" s="44">
        <f t="shared" si="1203"/>
        <v>0</v>
      </c>
      <c r="AE9573" s="51">
        <f t="shared" si="1199"/>
        <v>0</v>
      </c>
    </row>
    <row r="9574" spans="1:31">
      <c r="A9574" s="60" t="str">
        <f t="shared" si="1196"/>
        <v/>
      </c>
      <c r="B9574" s="85" t="str">
        <f t="shared" si="1197"/>
        <v/>
      </c>
      <c r="V9574" s="60" t="str">
        <f t="shared" si="1201"/>
        <v/>
      </c>
      <c r="W9574" s="60" t="str">
        <f t="shared" si="1200"/>
        <v/>
      </c>
      <c r="X9574" s="60" t="str">
        <f t="shared" si="1198"/>
        <v/>
      </c>
      <c r="AC9574" s="51">
        <f t="shared" si="1202"/>
        <v>0</v>
      </c>
      <c r="AD9574" s="44">
        <f t="shared" si="1203"/>
        <v>0</v>
      </c>
      <c r="AE9574" s="51">
        <f t="shared" si="1199"/>
        <v>0</v>
      </c>
    </row>
    <row r="9575" spans="1:31">
      <c r="A9575" s="60" t="str">
        <f t="shared" si="1196"/>
        <v/>
      </c>
      <c r="B9575" s="85" t="str">
        <f t="shared" si="1197"/>
        <v/>
      </c>
      <c r="V9575" s="60" t="str">
        <f t="shared" si="1201"/>
        <v/>
      </c>
      <c r="W9575" s="60" t="str">
        <f t="shared" si="1200"/>
        <v/>
      </c>
      <c r="X9575" s="60" t="str">
        <f t="shared" si="1198"/>
        <v/>
      </c>
      <c r="AC9575" s="51">
        <f t="shared" si="1202"/>
        <v>0</v>
      </c>
      <c r="AD9575" s="44">
        <f t="shared" si="1203"/>
        <v>0</v>
      </c>
      <c r="AE9575" s="51">
        <f t="shared" si="1199"/>
        <v>0</v>
      </c>
    </row>
    <row r="9576" spans="1:31">
      <c r="A9576" s="60" t="str">
        <f t="shared" si="1196"/>
        <v/>
      </c>
      <c r="B9576" s="85" t="str">
        <f t="shared" si="1197"/>
        <v/>
      </c>
      <c r="V9576" s="60" t="str">
        <f t="shared" si="1201"/>
        <v/>
      </c>
      <c r="W9576" s="60" t="str">
        <f t="shared" si="1200"/>
        <v/>
      </c>
      <c r="X9576" s="60" t="str">
        <f t="shared" si="1198"/>
        <v/>
      </c>
      <c r="AC9576" s="51">
        <f t="shared" si="1202"/>
        <v>0</v>
      </c>
      <c r="AD9576" s="44">
        <f t="shared" si="1203"/>
        <v>0</v>
      </c>
      <c r="AE9576" s="51">
        <f t="shared" si="1199"/>
        <v>0</v>
      </c>
    </row>
    <row r="9577" spans="1:31">
      <c r="A9577" s="60" t="str">
        <f t="shared" ref="A9577:A9640" si="1204">IF(G9577&amp;Q9577&lt;&gt;"",W9577&amp;Q9577,"")</f>
        <v/>
      </c>
      <c r="B9577" s="85" t="str">
        <f t="shared" ref="B9577:B9640" si="1205">IF(C9577&lt;&gt;"",LEFT(C9577,9),"")</f>
        <v/>
      </c>
      <c r="V9577" s="60" t="str">
        <f t="shared" si="1201"/>
        <v/>
      </c>
      <c r="W9577" s="60" t="str">
        <f t="shared" si="1200"/>
        <v/>
      </c>
      <c r="X9577" s="60" t="str">
        <f t="shared" si="1198"/>
        <v/>
      </c>
      <c r="AC9577" s="51">
        <f t="shared" si="1202"/>
        <v>0</v>
      </c>
      <c r="AD9577" s="44">
        <f t="shared" si="1203"/>
        <v>0</v>
      </c>
      <c r="AE9577" s="51">
        <f t="shared" si="1199"/>
        <v>0</v>
      </c>
    </row>
    <row r="9578" spans="1:31">
      <c r="A9578" s="60" t="str">
        <f t="shared" si="1204"/>
        <v/>
      </c>
      <c r="B9578" s="85" t="str">
        <f t="shared" si="1205"/>
        <v/>
      </c>
      <c r="V9578" s="60" t="str">
        <f t="shared" si="1201"/>
        <v/>
      </c>
      <c r="W9578" s="60" t="str">
        <f t="shared" si="1200"/>
        <v/>
      </c>
      <c r="X9578" s="60" t="str">
        <f t="shared" ref="X9578:X9641" si="1206">IF(A9578&lt;&gt;"",IFERROR(IF(FIND(" ",G9578)&gt;=1,MID(G9578,FIND(" ",G9578)+1,LEN(G9578)),""),""),"")</f>
        <v/>
      </c>
      <c r="AC9578" s="51">
        <f t="shared" si="1202"/>
        <v>0</v>
      </c>
      <c r="AD9578" s="44">
        <f t="shared" si="1203"/>
        <v>0</v>
      </c>
      <c r="AE9578" s="51">
        <f t="shared" si="1199"/>
        <v>0</v>
      </c>
    </row>
    <row r="9579" spans="1:31">
      <c r="A9579" s="60" t="str">
        <f t="shared" si="1204"/>
        <v/>
      </c>
      <c r="B9579" s="85" t="str">
        <f t="shared" si="1205"/>
        <v/>
      </c>
      <c r="V9579" s="60" t="str">
        <f t="shared" si="1201"/>
        <v/>
      </c>
      <c r="W9579" s="60" t="str">
        <f t="shared" si="1200"/>
        <v/>
      </c>
      <c r="X9579" s="60" t="str">
        <f t="shared" si="1206"/>
        <v/>
      </c>
      <c r="AC9579" s="51">
        <f t="shared" si="1202"/>
        <v>0</v>
      </c>
      <c r="AD9579" s="44">
        <f t="shared" si="1203"/>
        <v>0</v>
      </c>
      <c r="AE9579" s="51">
        <f t="shared" si="1199"/>
        <v>0</v>
      </c>
    </row>
    <row r="9580" spans="1:31">
      <c r="A9580" s="60" t="str">
        <f t="shared" si="1204"/>
        <v/>
      </c>
      <c r="B9580" s="85" t="str">
        <f t="shared" si="1205"/>
        <v/>
      </c>
      <c r="V9580" s="60" t="str">
        <f t="shared" si="1201"/>
        <v/>
      </c>
      <c r="W9580" s="60" t="str">
        <f t="shared" si="1200"/>
        <v/>
      </c>
      <c r="X9580" s="60" t="str">
        <f t="shared" si="1206"/>
        <v/>
      </c>
      <c r="AC9580" s="51">
        <f t="shared" si="1202"/>
        <v>0</v>
      </c>
      <c r="AD9580" s="44">
        <f t="shared" si="1203"/>
        <v>0</v>
      </c>
      <c r="AE9580" s="51">
        <f t="shared" si="1199"/>
        <v>0</v>
      </c>
    </row>
    <row r="9581" spans="1:31">
      <c r="A9581" s="60" t="str">
        <f t="shared" si="1204"/>
        <v/>
      </c>
      <c r="B9581" s="85" t="str">
        <f t="shared" si="1205"/>
        <v/>
      </c>
      <c r="V9581" s="60" t="str">
        <f t="shared" si="1201"/>
        <v/>
      </c>
      <c r="W9581" s="60" t="str">
        <f t="shared" si="1200"/>
        <v/>
      </c>
      <c r="X9581" s="60" t="str">
        <f t="shared" si="1206"/>
        <v/>
      </c>
      <c r="AC9581" s="51">
        <f t="shared" si="1202"/>
        <v>0</v>
      </c>
      <c r="AD9581" s="44">
        <f t="shared" si="1203"/>
        <v>0</v>
      </c>
      <c r="AE9581" s="51">
        <f t="shared" si="1199"/>
        <v>0</v>
      </c>
    </row>
    <row r="9582" spans="1:31">
      <c r="A9582" s="60" t="str">
        <f t="shared" si="1204"/>
        <v/>
      </c>
      <c r="B9582" s="85" t="str">
        <f t="shared" si="1205"/>
        <v/>
      </c>
      <c r="V9582" s="60" t="str">
        <f t="shared" si="1201"/>
        <v/>
      </c>
      <c r="W9582" s="60" t="str">
        <f t="shared" si="1200"/>
        <v/>
      </c>
      <c r="X9582" s="60" t="str">
        <f t="shared" si="1206"/>
        <v/>
      </c>
      <c r="AC9582" s="51">
        <f t="shared" si="1202"/>
        <v>0</v>
      </c>
      <c r="AD9582" s="44">
        <f t="shared" si="1203"/>
        <v>0</v>
      </c>
      <c r="AE9582" s="51">
        <f t="shared" si="1199"/>
        <v>0</v>
      </c>
    </row>
    <row r="9583" spans="1:31">
      <c r="A9583" s="60" t="str">
        <f t="shared" si="1204"/>
        <v/>
      </c>
      <c r="B9583" s="85" t="str">
        <f t="shared" si="1205"/>
        <v/>
      </c>
      <c r="V9583" s="60" t="str">
        <f t="shared" si="1201"/>
        <v/>
      </c>
      <c r="W9583" s="60" t="str">
        <f t="shared" si="1200"/>
        <v/>
      </c>
      <c r="X9583" s="60" t="str">
        <f t="shared" si="1206"/>
        <v/>
      </c>
      <c r="AC9583" s="51">
        <f t="shared" si="1202"/>
        <v>0</v>
      </c>
      <c r="AD9583" s="44">
        <f t="shared" si="1203"/>
        <v>0</v>
      </c>
      <c r="AE9583" s="51">
        <f t="shared" ref="AE9583:AE9646" si="1207">VALUE(RIGHT("00"&amp;AC9583,2)&amp;RIGHT("000"&amp;AD9583,3))</f>
        <v>0</v>
      </c>
    </row>
    <row r="9584" spans="1:31">
      <c r="A9584" s="60" t="str">
        <f t="shared" si="1204"/>
        <v/>
      </c>
      <c r="B9584" s="85" t="str">
        <f t="shared" si="1205"/>
        <v/>
      </c>
      <c r="V9584" s="60" t="str">
        <f t="shared" si="1201"/>
        <v/>
      </c>
      <c r="W9584" s="60" t="str">
        <f t="shared" si="1200"/>
        <v/>
      </c>
      <c r="X9584" s="60" t="str">
        <f t="shared" si="1206"/>
        <v/>
      </c>
      <c r="AC9584" s="51">
        <f t="shared" si="1202"/>
        <v>0</v>
      </c>
      <c r="AD9584" s="44">
        <f t="shared" si="1203"/>
        <v>0</v>
      </c>
      <c r="AE9584" s="51">
        <f t="shared" si="1207"/>
        <v>0</v>
      </c>
    </row>
    <row r="9585" spans="1:31">
      <c r="A9585" s="60" t="str">
        <f t="shared" si="1204"/>
        <v/>
      </c>
      <c r="B9585" s="85" t="str">
        <f t="shared" si="1205"/>
        <v/>
      </c>
      <c r="V9585" s="60" t="str">
        <f t="shared" si="1201"/>
        <v/>
      </c>
      <c r="W9585" s="60" t="str">
        <f t="shared" si="1200"/>
        <v/>
      </c>
      <c r="X9585" s="60" t="str">
        <f t="shared" si="1206"/>
        <v/>
      </c>
      <c r="AC9585" s="51">
        <f t="shared" si="1202"/>
        <v>0</v>
      </c>
      <c r="AD9585" s="44">
        <f t="shared" si="1203"/>
        <v>0</v>
      </c>
      <c r="AE9585" s="51">
        <f t="shared" si="1207"/>
        <v>0</v>
      </c>
    </row>
    <row r="9586" spans="1:31">
      <c r="A9586" s="60" t="str">
        <f t="shared" si="1204"/>
        <v/>
      </c>
      <c r="B9586" s="85" t="str">
        <f t="shared" si="1205"/>
        <v/>
      </c>
      <c r="V9586" s="60" t="str">
        <f t="shared" si="1201"/>
        <v/>
      </c>
      <c r="W9586" s="60" t="str">
        <f t="shared" si="1200"/>
        <v/>
      </c>
      <c r="X9586" s="60" t="str">
        <f t="shared" si="1206"/>
        <v/>
      </c>
      <c r="AC9586" s="51">
        <f t="shared" si="1202"/>
        <v>0</v>
      </c>
      <c r="AD9586" s="44">
        <f t="shared" si="1203"/>
        <v>0</v>
      </c>
      <c r="AE9586" s="51">
        <f t="shared" si="1207"/>
        <v>0</v>
      </c>
    </row>
    <row r="9587" spans="1:31">
      <c r="A9587" s="60" t="str">
        <f t="shared" si="1204"/>
        <v/>
      </c>
      <c r="B9587" s="85" t="str">
        <f t="shared" si="1205"/>
        <v/>
      </c>
      <c r="V9587" s="60" t="str">
        <f t="shared" si="1201"/>
        <v/>
      </c>
      <c r="W9587" s="60" t="str">
        <f t="shared" si="1200"/>
        <v/>
      </c>
      <c r="X9587" s="60" t="str">
        <f t="shared" si="1206"/>
        <v/>
      </c>
      <c r="AC9587" s="51">
        <f t="shared" si="1202"/>
        <v>0</v>
      </c>
      <c r="AD9587" s="44">
        <f t="shared" si="1203"/>
        <v>0</v>
      </c>
      <c r="AE9587" s="51">
        <f t="shared" si="1207"/>
        <v>0</v>
      </c>
    </row>
    <row r="9588" spans="1:31">
      <c r="A9588" s="60" t="str">
        <f t="shared" si="1204"/>
        <v/>
      </c>
      <c r="B9588" s="85" t="str">
        <f t="shared" si="1205"/>
        <v/>
      </c>
      <c r="V9588" s="60" t="str">
        <f t="shared" si="1201"/>
        <v/>
      </c>
      <c r="W9588" s="60" t="str">
        <f t="shared" si="1200"/>
        <v/>
      </c>
      <c r="X9588" s="60" t="str">
        <f t="shared" si="1206"/>
        <v/>
      </c>
      <c r="AC9588" s="51">
        <f t="shared" si="1202"/>
        <v>0</v>
      </c>
      <c r="AD9588" s="44">
        <f t="shared" si="1203"/>
        <v>0</v>
      </c>
      <c r="AE9588" s="51">
        <f t="shared" si="1207"/>
        <v>0</v>
      </c>
    </row>
    <row r="9589" spans="1:31">
      <c r="A9589" s="60" t="str">
        <f t="shared" si="1204"/>
        <v/>
      </c>
      <c r="B9589" s="85" t="str">
        <f t="shared" si="1205"/>
        <v/>
      </c>
      <c r="V9589" s="60" t="str">
        <f t="shared" si="1201"/>
        <v/>
      </c>
      <c r="W9589" s="60" t="str">
        <f t="shared" si="1200"/>
        <v/>
      </c>
      <c r="X9589" s="60" t="str">
        <f t="shared" si="1206"/>
        <v/>
      </c>
      <c r="AC9589" s="51">
        <f t="shared" si="1202"/>
        <v>0</v>
      </c>
      <c r="AD9589" s="44">
        <f t="shared" si="1203"/>
        <v>0</v>
      </c>
      <c r="AE9589" s="51">
        <f t="shared" si="1207"/>
        <v>0</v>
      </c>
    </row>
    <row r="9590" spans="1:31">
      <c r="A9590" s="60" t="str">
        <f t="shared" si="1204"/>
        <v/>
      </c>
      <c r="B9590" s="85" t="str">
        <f t="shared" si="1205"/>
        <v/>
      </c>
      <c r="V9590" s="60" t="str">
        <f t="shared" si="1201"/>
        <v/>
      </c>
      <c r="W9590" s="60" t="str">
        <f t="shared" si="1200"/>
        <v/>
      </c>
      <c r="X9590" s="60" t="str">
        <f t="shared" si="1206"/>
        <v/>
      </c>
      <c r="AC9590" s="51">
        <f t="shared" si="1202"/>
        <v>0</v>
      </c>
      <c r="AD9590" s="44">
        <f t="shared" si="1203"/>
        <v>0</v>
      </c>
      <c r="AE9590" s="51">
        <f t="shared" si="1207"/>
        <v>0</v>
      </c>
    </row>
    <row r="9591" spans="1:31">
      <c r="A9591" s="60" t="str">
        <f t="shared" si="1204"/>
        <v/>
      </c>
      <c r="B9591" s="85" t="str">
        <f t="shared" si="1205"/>
        <v/>
      </c>
      <c r="V9591" s="60" t="str">
        <f t="shared" si="1201"/>
        <v/>
      </c>
      <c r="W9591" s="60" t="str">
        <f t="shared" si="1200"/>
        <v/>
      </c>
      <c r="X9591" s="60" t="str">
        <f t="shared" si="1206"/>
        <v/>
      </c>
      <c r="AC9591" s="51">
        <f t="shared" si="1202"/>
        <v>0</v>
      </c>
      <c r="AD9591" s="44">
        <f t="shared" si="1203"/>
        <v>0</v>
      </c>
      <c r="AE9591" s="51">
        <f t="shared" si="1207"/>
        <v>0</v>
      </c>
    </row>
    <row r="9592" spans="1:31">
      <c r="A9592" s="60" t="str">
        <f t="shared" si="1204"/>
        <v/>
      </c>
      <c r="B9592" s="85" t="str">
        <f t="shared" si="1205"/>
        <v/>
      </c>
      <c r="V9592" s="60" t="str">
        <f t="shared" si="1201"/>
        <v/>
      </c>
      <c r="W9592" s="60" t="str">
        <f t="shared" si="1200"/>
        <v/>
      </c>
      <c r="X9592" s="60" t="str">
        <f t="shared" si="1206"/>
        <v/>
      </c>
      <c r="AC9592" s="51">
        <f t="shared" si="1202"/>
        <v>0</v>
      </c>
      <c r="AD9592" s="44">
        <f t="shared" si="1203"/>
        <v>0</v>
      </c>
      <c r="AE9592" s="51">
        <f t="shared" si="1207"/>
        <v>0</v>
      </c>
    </row>
    <row r="9593" spans="1:31">
      <c r="A9593" s="60" t="str">
        <f t="shared" si="1204"/>
        <v/>
      </c>
      <c r="B9593" s="85" t="str">
        <f t="shared" si="1205"/>
        <v/>
      </c>
      <c r="V9593" s="60" t="str">
        <f t="shared" si="1201"/>
        <v/>
      </c>
      <c r="W9593" s="60" t="str">
        <f t="shared" si="1200"/>
        <v/>
      </c>
      <c r="X9593" s="60" t="str">
        <f t="shared" si="1206"/>
        <v/>
      </c>
      <c r="AC9593" s="51">
        <f t="shared" si="1202"/>
        <v>0</v>
      </c>
      <c r="AD9593" s="44">
        <f t="shared" si="1203"/>
        <v>0</v>
      </c>
      <c r="AE9593" s="51">
        <f t="shared" si="1207"/>
        <v>0</v>
      </c>
    </row>
    <row r="9594" spans="1:31">
      <c r="A9594" s="60" t="str">
        <f t="shared" si="1204"/>
        <v/>
      </c>
      <c r="B9594" s="85" t="str">
        <f t="shared" si="1205"/>
        <v/>
      </c>
      <c r="V9594" s="60" t="str">
        <f t="shared" si="1201"/>
        <v/>
      </c>
      <c r="W9594" s="60" t="str">
        <f t="shared" si="1200"/>
        <v/>
      </c>
      <c r="X9594" s="60" t="str">
        <f t="shared" si="1206"/>
        <v/>
      </c>
      <c r="AC9594" s="51">
        <f t="shared" si="1202"/>
        <v>0</v>
      </c>
      <c r="AD9594" s="44">
        <f t="shared" si="1203"/>
        <v>0</v>
      </c>
      <c r="AE9594" s="51">
        <f t="shared" si="1207"/>
        <v>0</v>
      </c>
    </row>
    <row r="9595" spans="1:31">
      <c r="A9595" s="60" t="str">
        <f t="shared" si="1204"/>
        <v/>
      </c>
      <c r="B9595" s="85" t="str">
        <f t="shared" si="1205"/>
        <v/>
      </c>
      <c r="V9595" s="60" t="str">
        <f t="shared" si="1201"/>
        <v/>
      </c>
      <c r="W9595" s="60" t="str">
        <f t="shared" si="1200"/>
        <v/>
      </c>
      <c r="X9595" s="60" t="str">
        <f t="shared" si="1206"/>
        <v/>
      </c>
      <c r="AC9595" s="51">
        <f t="shared" si="1202"/>
        <v>0</v>
      </c>
      <c r="AD9595" s="44">
        <f t="shared" si="1203"/>
        <v>0</v>
      </c>
      <c r="AE9595" s="51">
        <f t="shared" si="1207"/>
        <v>0</v>
      </c>
    </row>
    <row r="9596" spans="1:31">
      <c r="A9596" s="60" t="str">
        <f t="shared" si="1204"/>
        <v/>
      </c>
      <c r="B9596" s="85" t="str">
        <f t="shared" si="1205"/>
        <v/>
      </c>
      <c r="V9596" s="60" t="str">
        <f t="shared" si="1201"/>
        <v/>
      </c>
      <c r="W9596" s="60" t="str">
        <f t="shared" si="1200"/>
        <v/>
      </c>
      <c r="X9596" s="60" t="str">
        <f t="shared" si="1206"/>
        <v/>
      </c>
      <c r="AC9596" s="51">
        <f t="shared" si="1202"/>
        <v>0</v>
      </c>
      <c r="AD9596" s="44">
        <f t="shared" si="1203"/>
        <v>0</v>
      </c>
      <c r="AE9596" s="51">
        <f t="shared" si="1207"/>
        <v>0</v>
      </c>
    </row>
    <row r="9597" spans="1:31">
      <c r="A9597" s="60" t="str">
        <f t="shared" si="1204"/>
        <v/>
      </c>
      <c r="B9597" s="85" t="str">
        <f t="shared" si="1205"/>
        <v/>
      </c>
      <c r="V9597" s="60" t="str">
        <f t="shared" si="1201"/>
        <v/>
      </c>
      <c r="W9597" s="60" t="str">
        <f t="shared" si="1200"/>
        <v/>
      </c>
      <c r="X9597" s="60" t="str">
        <f t="shared" si="1206"/>
        <v/>
      </c>
      <c r="AC9597" s="51">
        <f t="shared" si="1202"/>
        <v>0</v>
      </c>
      <c r="AD9597" s="44">
        <f t="shared" si="1203"/>
        <v>0</v>
      </c>
      <c r="AE9597" s="51">
        <f t="shared" si="1207"/>
        <v>0</v>
      </c>
    </row>
    <row r="9598" spans="1:31">
      <c r="A9598" s="60" t="str">
        <f t="shared" si="1204"/>
        <v/>
      </c>
      <c r="B9598" s="85" t="str">
        <f t="shared" si="1205"/>
        <v/>
      </c>
      <c r="V9598" s="60" t="str">
        <f t="shared" si="1201"/>
        <v/>
      </c>
      <c r="W9598" s="60" t="str">
        <f t="shared" si="1200"/>
        <v/>
      </c>
      <c r="X9598" s="60" t="str">
        <f t="shared" si="1206"/>
        <v/>
      </c>
      <c r="AC9598" s="51">
        <f t="shared" si="1202"/>
        <v>0</v>
      </c>
      <c r="AD9598" s="44">
        <f t="shared" si="1203"/>
        <v>0</v>
      </c>
      <c r="AE9598" s="51">
        <f t="shared" si="1207"/>
        <v>0</v>
      </c>
    </row>
    <row r="9599" spans="1:31">
      <c r="A9599" s="60" t="str">
        <f t="shared" si="1204"/>
        <v/>
      </c>
      <c r="B9599" s="85" t="str">
        <f t="shared" si="1205"/>
        <v/>
      </c>
      <c r="V9599" s="60" t="str">
        <f t="shared" si="1201"/>
        <v/>
      </c>
      <c r="W9599" s="60" t="str">
        <f t="shared" si="1200"/>
        <v/>
      </c>
      <c r="X9599" s="60" t="str">
        <f t="shared" si="1206"/>
        <v/>
      </c>
      <c r="AC9599" s="51">
        <f t="shared" si="1202"/>
        <v>0</v>
      </c>
      <c r="AD9599" s="44">
        <f t="shared" si="1203"/>
        <v>0</v>
      </c>
      <c r="AE9599" s="51">
        <f t="shared" si="1207"/>
        <v>0</v>
      </c>
    </row>
    <row r="9600" spans="1:31">
      <c r="A9600" s="60" t="str">
        <f t="shared" si="1204"/>
        <v/>
      </c>
      <c r="B9600" s="85" t="str">
        <f t="shared" si="1205"/>
        <v/>
      </c>
      <c r="V9600" s="60" t="str">
        <f t="shared" si="1201"/>
        <v/>
      </c>
      <c r="W9600" s="60" t="str">
        <f t="shared" si="1200"/>
        <v/>
      </c>
      <c r="X9600" s="60" t="str">
        <f t="shared" si="1206"/>
        <v/>
      </c>
      <c r="AC9600" s="51">
        <f t="shared" si="1202"/>
        <v>0</v>
      </c>
      <c r="AD9600" s="44">
        <f t="shared" si="1203"/>
        <v>0</v>
      </c>
      <c r="AE9600" s="51">
        <f t="shared" si="1207"/>
        <v>0</v>
      </c>
    </row>
    <row r="9601" spans="1:31">
      <c r="A9601" s="60" t="str">
        <f t="shared" si="1204"/>
        <v/>
      </c>
      <c r="B9601" s="85" t="str">
        <f t="shared" si="1205"/>
        <v/>
      </c>
      <c r="V9601" s="60" t="str">
        <f t="shared" si="1201"/>
        <v/>
      </c>
      <c r="W9601" s="60" t="str">
        <f t="shared" si="1200"/>
        <v/>
      </c>
      <c r="X9601" s="60" t="str">
        <f t="shared" si="1206"/>
        <v/>
      </c>
      <c r="AC9601" s="51">
        <f t="shared" si="1202"/>
        <v>0</v>
      </c>
      <c r="AD9601" s="44">
        <f t="shared" si="1203"/>
        <v>0</v>
      </c>
      <c r="AE9601" s="51">
        <f t="shared" si="1207"/>
        <v>0</v>
      </c>
    </row>
    <row r="9602" spans="1:31">
      <c r="A9602" s="60" t="str">
        <f t="shared" si="1204"/>
        <v/>
      </c>
      <c r="B9602" s="85" t="str">
        <f t="shared" si="1205"/>
        <v/>
      </c>
      <c r="V9602" s="60" t="str">
        <f t="shared" si="1201"/>
        <v/>
      </c>
      <c r="W9602" s="60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60" t="str">
        <f t="shared" si="1206"/>
        <v/>
      </c>
      <c r="AC9602" s="51">
        <f t="shared" si="1202"/>
        <v>0</v>
      </c>
      <c r="AD9602" s="44">
        <f t="shared" si="1203"/>
        <v>0</v>
      </c>
      <c r="AE9602" s="51">
        <f t="shared" si="1207"/>
        <v>0</v>
      </c>
    </row>
    <row r="9603" spans="1:31">
      <c r="A9603" s="60" t="str">
        <f t="shared" si="1204"/>
        <v/>
      </c>
      <c r="B9603" s="85" t="str">
        <f t="shared" si="1205"/>
        <v/>
      </c>
      <c r="V9603" s="60" t="str">
        <f t="shared" ref="V9603:V9666" si="1209">W9603&amp;H9603</f>
        <v/>
      </c>
      <c r="W9603" s="60" t="str">
        <f t="shared" si="1208"/>
        <v/>
      </c>
      <c r="X9603" s="60" t="str">
        <f t="shared" si="1206"/>
        <v/>
      </c>
      <c r="AC9603" s="51">
        <f t="shared" ref="AC9603:AC9666" si="1210">IFERROR(VALUE(MID($C9603,1,2)),0)</f>
        <v>0</v>
      </c>
      <c r="AD9603" s="44">
        <f t="shared" ref="AD9603:AD9666" si="1211">IFERROR(VALUE(MID($C9603,4,3)),0)</f>
        <v>0</v>
      </c>
      <c r="AE9603" s="51">
        <f t="shared" si="1207"/>
        <v>0</v>
      </c>
    </row>
    <row r="9604" spans="1:31">
      <c r="A9604" s="60" t="str">
        <f t="shared" si="1204"/>
        <v/>
      </c>
      <c r="B9604" s="85" t="str">
        <f t="shared" si="1205"/>
        <v/>
      </c>
      <c r="V9604" s="60" t="str">
        <f t="shared" si="1209"/>
        <v/>
      </c>
      <c r="W9604" s="60" t="str">
        <f t="shared" si="1208"/>
        <v/>
      </c>
      <c r="X9604" s="60" t="str">
        <f t="shared" si="1206"/>
        <v/>
      </c>
      <c r="AC9604" s="51">
        <f t="shared" si="1210"/>
        <v>0</v>
      </c>
      <c r="AD9604" s="44">
        <f t="shared" si="1211"/>
        <v>0</v>
      </c>
      <c r="AE9604" s="51">
        <f t="shared" si="1207"/>
        <v>0</v>
      </c>
    </row>
    <row r="9605" spans="1:31">
      <c r="A9605" s="60" t="str">
        <f t="shared" si="1204"/>
        <v/>
      </c>
      <c r="B9605" s="85" t="str">
        <f t="shared" si="1205"/>
        <v/>
      </c>
      <c r="V9605" s="60" t="str">
        <f t="shared" si="1209"/>
        <v/>
      </c>
      <c r="W9605" s="60" t="str">
        <f t="shared" si="1208"/>
        <v/>
      </c>
      <c r="X9605" s="60" t="str">
        <f t="shared" si="1206"/>
        <v/>
      </c>
      <c r="AC9605" s="51">
        <f t="shared" si="1210"/>
        <v>0</v>
      </c>
      <c r="AD9605" s="44">
        <f t="shared" si="1211"/>
        <v>0</v>
      </c>
      <c r="AE9605" s="51">
        <f t="shared" si="1207"/>
        <v>0</v>
      </c>
    </row>
    <row r="9606" spans="1:31">
      <c r="A9606" s="60" t="str">
        <f t="shared" si="1204"/>
        <v/>
      </c>
      <c r="B9606" s="85" t="str">
        <f t="shared" si="1205"/>
        <v/>
      </c>
      <c r="V9606" s="60" t="str">
        <f t="shared" si="1209"/>
        <v/>
      </c>
      <c r="W9606" s="60" t="str">
        <f t="shared" si="1208"/>
        <v/>
      </c>
      <c r="X9606" s="60" t="str">
        <f t="shared" si="1206"/>
        <v/>
      </c>
      <c r="AC9606" s="51">
        <f t="shared" si="1210"/>
        <v>0</v>
      </c>
      <c r="AD9606" s="44">
        <f t="shared" si="1211"/>
        <v>0</v>
      </c>
      <c r="AE9606" s="51">
        <f t="shared" si="1207"/>
        <v>0</v>
      </c>
    </row>
    <row r="9607" spans="1:31">
      <c r="A9607" s="60" t="str">
        <f t="shared" si="1204"/>
        <v/>
      </c>
      <c r="B9607" s="85" t="str">
        <f t="shared" si="1205"/>
        <v/>
      </c>
      <c r="V9607" s="60" t="str">
        <f t="shared" si="1209"/>
        <v/>
      </c>
      <c r="W9607" s="60" t="str">
        <f t="shared" si="1208"/>
        <v/>
      </c>
      <c r="X9607" s="60" t="str">
        <f t="shared" si="1206"/>
        <v/>
      </c>
      <c r="AC9607" s="51">
        <f t="shared" si="1210"/>
        <v>0</v>
      </c>
      <c r="AD9607" s="44">
        <f t="shared" si="1211"/>
        <v>0</v>
      </c>
      <c r="AE9607" s="51">
        <f t="shared" si="1207"/>
        <v>0</v>
      </c>
    </row>
    <row r="9608" spans="1:31">
      <c r="A9608" s="60" t="str">
        <f t="shared" si="1204"/>
        <v/>
      </c>
      <c r="B9608" s="85" t="str">
        <f t="shared" si="1205"/>
        <v/>
      </c>
      <c r="V9608" s="60" t="str">
        <f t="shared" si="1209"/>
        <v/>
      </c>
      <c r="W9608" s="60" t="str">
        <f t="shared" si="1208"/>
        <v/>
      </c>
      <c r="X9608" s="60" t="str">
        <f t="shared" si="1206"/>
        <v/>
      </c>
      <c r="AC9608" s="51">
        <f t="shared" si="1210"/>
        <v>0</v>
      </c>
      <c r="AD9608" s="44">
        <f t="shared" si="1211"/>
        <v>0</v>
      </c>
      <c r="AE9608" s="51">
        <f t="shared" si="1207"/>
        <v>0</v>
      </c>
    </row>
    <row r="9609" spans="1:31">
      <c r="A9609" s="60" t="str">
        <f t="shared" si="1204"/>
        <v/>
      </c>
      <c r="B9609" s="85" t="str">
        <f t="shared" si="1205"/>
        <v/>
      </c>
      <c r="V9609" s="60" t="str">
        <f t="shared" si="1209"/>
        <v/>
      </c>
      <c r="W9609" s="60" t="str">
        <f t="shared" si="1208"/>
        <v/>
      </c>
      <c r="X9609" s="60" t="str">
        <f t="shared" si="1206"/>
        <v/>
      </c>
      <c r="AC9609" s="51">
        <f t="shared" si="1210"/>
        <v>0</v>
      </c>
      <c r="AD9609" s="44">
        <f t="shared" si="1211"/>
        <v>0</v>
      </c>
      <c r="AE9609" s="51">
        <f t="shared" si="1207"/>
        <v>0</v>
      </c>
    </row>
    <row r="9610" spans="1:31">
      <c r="A9610" s="60" t="str">
        <f t="shared" si="1204"/>
        <v/>
      </c>
      <c r="B9610" s="85" t="str">
        <f t="shared" si="1205"/>
        <v/>
      </c>
      <c r="V9610" s="60" t="str">
        <f t="shared" si="1209"/>
        <v/>
      </c>
      <c r="W9610" s="60" t="str">
        <f t="shared" si="1208"/>
        <v/>
      </c>
      <c r="X9610" s="60" t="str">
        <f t="shared" si="1206"/>
        <v/>
      </c>
      <c r="AC9610" s="51">
        <f t="shared" si="1210"/>
        <v>0</v>
      </c>
      <c r="AD9610" s="44">
        <f t="shared" si="1211"/>
        <v>0</v>
      </c>
      <c r="AE9610" s="51">
        <f t="shared" si="1207"/>
        <v>0</v>
      </c>
    </row>
    <row r="9611" spans="1:31">
      <c r="A9611" s="60" t="str">
        <f t="shared" si="1204"/>
        <v/>
      </c>
      <c r="B9611" s="85" t="str">
        <f t="shared" si="1205"/>
        <v/>
      </c>
      <c r="V9611" s="60" t="str">
        <f t="shared" si="1209"/>
        <v/>
      </c>
      <c r="W9611" s="60" t="str">
        <f t="shared" si="1208"/>
        <v/>
      </c>
      <c r="X9611" s="60" t="str">
        <f t="shared" si="1206"/>
        <v/>
      </c>
      <c r="AC9611" s="51">
        <f t="shared" si="1210"/>
        <v>0</v>
      </c>
      <c r="AD9611" s="44">
        <f t="shared" si="1211"/>
        <v>0</v>
      </c>
      <c r="AE9611" s="51">
        <f t="shared" si="1207"/>
        <v>0</v>
      </c>
    </row>
    <row r="9612" spans="1:31">
      <c r="A9612" s="60" t="str">
        <f t="shared" si="1204"/>
        <v/>
      </c>
      <c r="B9612" s="85" t="str">
        <f t="shared" si="1205"/>
        <v/>
      </c>
      <c r="V9612" s="60" t="str">
        <f t="shared" si="1209"/>
        <v/>
      </c>
      <c r="W9612" s="60" t="str">
        <f t="shared" si="1208"/>
        <v/>
      </c>
      <c r="X9612" s="60" t="str">
        <f t="shared" si="1206"/>
        <v/>
      </c>
      <c r="AC9612" s="51">
        <f t="shared" si="1210"/>
        <v>0</v>
      </c>
      <c r="AD9612" s="44">
        <f t="shared" si="1211"/>
        <v>0</v>
      </c>
      <c r="AE9612" s="51">
        <f t="shared" si="1207"/>
        <v>0</v>
      </c>
    </row>
    <row r="9613" spans="1:31">
      <c r="A9613" s="60" t="str">
        <f t="shared" si="1204"/>
        <v/>
      </c>
      <c r="B9613" s="85" t="str">
        <f t="shared" si="1205"/>
        <v/>
      </c>
      <c r="V9613" s="60" t="str">
        <f t="shared" si="1209"/>
        <v/>
      </c>
      <c r="W9613" s="60" t="str">
        <f t="shared" si="1208"/>
        <v/>
      </c>
      <c r="X9613" s="60" t="str">
        <f t="shared" si="1206"/>
        <v/>
      </c>
      <c r="AC9613" s="51">
        <f t="shared" si="1210"/>
        <v>0</v>
      </c>
      <c r="AD9613" s="44">
        <f t="shared" si="1211"/>
        <v>0</v>
      </c>
      <c r="AE9613" s="51">
        <f t="shared" si="1207"/>
        <v>0</v>
      </c>
    </row>
    <row r="9614" spans="1:31">
      <c r="A9614" s="60" t="str">
        <f t="shared" si="1204"/>
        <v/>
      </c>
      <c r="B9614" s="85" t="str">
        <f t="shared" si="1205"/>
        <v/>
      </c>
      <c r="V9614" s="60" t="str">
        <f t="shared" si="1209"/>
        <v/>
      </c>
      <c r="W9614" s="60" t="str">
        <f t="shared" si="1208"/>
        <v/>
      </c>
      <c r="X9614" s="60" t="str">
        <f t="shared" si="1206"/>
        <v/>
      </c>
      <c r="AC9614" s="51">
        <f t="shared" si="1210"/>
        <v>0</v>
      </c>
      <c r="AD9614" s="44">
        <f t="shared" si="1211"/>
        <v>0</v>
      </c>
      <c r="AE9614" s="51">
        <f t="shared" si="1207"/>
        <v>0</v>
      </c>
    </row>
    <row r="9615" spans="1:31">
      <c r="A9615" s="60" t="str">
        <f t="shared" si="1204"/>
        <v/>
      </c>
      <c r="B9615" s="85" t="str">
        <f t="shared" si="1205"/>
        <v/>
      </c>
      <c r="V9615" s="60" t="str">
        <f t="shared" si="1209"/>
        <v/>
      </c>
      <c r="W9615" s="60" t="str">
        <f t="shared" si="1208"/>
        <v/>
      </c>
      <c r="X9615" s="60" t="str">
        <f t="shared" si="1206"/>
        <v/>
      </c>
      <c r="AC9615" s="51">
        <f t="shared" si="1210"/>
        <v>0</v>
      </c>
      <c r="AD9615" s="44">
        <f t="shared" si="1211"/>
        <v>0</v>
      </c>
      <c r="AE9615" s="51">
        <f t="shared" si="1207"/>
        <v>0</v>
      </c>
    </row>
    <row r="9616" spans="1:31">
      <c r="A9616" s="60" t="str">
        <f t="shared" si="1204"/>
        <v/>
      </c>
      <c r="B9616" s="85" t="str">
        <f t="shared" si="1205"/>
        <v/>
      </c>
      <c r="V9616" s="60" t="str">
        <f t="shared" si="1209"/>
        <v/>
      </c>
      <c r="W9616" s="60" t="str">
        <f t="shared" si="1208"/>
        <v/>
      </c>
      <c r="X9616" s="60" t="str">
        <f t="shared" si="1206"/>
        <v/>
      </c>
      <c r="AC9616" s="51">
        <f t="shared" si="1210"/>
        <v>0</v>
      </c>
      <c r="AD9616" s="44">
        <f t="shared" si="1211"/>
        <v>0</v>
      </c>
      <c r="AE9616" s="51">
        <f t="shared" si="1207"/>
        <v>0</v>
      </c>
    </row>
    <row r="9617" spans="1:31">
      <c r="A9617" s="60" t="str">
        <f t="shared" si="1204"/>
        <v/>
      </c>
      <c r="B9617" s="85" t="str">
        <f t="shared" si="1205"/>
        <v/>
      </c>
      <c r="V9617" s="60" t="str">
        <f t="shared" si="1209"/>
        <v/>
      </c>
      <c r="W9617" s="60" t="str">
        <f t="shared" si="1208"/>
        <v/>
      </c>
      <c r="X9617" s="60" t="str">
        <f t="shared" si="1206"/>
        <v/>
      </c>
      <c r="AC9617" s="51">
        <f t="shared" si="1210"/>
        <v>0</v>
      </c>
      <c r="AD9617" s="44">
        <f t="shared" si="1211"/>
        <v>0</v>
      </c>
      <c r="AE9617" s="51">
        <f t="shared" si="1207"/>
        <v>0</v>
      </c>
    </row>
    <row r="9618" spans="1:31">
      <c r="A9618" s="60" t="str">
        <f t="shared" si="1204"/>
        <v/>
      </c>
      <c r="B9618" s="85" t="str">
        <f t="shared" si="1205"/>
        <v/>
      </c>
      <c r="V9618" s="60" t="str">
        <f t="shared" si="1209"/>
        <v/>
      </c>
      <c r="W9618" s="60" t="str">
        <f t="shared" si="1208"/>
        <v/>
      </c>
      <c r="X9618" s="60" t="str">
        <f t="shared" si="1206"/>
        <v/>
      </c>
      <c r="AC9618" s="51">
        <f t="shared" si="1210"/>
        <v>0</v>
      </c>
      <c r="AD9618" s="44">
        <f t="shared" si="1211"/>
        <v>0</v>
      </c>
      <c r="AE9618" s="51">
        <f t="shared" si="1207"/>
        <v>0</v>
      </c>
    </row>
    <row r="9619" spans="1:31">
      <c r="A9619" s="60" t="str">
        <f t="shared" si="1204"/>
        <v/>
      </c>
      <c r="B9619" s="85" t="str">
        <f t="shared" si="1205"/>
        <v/>
      </c>
      <c r="V9619" s="60" t="str">
        <f t="shared" si="1209"/>
        <v/>
      </c>
      <c r="W9619" s="60" t="str">
        <f t="shared" si="1208"/>
        <v/>
      </c>
      <c r="X9619" s="60" t="str">
        <f t="shared" si="1206"/>
        <v/>
      </c>
      <c r="AC9619" s="51">
        <f t="shared" si="1210"/>
        <v>0</v>
      </c>
      <c r="AD9619" s="44">
        <f t="shared" si="1211"/>
        <v>0</v>
      </c>
      <c r="AE9619" s="51">
        <f t="shared" si="1207"/>
        <v>0</v>
      </c>
    </row>
    <row r="9620" spans="1:31">
      <c r="A9620" s="60" t="str">
        <f t="shared" si="1204"/>
        <v/>
      </c>
      <c r="B9620" s="85" t="str">
        <f t="shared" si="1205"/>
        <v/>
      </c>
      <c r="V9620" s="60" t="str">
        <f t="shared" si="1209"/>
        <v/>
      </c>
      <c r="W9620" s="60" t="str">
        <f t="shared" si="1208"/>
        <v/>
      </c>
      <c r="X9620" s="60" t="str">
        <f t="shared" si="1206"/>
        <v/>
      </c>
      <c r="AC9620" s="51">
        <f t="shared" si="1210"/>
        <v>0</v>
      </c>
      <c r="AD9620" s="44">
        <f t="shared" si="1211"/>
        <v>0</v>
      </c>
      <c r="AE9620" s="51">
        <f t="shared" si="1207"/>
        <v>0</v>
      </c>
    </row>
    <row r="9621" spans="1:31">
      <c r="A9621" s="60" t="str">
        <f t="shared" si="1204"/>
        <v/>
      </c>
      <c r="B9621" s="85" t="str">
        <f t="shared" si="1205"/>
        <v/>
      </c>
      <c r="V9621" s="60" t="str">
        <f t="shared" si="1209"/>
        <v/>
      </c>
      <c r="W9621" s="60" t="str">
        <f t="shared" si="1208"/>
        <v/>
      </c>
      <c r="X9621" s="60" t="str">
        <f t="shared" si="1206"/>
        <v/>
      </c>
      <c r="AC9621" s="51">
        <f t="shared" si="1210"/>
        <v>0</v>
      </c>
      <c r="AD9621" s="44">
        <f t="shared" si="1211"/>
        <v>0</v>
      </c>
      <c r="AE9621" s="51">
        <f t="shared" si="1207"/>
        <v>0</v>
      </c>
    </row>
    <row r="9622" spans="1:31">
      <c r="A9622" s="60" t="str">
        <f t="shared" si="1204"/>
        <v/>
      </c>
      <c r="B9622" s="85" t="str">
        <f t="shared" si="1205"/>
        <v/>
      </c>
      <c r="V9622" s="60" t="str">
        <f t="shared" si="1209"/>
        <v/>
      </c>
      <c r="W9622" s="60" t="str">
        <f t="shared" si="1208"/>
        <v/>
      </c>
      <c r="X9622" s="60" t="str">
        <f t="shared" si="1206"/>
        <v/>
      </c>
      <c r="AC9622" s="51">
        <f t="shared" si="1210"/>
        <v>0</v>
      </c>
      <c r="AD9622" s="44">
        <f t="shared" si="1211"/>
        <v>0</v>
      </c>
      <c r="AE9622" s="51">
        <f t="shared" si="1207"/>
        <v>0</v>
      </c>
    </row>
    <row r="9623" spans="1:31">
      <c r="A9623" s="60" t="str">
        <f t="shared" si="1204"/>
        <v/>
      </c>
      <c r="B9623" s="85" t="str">
        <f t="shared" si="1205"/>
        <v/>
      </c>
      <c r="V9623" s="60" t="str">
        <f t="shared" si="1209"/>
        <v/>
      </c>
      <c r="W9623" s="60" t="str">
        <f t="shared" si="1208"/>
        <v/>
      </c>
      <c r="X9623" s="60" t="str">
        <f t="shared" si="1206"/>
        <v/>
      </c>
      <c r="AC9623" s="51">
        <f t="shared" si="1210"/>
        <v>0</v>
      </c>
      <c r="AD9623" s="44">
        <f t="shared" si="1211"/>
        <v>0</v>
      </c>
      <c r="AE9623" s="51">
        <f t="shared" si="1207"/>
        <v>0</v>
      </c>
    </row>
    <row r="9624" spans="1:31">
      <c r="A9624" s="60" t="str">
        <f t="shared" si="1204"/>
        <v/>
      </c>
      <c r="B9624" s="85" t="str">
        <f t="shared" si="1205"/>
        <v/>
      </c>
      <c r="V9624" s="60" t="str">
        <f t="shared" si="1209"/>
        <v/>
      </c>
      <c r="W9624" s="60" t="str">
        <f t="shared" si="1208"/>
        <v/>
      </c>
      <c r="X9624" s="60" t="str">
        <f t="shared" si="1206"/>
        <v/>
      </c>
      <c r="AC9624" s="51">
        <f t="shared" si="1210"/>
        <v>0</v>
      </c>
      <c r="AD9624" s="44">
        <f t="shared" si="1211"/>
        <v>0</v>
      </c>
      <c r="AE9624" s="51">
        <f t="shared" si="1207"/>
        <v>0</v>
      </c>
    </row>
    <row r="9625" spans="1:31">
      <c r="A9625" s="60" t="str">
        <f t="shared" si="1204"/>
        <v/>
      </c>
      <c r="B9625" s="85" t="str">
        <f t="shared" si="1205"/>
        <v/>
      </c>
      <c r="V9625" s="60" t="str">
        <f t="shared" si="1209"/>
        <v/>
      </c>
      <c r="W9625" s="60" t="str">
        <f t="shared" si="1208"/>
        <v/>
      </c>
      <c r="X9625" s="60" t="str">
        <f t="shared" si="1206"/>
        <v/>
      </c>
      <c r="AC9625" s="51">
        <f t="shared" si="1210"/>
        <v>0</v>
      </c>
      <c r="AD9625" s="44">
        <f t="shared" si="1211"/>
        <v>0</v>
      </c>
      <c r="AE9625" s="51">
        <f t="shared" si="1207"/>
        <v>0</v>
      </c>
    </row>
    <row r="9626" spans="1:31">
      <c r="A9626" s="60" t="str">
        <f t="shared" si="1204"/>
        <v/>
      </c>
      <c r="B9626" s="85" t="str">
        <f t="shared" si="1205"/>
        <v/>
      </c>
      <c r="V9626" s="60" t="str">
        <f t="shared" si="1209"/>
        <v/>
      </c>
      <c r="W9626" s="60" t="str">
        <f t="shared" si="1208"/>
        <v/>
      </c>
      <c r="X9626" s="60" t="str">
        <f t="shared" si="1206"/>
        <v/>
      </c>
      <c r="AC9626" s="51">
        <f t="shared" si="1210"/>
        <v>0</v>
      </c>
      <c r="AD9626" s="44">
        <f t="shared" si="1211"/>
        <v>0</v>
      </c>
      <c r="AE9626" s="51">
        <f t="shared" si="1207"/>
        <v>0</v>
      </c>
    </row>
    <row r="9627" spans="1:31">
      <c r="A9627" s="60" t="str">
        <f t="shared" si="1204"/>
        <v/>
      </c>
      <c r="B9627" s="85" t="str">
        <f t="shared" si="1205"/>
        <v/>
      </c>
      <c r="V9627" s="60" t="str">
        <f t="shared" si="1209"/>
        <v/>
      </c>
      <c r="W9627" s="60" t="str">
        <f t="shared" si="1208"/>
        <v/>
      </c>
      <c r="X9627" s="60" t="str">
        <f t="shared" si="1206"/>
        <v/>
      </c>
      <c r="AC9627" s="51">
        <f t="shared" si="1210"/>
        <v>0</v>
      </c>
      <c r="AD9627" s="44">
        <f t="shared" si="1211"/>
        <v>0</v>
      </c>
      <c r="AE9627" s="51">
        <f t="shared" si="1207"/>
        <v>0</v>
      </c>
    </row>
    <row r="9628" spans="1:31">
      <c r="A9628" s="60" t="str">
        <f t="shared" si="1204"/>
        <v/>
      </c>
      <c r="B9628" s="85" t="str">
        <f t="shared" si="1205"/>
        <v/>
      </c>
      <c r="V9628" s="60" t="str">
        <f t="shared" si="1209"/>
        <v/>
      </c>
      <c r="W9628" s="60" t="str">
        <f t="shared" si="1208"/>
        <v/>
      </c>
      <c r="X9628" s="60" t="str">
        <f t="shared" si="1206"/>
        <v/>
      </c>
      <c r="AC9628" s="51">
        <f t="shared" si="1210"/>
        <v>0</v>
      </c>
      <c r="AD9628" s="44">
        <f t="shared" si="1211"/>
        <v>0</v>
      </c>
      <c r="AE9628" s="51">
        <f t="shared" si="1207"/>
        <v>0</v>
      </c>
    </row>
    <row r="9629" spans="1:31">
      <c r="A9629" s="60" t="str">
        <f t="shared" si="1204"/>
        <v/>
      </c>
      <c r="B9629" s="85" t="str">
        <f t="shared" si="1205"/>
        <v/>
      </c>
      <c r="V9629" s="60" t="str">
        <f t="shared" si="1209"/>
        <v/>
      </c>
      <c r="W9629" s="60" t="str">
        <f t="shared" si="1208"/>
        <v/>
      </c>
      <c r="X9629" s="60" t="str">
        <f t="shared" si="1206"/>
        <v/>
      </c>
      <c r="AC9629" s="51">
        <f t="shared" si="1210"/>
        <v>0</v>
      </c>
      <c r="AD9629" s="44">
        <f t="shared" si="1211"/>
        <v>0</v>
      </c>
      <c r="AE9629" s="51">
        <f t="shared" si="1207"/>
        <v>0</v>
      </c>
    </row>
    <row r="9630" spans="1:31">
      <c r="A9630" s="60" t="str">
        <f t="shared" si="1204"/>
        <v/>
      </c>
      <c r="B9630" s="85" t="str">
        <f t="shared" si="1205"/>
        <v/>
      </c>
      <c r="V9630" s="60" t="str">
        <f t="shared" si="1209"/>
        <v/>
      </c>
      <c r="W9630" s="60" t="str">
        <f t="shared" si="1208"/>
        <v/>
      </c>
      <c r="X9630" s="60" t="str">
        <f t="shared" si="1206"/>
        <v/>
      </c>
      <c r="AC9630" s="51">
        <f t="shared" si="1210"/>
        <v>0</v>
      </c>
      <c r="AD9630" s="44">
        <f t="shared" si="1211"/>
        <v>0</v>
      </c>
      <c r="AE9630" s="51">
        <f t="shared" si="1207"/>
        <v>0</v>
      </c>
    </row>
    <row r="9631" spans="1:31">
      <c r="A9631" s="60" t="str">
        <f t="shared" si="1204"/>
        <v/>
      </c>
      <c r="B9631" s="85" t="str">
        <f t="shared" si="1205"/>
        <v/>
      </c>
      <c r="V9631" s="60" t="str">
        <f t="shared" si="1209"/>
        <v/>
      </c>
      <c r="W9631" s="60" t="str">
        <f t="shared" si="1208"/>
        <v/>
      </c>
      <c r="X9631" s="60" t="str">
        <f t="shared" si="1206"/>
        <v/>
      </c>
      <c r="AC9631" s="51">
        <f t="shared" si="1210"/>
        <v>0</v>
      </c>
      <c r="AD9631" s="44">
        <f t="shared" si="1211"/>
        <v>0</v>
      </c>
      <c r="AE9631" s="51">
        <f t="shared" si="1207"/>
        <v>0</v>
      </c>
    </row>
    <row r="9632" spans="1:31">
      <c r="A9632" s="60" t="str">
        <f t="shared" si="1204"/>
        <v/>
      </c>
      <c r="B9632" s="85" t="str">
        <f t="shared" si="1205"/>
        <v/>
      </c>
      <c r="V9632" s="60" t="str">
        <f t="shared" si="1209"/>
        <v/>
      </c>
      <c r="W9632" s="60" t="str">
        <f t="shared" si="1208"/>
        <v/>
      </c>
      <c r="X9632" s="60" t="str">
        <f t="shared" si="1206"/>
        <v/>
      </c>
      <c r="AC9632" s="51">
        <f t="shared" si="1210"/>
        <v>0</v>
      </c>
      <c r="AD9632" s="44">
        <f t="shared" si="1211"/>
        <v>0</v>
      </c>
      <c r="AE9632" s="51">
        <f t="shared" si="1207"/>
        <v>0</v>
      </c>
    </row>
    <row r="9633" spans="1:31">
      <c r="A9633" s="60" t="str">
        <f t="shared" si="1204"/>
        <v/>
      </c>
      <c r="B9633" s="85" t="str">
        <f t="shared" si="1205"/>
        <v/>
      </c>
      <c r="V9633" s="60" t="str">
        <f t="shared" si="1209"/>
        <v/>
      </c>
      <c r="W9633" s="60" t="str">
        <f t="shared" si="1208"/>
        <v/>
      </c>
      <c r="X9633" s="60" t="str">
        <f t="shared" si="1206"/>
        <v/>
      </c>
      <c r="AC9633" s="51">
        <f t="shared" si="1210"/>
        <v>0</v>
      </c>
      <c r="AD9633" s="44">
        <f t="shared" si="1211"/>
        <v>0</v>
      </c>
      <c r="AE9633" s="51">
        <f t="shared" si="1207"/>
        <v>0</v>
      </c>
    </row>
    <row r="9634" spans="1:31">
      <c r="A9634" s="60" t="str">
        <f t="shared" si="1204"/>
        <v/>
      </c>
      <c r="B9634" s="85" t="str">
        <f t="shared" si="1205"/>
        <v/>
      </c>
      <c r="V9634" s="60" t="str">
        <f t="shared" si="1209"/>
        <v/>
      </c>
      <c r="W9634" s="60" t="str">
        <f t="shared" si="1208"/>
        <v/>
      </c>
      <c r="X9634" s="60" t="str">
        <f t="shared" si="1206"/>
        <v/>
      </c>
      <c r="AC9634" s="51">
        <f t="shared" si="1210"/>
        <v>0</v>
      </c>
      <c r="AD9634" s="44">
        <f t="shared" si="1211"/>
        <v>0</v>
      </c>
      <c r="AE9634" s="51">
        <f t="shared" si="1207"/>
        <v>0</v>
      </c>
    </row>
    <row r="9635" spans="1:31">
      <c r="A9635" s="60" t="str">
        <f t="shared" si="1204"/>
        <v/>
      </c>
      <c r="B9635" s="85" t="str">
        <f t="shared" si="1205"/>
        <v/>
      </c>
      <c r="V9635" s="60" t="str">
        <f t="shared" si="1209"/>
        <v/>
      </c>
      <c r="W9635" s="60" t="str">
        <f t="shared" si="1208"/>
        <v/>
      </c>
      <c r="X9635" s="60" t="str">
        <f t="shared" si="1206"/>
        <v/>
      </c>
      <c r="AC9635" s="51">
        <f t="shared" si="1210"/>
        <v>0</v>
      </c>
      <c r="AD9635" s="44">
        <f t="shared" si="1211"/>
        <v>0</v>
      </c>
      <c r="AE9635" s="51">
        <f t="shared" si="1207"/>
        <v>0</v>
      </c>
    </row>
    <row r="9636" spans="1:31">
      <c r="A9636" s="60" t="str">
        <f t="shared" si="1204"/>
        <v/>
      </c>
      <c r="B9636" s="85" t="str">
        <f t="shared" si="1205"/>
        <v/>
      </c>
      <c r="V9636" s="60" t="str">
        <f t="shared" si="1209"/>
        <v/>
      </c>
      <c r="W9636" s="60" t="str">
        <f t="shared" si="1208"/>
        <v/>
      </c>
      <c r="X9636" s="60" t="str">
        <f t="shared" si="1206"/>
        <v/>
      </c>
      <c r="AC9636" s="51">
        <f t="shared" si="1210"/>
        <v>0</v>
      </c>
      <c r="AD9636" s="44">
        <f t="shared" si="1211"/>
        <v>0</v>
      </c>
      <c r="AE9636" s="51">
        <f t="shared" si="1207"/>
        <v>0</v>
      </c>
    </row>
    <row r="9637" spans="1:31">
      <c r="A9637" s="60" t="str">
        <f t="shared" si="1204"/>
        <v/>
      </c>
      <c r="B9637" s="85" t="str">
        <f t="shared" si="1205"/>
        <v/>
      </c>
      <c r="V9637" s="60" t="str">
        <f t="shared" si="1209"/>
        <v/>
      </c>
      <c r="W9637" s="60" t="str">
        <f t="shared" si="1208"/>
        <v/>
      </c>
      <c r="X9637" s="60" t="str">
        <f t="shared" si="1206"/>
        <v/>
      </c>
      <c r="AC9637" s="51">
        <f t="shared" si="1210"/>
        <v>0</v>
      </c>
      <c r="AD9637" s="44">
        <f t="shared" si="1211"/>
        <v>0</v>
      </c>
      <c r="AE9637" s="51">
        <f t="shared" si="1207"/>
        <v>0</v>
      </c>
    </row>
    <row r="9638" spans="1:31">
      <c r="A9638" s="60" t="str">
        <f t="shared" si="1204"/>
        <v/>
      </c>
      <c r="B9638" s="85" t="str">
        <f t="shared" si="1205"/>
        <v/>
      </c>
      <c r="V9638" s="60" t="str">
        <f t="shared" si="1209"/>
        <v/>
      </c>
      <c r="W9638" s="60" t="str">
        <f t="shared" si="1208"/>
        <v/>
      </c>
      <c r="X9638" s="60" t="str">
        <f t="shared" si="1206"/>
        <v/>
      </c>
      <c r="AC9638" s="51">
        <f t="shared" si="1210"/>
        <v>0</v>
      </c>
      <c r="AD9638" s="44">
        <f t="shared" si="1211"/>
        <v>0</v>
      </c>
      <c r="AE9638" s="51">
        <f t="shared" si="1207"/>
        <v>0</v>
      </c>
    </row>
    <row r="9639" spans="1:31">
      <c r="A9639" s="60" t="str">
        <f t="shared" si="1204"/>
        <v/>
      </c>
      <c r="B9639" s="85" t="str">
        <f t="shared" si="1205"/>
        <v/>
      </c>
      <c r="V9639" s="60" t="str">
        <f t="shared" si="1209"/>
        <v/>
      </c>
      <c r="W9639" s="60" t="str">
        <f t="shared" si="1208"/>
        <v/>
      </c>
      <c r="X9639" s="60" t="str">
        <f t="shared" si="1206"/>
        <v/>
      </c>
      <c r="AC9639" s="51">
        <f t="shared" si="1210"/>
        <v>0</v>
      </c>
      <c r="AD9639" s="44">
        <f t="shared" si="1211"/>
        <v>0</v>
      </c>
      <c r="AE9639" s="51">
        <f t="shared" si="1207"/>
        <v>0</v>
      </c>
    </row>
    <row r="9640" spans="1:31">
      <c r="A9640" s="60" t="str">
        <f t="shared" si="1204"/>
        <v/>
      </c>
      <c r="B9640" s="85" t="str">
        <f t="shared" si="1205"/>
        <v/>
      </c>
      <c r="V9640" s="60" t="str">
        <f t="shared" si="1209"/>
        <v/>
      </c>
      <c r="W9640" s="60" t="str">
        <f t="shared" si="1208"/>
        <v/>
      </c>
      <c r="X9640" s="60" t="str">
        <f t="shared" si="1206"/>
        <v/>
      </c>
      <c r="AC9640" s="51">
        <f t="shared" si="1210"/>
        <v>0</v>
      </c>
      <c r="AD9640" s="44">
        <f t="shared" si="1211"/>
        <v>0</v>
      </c>
      <c r="AE9640" s="51">
        <f t="shared" si="1207"/>
        <v>0</v>
      </c>
    </row>
    <row r="9641" spans="1:31">
      <c r="A9641" s="60" t="str">
        <f t="shared" ref="A9641:A9704" si="1212">IF(G9641&amp;Q9641&lt;&gt;"",W9641&amp;Q9641,"")</f>
        <v/>
      </c>
      <c r="B9641" s="85" t="str">
        <f t="shared" ref="B9641:B9704" si="1213">IF(C9641&lt;&gt;"",LEFT(C9641,9),"")</f>
        <v/>
      </c>
      <c r="V9641" s="60" t="str">
        <f t="shared" si="1209"/>
        <v/>
      </c>
      <c r="W9641" s="60" t="str">
        <f t="shared" si="1208"/>
        <v/>
      </c>
      <c r="X9641" s="60" t="str">
        <f t="shared" si="1206"/>
        <v/>
      </c>
      <c r="AC9641" s="51">
        <f t="shared" si="1210"/>
        <v>0</v>
      </c>
      <c r="AD9641" s="44">
        <f t="shared" si="1211"/>
        <v>0</v>
      </c>
      <c r="AE9641" s="51">
        <f t="shared" si="1207"/>
        <v>0</v>
      </c>
    </row>
    <row r="9642" spans="1:31">
      <c r="A9642" s="60" t="str">
        <f t="shared" si="1212"/>
        <v/>
      </c>
      <c r="B9642" s="85" t="str">
        <f t="shared" si="1213"/>
        <v/>
      </c>
      <c r="V9642" s="60" t="str">
        <f t="shared" si="1209"/>
        <v/>
      </c>
      <c r="W9642" s="60" t="str">
        <f t="shared" si="1208"/>
        <v/>
      </c>
      <c r="X9642" s="60" t="str">
        <f t="shared" ref="X9642:X9705" si="1214">IF(A9642&lt;&gt;"",IFERROR(IF(FIND(" ",G9642)&gt;=1,MID(G9642,FIND(" ",G9642)+1,LEN(G9642)),""),""),"")</f>
        <v/>
      </c>
      <c r="AC9642" s="51">
        <f t="shared" si="1210"/>
        <v>0</v>
      </c>
      <c r="AD9642" s="44">
        <f t="shared" si="1211"/>
        <v>0</v>
      </c>
      <c r="AE9642" s="51">
        <f t="shared" si="1207"/>
        <v>0</v>
      </c>
    </row>
    <row r="9643" spans="1:31">
      <c r="A9643" s="60" t="str">
        <f t="shared" si="1212"/>
        <v/>
      </c>
      <c r="B9643" s="85" t="str">
        <f t="shared" si="1213"/>
        <v/>
      </c>
      <c r="V9643" s="60" t="str">
        <f t="shared" si="1209"/>
        <v/>
      </c>
      <c r="W9643" s="60" t="str">
        <f t="shared" si="1208"/>
        <v/>
      </c>
      <c r="X9643" s="60" t="str">
        <f t="shared" si="1214"/>
        <v/>
      </c>
      <c r="AC9643" s="51">
        <f t="shared" si="1210"/>
        <v>0</v>
      </c>
      <c r="AD9643" s="44">
        <f t="shared" si="1211"/>
        <v>0</v>
      </c>
      <c r="AE9643" s="51">
        <f t="shared" si="1207"/>
        <v>0</v>
      </c>
    </row>
    <row r="9644" spans="1:31">
      <c r="A9644" s="60" t="str">
        <f t="shared" si="1212"/>
        <v/>
      </c>
      <c r="B9644" s="85" t="str">
        <f t="shared" si="1213"/>
        <v/>
      </c>
      <c r="V9644" s="60" t="str">
        <f t="shared" si="1209"/>
        <v/>
      </c>
      <c r="W9644" s="60" t="str">
        <f t="shared" si="1208"/>
        <v/>
      </c>
      <c r="X9644" s="60" t="str">
        <f t="shared" si="1214"/>
        <v/>
      </c>
      <c r="AC9644" s="51">
        <f t="shared" si="1210"/>
        <v>0</v>
      </c>
      <c r="AD9644" s="44">
        <f t="shared" si="1211"/>
        <v>0</v>
      </c>
      <c r="AE9644" s="51">
        <f t="shared" si="1207"/>
        <v>0</v>
      </c>
    </row>
    <row r="9645" spans="1:31">
      <c r="A9645" s="60" t="str">
        <f t="shared" si="1212"/>
        <v/>
      </c>
      <c r="B9645" s="85" t="str">
        <f t="shared" si="1213"/>
        <v/>
      </c>
      <c r="V9645" s="60" t="str">
        <f t="shared" si="1209"/>
        <v/>
      </c>
      <c r="W9645" s="60" t="str">
        <f t="shared" si="1208"/>
        <v/>
      </c>
      <c r="X9645" s="60" t="str">
        <f t="shared" si="1214"/>
        <v/>
      </c>
      <c r="AC9645" s="51">
        <f t="shared" si="1210"/>
        <v>0</v>
      </c>
      <c r="AD9645" s="44">
        <f t="shared" si="1211"/>
        <v>0</v>
      </c>
      <c r="AE9645" s="51">
        <f t="shared" si="1207"/>
        <v>0</v>
      </c>
    </row>
    <row r="9646" spans="1:31">
      <c r="A9646" s="60" t="str">
        <f t="shared" si="1212"/>
        <v/>
      </c>
      <c r="B9646" s="85" t="str">
        <f t="shared" si="1213"/>
        <v/>
      </c>
      <c r="V9646" s="60" t="str">
        <f t="shared" si="1209"/>
        <v/>
      </c>
      <c r="W9646" s="60" t="str">
        <f t="shared" si="1208"/>
        <v/>
      </c>
      <c r="X9646" s="60" t="str">
        <f t="shared" si="1214"/>
        <v/>
      </c>
      <c r="AC9646" s="51">
        <f t="shared" si="1210"/>
        <v>0</v>
      </c>
      <c r="AD9646" s="44">
        <f t="shared" si="1211"/>
        <v>0</v>
      </c>
      <c r="AE9646" s="51">
        <f t="shared" si="1207"/>
        <v>0</v>
      </c>
    </row>
    <row r="9647" spans="1:31">
      <c r="A9647" s="60" t="str">
        <f t="shared" si="1212"/>
        <v/>
      </c>
      <c r="B9647" s="85" t="str">
        <f t="shared" si="1213"/>
        <v/>
      </c>
      <c r="V9647" s="60" t="str">
        <f t="shared" si="1209"/>
        <v/>
      </c>
      <c r="W9647" s="60" t="str">
        <f t="shared" si="1208"/>
        <v/>
      </c>
      <c r="X9647" s="60" t="str">
        <f t="shared" si="1214"/>
        <v/>
      </c>
      <c r="AC9647" s="51">
        <f t="shared" si="1210"/>
        <v>0</v>
      </c>
      <c r="AD9647" s="44">
        <f t="shared" si="1211"/>
        <v>0</v>
      </c>
      <c r="AE9647" s="51">
        <f t="shared" ref="AE9647:AE9710" si="1215">VALUE(RIGHT("00"&amp;AC9647,2)&amp;RIGHT("000"&amp;AD9647,3))</f>
        <v>0</v>
      </c>
    </row>
    <row r="9648" spans="1:31">
      <c r="A9648" s="60" t="str">
        <f t="shared" si="1212"/>
        <v/>
      </c>
      <c r="B9648" s="85" t="str">
        <f t="shared" si="1213"/>
        <v/>
      </c>
      <c r="V9648" s="60" t="str">
        <f t="shared" si="1209"/>
        <v/>
      </c>
      <c r="W9648" s="60" t="str">
        <f t="shared" si="1208"/>
        <v/>
      </c>
      <c r="X9648" s="60" t="str">
        <f t="shared" si="1214"/>
        <v/>
      </c>
      <c r="AC9648" s="51">
        <f t="shared" si="1210"/>
        <v>0</v>
      </c>
      <c r="AD9648" s="44">
        <f t="shared" si="1211"/>
        <v>0</v>
      </c>
      <c r="AE9648" s="51">
        <f t="shared" si="1215"/>
        <v>0</v>
      </c>
    </row>
    <row r="9649" spans="1:31">
      <c r="A9649" s="60" t="str">
        <f t="shared" si="1212"/>
        <v/>
      </c>
      <c r="B9649" s="85" t="str">
        <f t="shared" si="1213"/>
        <v/>
      </c>
      <c r="V9649" s="60" t="str">
        <f t="shared" si="1209"/>
        <v/>
      </c>
      <c r="W9649" s="60" t="str">
        <f t="shared" si="1208"/>
        <v/>
      </c>
      <c r="X9649" s="60" t="str">
        <f t="shared" si="1214"/>
        <v/>
      </c>
      <c r="AC9649" s="51">
        <f t="shared" si="1210"/>
        <v>0</v>
      </c>
      <c r="AD9649" s="44">
        <f t="shared" si="1211"/>
        <v>0</v>
      </c>
      <c r="AE9649" s="51">
        <f t="shared" si="1215"/>
        <v>0</v>
      </c>
    </row>
    <row r="9650" spans="1:31">
      <c r="A9650" s="60" t="str">
        <f t="shared" si="1212"/>
        <v/>
      </c>
      <c r="B9650" s="85" t="str">
        <f t="shared" si="1213"/>
        <v/>
      </c>
      <c r="V9650" s="60" t="str">
        <f t="shared" si="1209"/>
        <v/>
      </c>
      <c r="W9650" s="60" t="str">
        <f t="shared" si="1208"/>
        <v/>
      </c>
      <c r="X9650" s="60" t="str">
        <f t="shared" si="1214"/>
        <v/>
      </c>
      <c r="AC9650" s="51">
        <f t="shared" si="1210"/>
        <v>0</v>
      </c>
      <c r="AD9650" s="44">
        <f t="shared" si="1211"/>
        <v>0</v>
      </c>
      <c r="AE9650" s="51">
        <f t="shared" si="1215"/>
        <v>0</v>
      </c>
    </row>
    <row r="9651" spans="1:31">
      <c r="A9651" s="60" t="str">
        <f t="shared" si="1212"/>
        <v/>
      </c>
      <c r="B9651" s="85" t="str">
        <f t="shared" si="1213"/>
        <v/>
      </c>
      <c r="V9651" s="60" t="str">
        <f t="shared" si="1209"/>
        <v/>
      </c>
      <c r="W9651" s="60" t="str">
        <f t="shared" si="1208"/>
        <v/>
      </c>
      <c r="X9651" s="60" t="str">
        <f t="shared" si="1214"/>
        <v/>
      </c>
      <c r="AC9651" s="51">
        <f t="shared" si="1210"/>
        <v>0</v>
      </c>
      <c r="AD9651" s="44">
        <f t="shared" si="1211"/>
        <v>0</v>
      </c>
      <c r="AE9651" s="51">
        <f t="shared" si="1215"/>
        <v>0</v>
      </c>
    </row>
    <row r="9652" spans="1:31">
      <c r="A9652" s="60" t="str">
        <f t="shared" si="1212"/>
        <v/>
      </c>
      <c r="B9652" s="85" t="str">
        <f t="shared" si="1213"/>
        <v/>
      </c>
      <c r="V9652" s="60" t="str">
        <f t="shared" si="1209"/>
        <v/>
      </c>
      <c r="W9652" s="60" t="str">
        <f t="shared" si="1208"/>
        <v/>
      </c>
      <c r="X9652" s="60" t="str">
        <f t="shared" si="1214"/>
        <v/>
      </c>
      <c r="AC9652" s="51">
        <f t="shared" si="1210"/>
        <v>0</v>
      </c>
      <c r="AD9652" s="44">
        <f t="shared" si="1211"/>
        <v>0</v>
      </c>
      <c r="AE9652" s="51">
        <f t="shared" si="1215"/>
        <v>0</v>
      </c>
    </row>
    <row r="9653" spans="1:31">
      <c r="A9653" s="60" t="str">
        <f t="shared" si="1212"/>
        <v/>
      </c>
      <c r="B9653" s="85" t="str">
        <f t="shared" si="1213"/>
        <v/>
      </c>
      <c r="V9653" s="60" t="str">
        <f t="shared" si="1209"/>
        <v/>
      </c>
      <c r="W9653" s="60" t="str">
        <f t="shared" si="1208"/>
        <v/>
      </c>
      <c r="X9653" s="60" t="str">
        <f t="shared" si="1214"/>
        <v/>
      </c>
      <c r="AC9653" s="51">
        <f t="shared" si="1210"/>
        <v>0</v>
      </c>
      <c r="AD9653" s="44">
        <f t="shared" si="1211"/>
        <v>0</v>
      </c>
      <c r="AE9653" s="51">
        <f t="shared" si="1215"/>
        <v>0</v>
      </c>
    </row>
    <row r="9654" spans="1:31">
      <c r="A9654" s="60" t="str">
        <f t="shared" si="1212"/>
        <v/>
      </c>
      <c r="B9654" s="85" t="str">
        <f t="shared" si="1213"/>
        <v/>
      </c>
      <c r="V9654" s="60" t="str">
        <f t="shared" si="1209"/>
        <v/>
      </c>
      <c r="W9654" s="60" t="str">
        <f t="shared" si="1208"/>
        <v/>
      </c>
      <c r="X9654" s="60" t="str">
        <f t="shared" si="1214"/>
        <v/>
      </c>
      <c r="AC9654" s="51">
        <f t="shared" si="1210"/>
        <v>0</v>
      </c>
      <c r="AD9654" s="44">
        <f t="shared" si="1211"/>
        <v>0</v>
      </c>
      <c r="AE9654" s="51">
        <f t="shared" si="1215"/>
        <v>0</v>
      </c>
    </row>
    <row r="9655" spans="1:31">
      <c r="A9655" s="60" t="str">
        <f t="shared" si="1212"/>
        <v/>
      </c>
      <c r="B9655" s="85" t="str">
        <f t="shared" si="1213"/>
        <v/>
      </c>
      <c r="V9655" s="60" t="str">
        <f t="shared" si="1209"/>
        <v/>
      </c>
      <c r="W9655" s="60" t="str">
        <f t="shared" si="1208"/>
        <v/>
      </c>
      <c r="X9655" s="60" t="str">
        <f t="shared" si="1214"/>
        <v/>
      </c>
      <c r="AC9655" s="51">
        <f t="shared" si="1210"/>
        <v>0</v>
      </c>
      <c r="AD9655" s="44">
        <f t="shared" si="1211"/>
        <v>0</v>
      </c>
      <c r="AE9655" s="51">
        <f t="shared" si="1215"/>
        <v>0</v>
      </c>
    </row>
    <row r="9656" spans="1:31">
      <c r="A9656" s="60" t="str">
        <f t="shared" si="1212"/>
        <v/>
      </c>
      <c r="B9656" s="85" t="str">
        <f t="shared" si="1213"/>
        <v/>
      </c>
      <c r="V9656" s="60" t="str">
        <f t="shared" si="1209"/>
        <v/>
      </c>
      <c r="W9656" s="60" t="str">
        <f t="shared" si="1208"/>
        <v/>
      </c>
      <c r="X9656" s="60" t="str">
        <f t="shared" si="1214"/>
        <v/>
      </c>
      <c r="AC9656" s="51">
        <f t="shared" si="1210"/>
        <v>0</v>
      </c>
      <c r="AD9656" s="44">
        <f t="shared" si="1211"/>
        <v>0</v>
      </c>
      <c r="AE9656" s="51">
        <f t="shared" si="1215"/>
        <v>0</v>
      </c>
    </row>
    <row r="9657" spans="1:31">
      <c r="A9657" s="60" t="str">
        <f t="shared" si="1212"/>
        <v/>
      </c>
      <c r="B9657" s="85" t="str">
        <f t="shared" si="1213"/>
        <v/>
      </c>
      <c r="V9657" s="60" t="str">
        <f t="shared" si="1209"/>
        <v/>
      </c>
      <c r="W9657" s="60" t="str">
        <f t="shared" si="1208"/>
        <v/>
      </c>
      <c r="X9657" s="60" t="str">
        <f t="shared" si="1214"/>
        <v/>
      </c>
      <c r="AC9657" s="51">
        <f t="shared" si="1210"/>
        <v>0</v>
      </c>
      <c r="AD9657" s="44">
        <f t="shared" si="1211"/>
        <v>0</v>
      </c>
      <c r="AE9657" s="51">
        <f t="shared" si="1215"/>
        <v>0</v>
      </c>
    </row>
    <row r="9658" spans="1:31">
      <c r="A9658" s="60" t="str">
        <f t="shared" si="1212"/>
        <v/>
      </c>
      <c r="B9658" s="85" t="str">
        <f t="shared" si="1213"/>
        <v/>
      </c>
      <c r="V9658" s="60" t="str">
        <f t="shared" si="1209"/>
        <v/>
      </c>
      <c r="W9658" s="60" t="str">
        <f t="shared" si="1208"/>
        <v/>
      </c>
      <c r="X9658" s="60" t="str">
        <f t="shared" si="1214"/>
        <v/>
      </c>
      <c r="AC9658" s="51">
        <f t="shared" si="1210"/>
        <v>0</v>
      </c>
      <c r="AD9658" s="44">
        <f t="shared" si="1211"/>
        <v>0</v>
      </c>
      <c r="AE9658" s="51">
        <f t="shared" si="1215"/>
        <v>0</v>
      </c>
    </row>
    <row r="9659" spans="1:31">
      <c r="A9659" s="60" t="str">
        <f t="shared" si="1212"/>
        <v/>
      </c>
      <c r="B9659" s="85" t="str">
        <f t="shared" si="1213"/>
        <v/>
      </c>
      <c r="V9659" s="60" t="str">
        <f t="shared" si="1209"/>
        <v/>
      </c>
      <c r="W9659" s="60" t="str">
        <f t="shared" si="1208"/>
        <v/>
      </c>
      <c r="X9659" s="60" t="str">
        <f t="shared" si="1214"/>
        <v/>
      </c>
      <c r="AC9659" s="51">
        <f t="shared" si="1210"/>
        <v>0</v>
      </c>
      <c r="AD9659" s="44">
        <f t="shared" si="1211"/>
        <v>0</v>
      </c>
      <c r="AE9659" s="51">
        <f t="shared" si="1215"/>
        <v>0</v>
      </c>
    </row>
    <row r="9660" spans="1:31">
      <c r="A9660" s="60" t="str">
        <f t="shared" si="1212"/>
        <v/>
      </c>
      <c r="B9660" s="85" t="str">
        <f t="shared" si="1213"/>
        <v/>
      </c>
      <c r="V9660" s="60" t="str">
        <f t="shared" si="1209"/>
        <v/>
      </c>
      <c r="W9660" s="60" t="str">
        <f t="shared" si="1208"/>
        <v/>
      </c>
      <c r="X9660" s="60" t="str">
        <f t="shared" si="1214"/>
        <v/>
      </c>
      <c r="AC9660" s="51">
        <f t="shared" si="1210"/>
        <v>0</v>
      </c>
      <c r="AD9660" s="44">
        <f t="shared" si="1211"/>
        <v>0</v>
      </c>
      <c r="AE9660" s="51">
        <f t="shared" si="1215"/>
        <v>0</v>
      </c>
    </row>
    <row r="9661" spans="1:31">
      <c r="A9661" s="60" t="str">
        <f t="shared" si="1212"/>
        <v/>
      </c>
      <c r="B9661" s="85" t="str">
        <f t="shared" si="1213"/>
        <v/>
      </c>
      <c r="V9661" s="60" t="str">
        <f t="shared" si="1209"/>
        <v/>
      </c>
      <c r="W9661" s="60" t="str">
        <f t="shared" si="1208"/>
        <v/>
      </c>
      <c r="X9661" s="60" t="str">
        <f t="shared" si="1214"/>
        <v/>
      </c>
      <c r="AC9661" s="51">
        <f t="shared" si="1210"/>
        <v>0</v>
      </c>
      <c r="AD9661" s="44">
        <f t="shared" si="1211"/>
        <v>0</v>
      </c>
      <c r="AE9661" s="51">
        <f t="shared" si="1215"/>
        <v>0</v>
      </c>
    </row>
    <row r="9662" spans="1:31">
      <c r="A9662" s="60" t="str">
        <f t="shared" si="1212"/>
        <v/>
      </c>
      <c r="B9662" s="85" t="str">
        <f t="shared" si="1213"/>
        <v/>
      </c>
      <c r="V9662" s="60" t="str">
        <f t="shared" si="1209"/>
        <v/>
      </c>
      <c r="W9662" s="60" t="str">
        <f t="shared" si="1208"/>
        <v/>
      </c>
      <c r="X9662" s="60" t="str">
        <f t="shared" si="1214"/>
        <v/>
      </c>
      <c r="AC9662" s="51">
        <f t="shared" si="1210"/>
        <v>0</v>
      </c>
      <c r="AD9662" s="44">
        <f t="shared" si="1211"/>
        <v>0</v>
      </c>
      <c r="AE9662" s="51">
        <f t="shared" si="1215"/>
        <v>0</v>
      </c>
    </row>
    <row r="9663" spans="1:31">
      <c r="A9663" s="60" t="str">
        <f t="shared" si="1212"/>
        <v/>
      </c>
      <c r="B9663" s="85" t="str">
        <f t="shared" si="1213"/>
        <v/>
      </c>
      <c r="V9663" s="60" t="str">
        <f t="shared" si="1209"/>
        <v/>
      </c>
      <c r="W9663" s="60" t="str">
        <f t="shared" si="1208"/>
        <v/>
      </c>
      <c r="X9663" s="60" t="str">
        <f t="shared" si="1214"/>
        <v/>
      </c>
      <c r="AC9663" s="51">
        <f t="shared" si="1210"/>
        <v>0</v>
      </c>
      <c r="AD9663" s="44">
        <f t="shared" si="1211"/>
        <v>0</v>
      </c>
      <c r="AE9663" s="51">
        <f t="shared" si="1215"/>
        <v>0</v>
      </c>
    </row>
    <row r="9664" spans="1:31">
      <c r="A9664" s="60" t="str">
        <f t="shared" si="1212"/>
        <v/>
      </c>
      <c r="B9664" s="85" t="str">
        <f t="shared" si="1213"/>
        <v/>
      </c>
      <c r="V9664" s="60" t="str">
        <f t="shared" si="1209"/>
        <v/>
      </c>
      <c r="W9664" s="60" t="str">
        <f t="shared" si="1208"/>
        <v/>
      </c>
      <c r="X9664" s="60" t="str">
        <f t="shared" si="1214"/>
        <v/>
      </c>
      <c r="AC9664" s="51">
        <f t="shared" si="1210"/>
        <v>0</v>
      </c>
      <c r="AD9664" s="44">
        <f t="shared" si="1211"/>
        <v>0</v>
      </c>
      <c r="AE9664" s="51">
        <f t="shared" si="1215"/>
        <v>0</v>
      </c>
    </row>
    <row r="9665" spans="1:31">
      <c r="A9665" s="60" t="str">
        <f t="shared" si="1212"/>
        <v/>
      </c>
      <c r="B9665" s="85" t="str">
        <f t="shared" si="1213"/>
        <v/>
      </c>
      <c r="V9665" s="60" t="str">
        <f t="shared" si="1209"/>
        <v/>
      </c>
      <c r="W9665" s="60" t="str">
        <f t="shared" si="1208"/>
        <v/>
      </c>
      <c r="X9665" s="60" t="str">
        <f t="shared" si="1214"/>
        <v/>
      </c>
      <c r="AC9665" s="51">
        <f t="shared" si="1210"/>
        <v>0</v>
      </c>
      <c r="AD9665" s="44">
        <f t="shared" si="1211"/>
        <v>0</v>
      </c>
      <c r="AE9665" s="51">
        <f t="shared" si="1215"/>
        <v>0</v>
      </c>
    </row>
    <row r="9666" spans="1:31">
      <c r="A9666" s="60" t="str">
        <f t="shared" si="1212"/>
        <v/>
      </c>
      <c r="B9666" s="85" t="str">
        <f t="shared" si="1213"/>
        <v/>
      </c>
      <c r="V9666" s="60" t="str">
        <f t="shared" si="1209"/>
        <v/>
      </c>
      <c r="W9666" s="60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60" t="str">
        <f t="shared" si="1214"/>
        <v/>
      </c>
      <c r="AC9666" s="51">
        <f t="shared" si="1210"/>
        <v>0</v>
      </c>
      <c r="AD9666" s="44">
        <f t="shared" si="1211"/>
        <v>0</v>
      </c>
      <c r="AE9666" s="51">
        <f t="shared" si="1215"/>
        <v>0</v>
      </c>
    </row>
    <row r="9667" spans="1:31">
      <c r="A9667" s="60" t="str">
        <f t="shared" si="1212"/>
        <v/>
      </c>
      <c r="B9667" s="85" t="str">
        <f t="shared" si="1213"/>
        <v/>
      </c>
      <c r="V9667" s="60" t="str">
        <f t="shared" ref="V9667:V9730" si="1217">W9667&amp;H9667</f>
        <v/>
      </c>
      <c r="W9667" s="60" t="str">
        <f t="shared" si="1216"/>
        <v/>
      </c>
      <c r="X9667" s="60" t="str">
        <f t="shared" si="1214"/>
        <v/>
      </c>
      <c r="AC9667" s="51">
        <f t="shared" ref="AC9667:AC9730" si="1218">IFERROR(VALUE(MID($C9667,1,2)),0)</f>
        <v>0</v>
      </c>
      <c r="AD9667" s="44">
        <f t="shared" ref="AD9667:AD9730" si="1219">IFERROR(VALUE(MID($C9667,4,3)),0)</f>
        <v>0</v>
      </c>
      <c r="AE9667" s="51">
        <f t="shared" si="1215"/>
        <v>0</v>
      </c>
    </row>
    <row r="9668" spans="1:31">
      <c r="A9668" s="60" t="str">
        <f t="shared" si="1212"/>
        <v/>
      </c>
      <c r="B9668" s="85" t="str">
        <f t="shared" si="1213"/>
        <v/>
      </c>
      <c r="V9668" s="60" t="str">
        <f t="shared" si="1217"/>
        <v/>
      </c>
      <c r="W9668" s="60" t="str">
        <f t="shared" si="1216"/>
        <v/>
      </c>
      <c r="X9668" s="60" t="str">
        <f t="shared" si="1214"/>
        <v/>
      </c>
      <c r="AC9668" s="51">
        <f t="shared" si="1218"/>
        <v>0</v>
      </c>
      <c r="AD9668" s="44">
        <f t="shared" si="1219"/>
        <v>0</v>
      </c>
      <c r="AE9668" s="51">
        <f t="shared" si="1215"/>
        <v>0</v>
      </c>
    </row>
    <row r="9669" spans="1:31">
      <c r="A9669" s="60" t="str">
        <f t="shared" si="1212"/>
        <v/>
      </c>
      <c r="B9669" s="85" t="str">
        <f t="shared" si="1213"/>
        <v/>
      </c>
      <c r="V9669" s="60" t="str">
        <f t="shared" si="1217"/>
        <v/>
      </c>
      <c r="W9669" s="60" t="str">
        <f t="shared" si="1216"/>
        <v/>
      </c>
      <c r="X9669" s="60" t="str">
        <f t="shared" si="1214"/>
        <v/>
      </c>
      <c r="AC9669" s="51">
        <f t="shared" si="1218"/>
        <v>0</v>
      </c>
      <c r="AD9669" s="44">
        <f t="shared" si="1219"/>
        <v>0</v>
      </c>
      <c r="AE9669" s="51">
        <f t="shared" si="1215"/>
        <v>0</v>
      </c>
    </row>
    <row r="9670" spans="1:31">
      <c r="A9670" s="60" t="str">
        <f t="shared" si="1212"/>
        <v/>
      </c>
      <c r="B9670" s="85" t="str">
        <f t="shared" si="1213"/>
        <v/>
      </c>
      <c r="V9670" s="60" t="str">
        <f t="shared" si="1217"/>
        <v/>
      </c>
      <c r="W9670" s="60" t="str">
        <f t="shared" si="1216"/>
        <v/>
      </c>
      <c r="X9670" s="60" t="str">
        <f t="shared" si="1214"/>
        <v/>
      </c>
      <c r="AC9670" s="51">
        <f t="shared" si="1218"/>
        <v>0</v>
      </c>
      <c r="AD9670" s="44">
        <f t="shared" si="1219"/>
        <v>0</v>
      </c>
      <c r="AE9670" s="51">
        <f t="shared" si="1215"/>
        <v>0</v>
      </c>
    </row>
    <row r="9671" spans="1:31">
      <c r="A9671" s="60" t="str">
        <f t="shared" si="1212"/>
        <v/>
      </c>
      <c r="B9671" s="85" t="str">
        <f t="shared" si="1213"/>
        <v/>
      </c>
      <c r="V9671" s="60" t="str">
        <f t="shared" si="1217"/>
        <v/>
      </c>
      <c r="W9671" s="60" t="str">
        <f t="shared" si="1216"/>
        <v/>
      </c>
      <c r="X9671" s="60" t="str">
        <f t="shared" si="1214"/>
        <v/>
      </c>
      <c r="AC9671" s="51">
        <f t="shared" si="1218"/>
        <v>0</v>
      </c>
      <c r="AD9671" s="44">
        <f t="shared" si="1219"/>
        <v>0</v>
      </c>
      <c r="AE9671" s="51">
        <f t="shared" si="1215"/>
        <v>0</v>
      </c>
    </row>
    <row r="9672" spans="1:31">
      <c r="A9672" s="60" t="str">
        <f t="shared" si="1212"/>
        <v/>
      </c>
      <c r="B9672" s="85" t="str">
        <f t="shared" si="1213"/>
        <v/>
      </c>
      <c r="V9672" s="60" t="str">
        <f t="shared" si="1217"/>
        <v/>
      </c>
      <c r="W9672" s="60" t="str">
        <f t="shared" si="1216"/>
        <v/>
      </c>
      <c r="X9672" s="60" t="str">
        <f t="shared" si="1214"/>
        <v/>
      </c>
      <c r="AC9672" s="51">
        <f t="shared" si="1218"/>
        <v>0</v>
      </c>
      <c r="AD9672" s="44">
        <f t="shared" si="1219"/>
        <v>0</v>
      </c>
      <c r="AE9672" s="51">
        <f t="shared" si="1215"/>
        <v>0</v>
      </c>
    </row>
    <row r="9673" spans="1:31">
      <c r="A9673" s="60" t="str">
        <f t="shared" si="1212"/>
        <v/>
      </c>
      <c r="B9673" s="85" t="str">
        <f t="shared" si="1213"/>
        <v/>
      </c>
      <c r="V9673" s="60" t="str">
        <f t="shared" si="1217"/>
        <v/>
      </c>
      <c r="W9673" s="60" t="str">
        <f t="shared" si="1216"/>
        <v/>
      </c>
      <c r="X9673" s="60" t="str">
        <f t="shared" si="1214"/>
        <v/>
      </c>
      <c r="AC9673" s="51">
        <f t="shared" si="1218"/>
        <v>0</v>
      </c>
      <c r="AD9673" s="44">
        <f t="shared" si="1219"/>
        <v>0</v>
      </c>
      <c r="AE9673" s="51">
        <f t="shared" si="1215"/>
        <v>0</v>
      </c>
    </row>
    <row r="9674" spans="1:31">
      <c r="A9674" s="60" t="str">
        <f t="shared" si="1212"/>
        <v/>
      </c>
      <c r="B9674" s="85" t="str">
        <f t="shared" si="1213"/>
        <v/>
      </c>
      <c r="V9674" s="60" t="str">
        <f t="shared" si="1217"/>
        <v/>
      </c>
      <c r="W9674" s="60" t="str">
        <f t="shared" si="1216"/>
        <v/>
      </c>
      <c r="X9674" s="60" t="str">
        <f t="shared" si="1214"/>
        <v/>
      </c>
      <c r="AC9674" s="51">
        <f t="shared" si="1218"/>
        <v>0</v>
      </c>
      <c r="AD9674" s="44">
        <f t="shared" si="1219"/>
        <v>0</v>
      </c>
      <c r="AE9674" s="51">
        <f t="shared" si="1215"/>
        <v>0</v>
      </c>
    </row>
    <row r="9675" spans="1:31">
      <c r="A9675" s="60" t="str">
        <f t="shared" si="1212"/>
        <v/>
      </c>
      <c r="B9675" s="85" t="str">
        <f t="shared" si="1213"/>
        <v/>
      </c>
      <c r="V9675" s="60" t="str">
        <f t="shared" si="1217"/>
        <v/>
      </c>
      <c r="W9675" s="60" t="str">
        <f t="shared" si="1216"/>
        <v/>
      </c>
      <c r="X9675" s="60" t="str">
        <f t="shared" si="1214"/>
        <v/>
      </c>
      <c r="AC9675" s="51">
        <f t="shared" si="1218"/>
        <v>0</v>
      </c>
      <c r="AD9675" s="44">
        <f t="shared" si="1219"/>
        <v>0</v>
      </c>
      <c r="AE9675" s="51">
        <f t="shared" si="1215"/>
        <v>0</v>
      </c>
    </row>
    <row r="9676" spans="1:31">
      <c r="A9676" s="60" t="str">
        <f t="shared" si="1212"/>
        <v/>
      </c>
      <c r="B9676" s="85" t="str">
        <f t="shared" si="1213"/>
        <v/>
      </c>
      <c r="V9676" s="60" t="str">
        <f t="shared" si="1217"/>
        <v/>
      </c>
      <c r="W9676" s="60" t="str">
        <f t="shared" si="1216"/>
        <v/>
      </c>
      <c r="X9676" s="60" t="str">
        <f t="shared" si="1214"/>
        <v/>
      </c>
      <c r="AC9676" s="51">
        <f t="shared" si="1218"/>
        <v>0</v>
      </c>
      <c r="AD9676" s="44">
        <f t="shared" si="1219"/>
        <v>0</v>
      </c>
      <c r="AE9676" s="51">
        <f t="shared" si="1215"/>
        <v>0</v>
      </c>
    </row>
    <row r="9677" spans="1:31">
      <c r="A9677" s="60" t="str">
        <f t="shared" si="1212"/>
        <v/>
      </c>
      <c r="B9677" s="85" t="str">
        <f t="shared" si="1213"/>
        <v/>
      </c>
      <c r="V9677" s="60" t="str">
        <f t="shared" si="1217"/>
        <v/>
      </c>
      <c r="W9677" s="60" t="str">
        <f t="shared" si="1216"/>
        <v/>
      </c>
      <c r="X9677" s="60" t="str">
        <f t="shared" si="1214"/>
        <v/>
      </c>
      <c r="AC9677" s="51">
        <f t="shared" si="1218"/>
        <v>0</v>
      </c>
      <c r="AD9677" s="44">
        <f t="shared" si="1219"/>
        <v>0</v>
      </c>
      <c r="AE9677" s="51">
        <f t="shared" si="1215"/>
        <v>0</v>
      </c>
    </row>
    <row r="9678" spans="1:31">
      <c r="A9678" s="60" t="str">
        <f t="shared" si="1212"/>
        <v/>
      </c>
      <c r="B9678" s="85" t="str">
        <f t="shared" si="1213"/>
        <v/>
      </c>
      <c r="V9678" s="60" t="str">
        <f t="shared" si="1217"/>
        <v/>
      </c>
      <c r="W9678" s="60" t="str">
        <f t="shared" si="1216"/>
        <v/>
      </c>
      <c r="X9678" s="60" t="str">
        <f t="shared" si="1214"/>
        <v/>
      </c>
      <c r="AC9678" s="51">
        <f t="shared" si="1218"/>
        <v>0</v>
      </c>
      <c r="AD9678" s="44">
        <f t="shared" si="1219"/>
        <v>0</v>
      </c>
      <c r="AE9678" s="51">
        <f t="shared" si="1215"/>
        <v>0</v>
      </c>
    </row>
    <row r="9679" spans="1:31">
      <c r="A9679" s="60" t="str">
        <f t="shared" si="1212"/>
        <v/>
      </c>
      <c r="B9679" s="85" t="str">
        <f t="shared" si="1213"/>
        <v/>
      </c>
      <c r="V9679" s="60" t="str">
        <f t="shared" si="1217"/>
        <v/>
      </c>
      <c r="W9679" s="60" t="str">
        <f t="shared" si="1216"/>
        <v/>
      </c>
      <c r="X9679" s="60" t="str">
        <f t="shared" si="1214"/>
        <v/>
      </c>
      <c r="AC9679" s="51">
        <f t="shared" si="1218"/>
        <v>0</v>
      </c>
      <c r="AD9679" s="44">
        <f t="shared" si="1219"/>
        <v>0</v>
      </c>
      <c r="AE9679" s="51">
        <f t="shared" si="1215"/>
        <v>0</v>
      </c>
    </row>
    <row r="9680" spans="1:31">
      <c r="A9680" s="60" t="str">
        <f t="shared" si="1212"/>
        <v/>
      </c>
      <c r="B9680" s="85" t="str">
        <f t="shared" si="1213"/>
        <v/>
      </c>
      <c r="V9680" s="60" t="str">
        <f t="shared" si="1217"/>
        <v/>
      </c>
      <c r="W9680" s="60" t="str">
        <f t="shared" si="1216"/>
        <v/>
      </c>
      <c r="X9680" s="60" t="str">
        <f t="shared" si="1214"/>
        <v/>
      </c>
      <c r="AC9680" s="51">
        <f t="shared" si="1218"/>
        <v>0</v>
      </c>
      <c r="AD9680" s="44">
        <f t="shared" si="1219"/>
        <v>0</v>
      </c>
      <c r="AE9680" s="51">
        <f t="shared" si="1215"/>
        <v>0</v>
      </c>
    </row>
    <row r="9681" spans="1:31">
      <c r="A9681" s="60" t="str">
        <f t="shared" si="1212"/>
        <v/>
      </c>
      <c r="B9681" s="85" t="str">
        <f t="shared" si="1213"/>
        <v/>
      </c>
      <c r="V9681" s="60" t="str">
        <f t="shared" si="1217"/>
        <v/>
      </c>
      <c r="W9681" s="60" t="str">
        <f t="shared" si="1216"/>
        <v/>
      </c>
      <c r="X9681" s="60" t="str">
        <f t="shared" si="1214"/>
        <v/>
      </c>
      <c r="AC9681" s="51">
        <f t="shared" si="1218"/>
        <v>0</v>
      </c>
      <c r="AD9681" s="44">
        <f t="shared" si="1219"/>
        <v>0</v>
      </c>
      <c r="AE9681" s="51">
        <f t="shared" si="1215"/>
        <v>0</v>
      </c>
    </row>
    <row r="9682" spans="1:31">
      <c r="A9682" s="60" t="str">
        <f t="shared" si="1212"/>
        <v/>
      </c>
      <c r="B9682" s="85" t="str">
        <f t="shared" si="1213"/>
        <v/>
      </c>
      <c r="V9682" s="60" t="str">
        <f t="shared" si="1217"/>
        <v/>
      </c>
      <c r="W9682" s="60" t="str">
        <f t="shared" si="1216"/>
        <v/>
      </c>
      <c r="X9682" s="60" t="str">
        <f t="shared" si="1214"/>
        <v/>
      </c>
      <c r="AC9682" s="51">
        <f t="shared" si="1218"/>
        <v>0</v>
      </c>
      <c r="AD9682" s="44">
        <f t="shared" si="1219"/>
        <v>0</v>
      </c>
      <c r="AE9682" s="51">
        <f t="shared" si="1215"/>
        <v>0</v>
      </c>
    </row>
    <row r="9683" spans="1:31">
      <c r="A9683" s="60" t="str">
        <f t="shared" si="1212"/>
        <v/>
      </c>
      <c r="B9683" s="85" t="str">
        <f t="shared" si="1213"/>
        <v/>
      </c>
      <c r="V9683" s="60" t="str">
        <f t="shared" si="1217"/>
        <v/>
      </c>
      <c r="W9683" s="60" t="str">
        <f t="shared" si="1216"/>
        <v/>
      </c>
      <c r="X9683" s="60" t="str">
        <f t="shared" si="1214"/>
        <v/>
      </c>
      <c r="AC9683" s="51">
        <f t="shared" si="1218"/>
        <v>0</v>
      </c>
      <c r="AD9683" s="44">
        <f t="shared" si="1219"/>
        <v>0</v>
      </c>
      <c r="AE9683" s="51">
        <f t="shared" si="1215"/>
        <v>0</v>
      </c>
    </row>
    <row r="9684" spans="1:31">
      <c r="A9684" s="60" t="str">
        <f t="shared" si="1212"/>
        <v/>
      </c>
      <c r="B9684" s="85" t="str">
        <f t="shared" si="1213"/>
        <v/>
      </c>
      <c r="V9684" s="60" t="str">
        <f t="shared" si="1217"/>
        <v/>
      </c>
      <c r="W9684" s="60" t="str">
        <f t="shared" si="1216"/>
        <v/>
      </c>
      <c r="X9684" s="60" t="str">
        <f t="shared" si="1214"/>
        <v/>
      </c>
      <c r="AC9684" s="51">
        <f t="shared" si="1218"/>
        <v>0</v>
      </c>
      <c r="AD9684" s="44">
        <f t="shared" si="1219"/>
        <v>0</v>
      </c>
      <c r="AE9684" s="51">
        <f t="shared" si="1215"/>
        <v>0</v>
      </c>
    </row>
    <row r="9685" spans="1:31">
      <c r="A9685" s="60" t="str">
        <f t="shared" si="1212"/>
        <v/>
      </c>
      <c r="B9685" s="85" t="str">
        <f t="shared" si="1213"/>
        <v/>
      </c>
      <c r="V9685" s="60" t="str">
        <f t="shared" si="1217"/>
        <v/>
      </c>
      <c r="W9685" s="60" t="str">
        <f t="shared" si="1216"/>
        <v/>
      </c>
      <c r="X9685" s="60" t="str">
        <f t="shared" si="1214"/>
        <v/>
      </c>
      <c r="AC9685" s="51">
        <f t="shared" si="1218"/>
        <v>0</v>
      </c>
      <c r="AD9685" s="44">
        <f t="shared" si="1219"/>
        <v>0</v>
      </c>
      <c r="AE9685" s="51">
        <f t="shared" si="1215"/>
        <v>0</v>
      </c>
    </row>
    <row r="9686" spans="1:31">
      <c r="A9686" s="60" t="str">
        <f t="shared" si="1212"/>
        <v/>
      </c>
      <c r="B9686" s="85" t="str">
        <f t="shared" si="1213"/>
        <v/>
      </c>
      <c r="V9686" s="60" t="str">
        <f t="shared" si="1217"/>
        <v/>
      </c>
      <c r="W9686" s="60" t="str">
        <f t="shared" si="1216"/>
        <v/>
      </c>
      <c r="X9686" s="60" t="str">
        <f t="shared" si="1214"/>
        <v/>
      </c>
      <c r="AC9686" s="51">
        <f t="shared" si="1218"/>
        <v>0</v>
      </c>
      <c r="AD9686" s="44">
        <f t="shared" si="1219"/>
        <v>0</v>
      </c>
      <c r="AE9686" s="51">
        <f t="shared" si="1215"/>
        <v>0</v>
      </c>
    </row>
    <row r="9687" spans="1:31">
      <c r="A9687" s="60" t="str">
        <f t="shared" si="1212"/>
        <v/>
      </c>
      <c r="B9687" s="85" t="str">
        <f t="shared" si="1213"/>
        <v/>
      </c>
      <c r="V9687" s="60" t="str">
        <f t="shared" si="1217"/>
        <v/>
      </c>
      <c r="W9687" s="60" t="str">
        <f t="shared" si="1216"/>
        <v/>
      </c>
      <c r="X9687" s="60" t="str">
        <f t="shared" si="1214"/>
        <v/>
      </c>
      <c r="AC9687" s="51">
        <f t="shared" si="1218"/>
        <v>0</v>
      </c>
      <c r="AD9687" s="44">
        <f t="shared" si="1219"/>
        <v>0</v>
      </c>
      <c r="AE9687" s="51">
        <f t="shared" si="1215"/>
        <v>0</v>
      </c>
    </row>
    <row r="9688" spans="1:31">
      <c r="A9688" s="60" t="str">
        <f t="shared" si="1212"/>
        <v/>
      </c>
      <c r="B9688" s="85" t="str">
        <f t="shared" si="1213"/>
        <v/>
      </c>
      <c r="V9688" s="60" t="str">
        <f t="shared" si="1217"/>
        <v/>
      </c>
      <c r="W9688" s="60" t="str">
        <f t="shared" si="1216"/>
        <v/>
      </c>
      <c r="X9688" s="60" t="str">
        <f t="shared" si="1214"/>
        <v/>
      </c>
      <c r="AC9688" s="51">
        <f t="shared" si="1218"/>
        <v>0</v>
      </c>
      <c r="AD9688" s="44">
        <f t="shared" si="1219"/>
        <v>0</v>
      </c>
      <c r="AE9688" s="51">
        <f t="shared" si="1215"/>
        <v>0</v>
      </c>
    </row>
    <row r="9689" spans="1:31">
      <c r="A9689" s="60" t="str">
        <f t="shared" si="1212"/>
        <v/>
      </c>
      <c r="B9689" s="85" t="str">
        <f t="shared" si="1213"/>
        <v/>
      </c>
      <c r="V9689" s="60" t="str">
        <f t="shared" si="1217"/>
        <v/>
      </c>
      <c r="W9689" s="60" t="str">
        <f t="shared" si="1216"/>
        <v/>
      </c>
      <c r="X9689" s="60" t="str">
        <f t="shared" si="1214"/>
        <v/>
      </c>
      <c r="AC9689" s="51">
        <f t="shared" si="1218"/>
        <v>0</v>
      </c>
      <c r="AD9689" s="44">
        <f t="shared" si="1219"/>
        <v>0</v>
      </c>
      <c r="AE9689" s="51">
        <f t="shared" si="1215"/>
        <v>0</v>
      </c>
    </row>
    <row r="9690" spans="1:31">
      <c r="A9690" s="60" t="str">
        <f t="shared" si="1212"/>
        <v/>
      </c>
      <c r="B9690" s="85" t="str">
        <f t="shared" si="1213"/>
        <v/>
      </c>
      <c r="V9690" s="60" t="str">
        <f t="shared" si="1217"/>
        <v/>
      </c>
      <c r="W9690" s="60" t="str">
        <f t="shared" si="1216"/>
        <v/>
      </c>
      <c r="X9690" s="60" t="str">
        <f t="shared" si="1214"/>
        <v/>
      </c>
      <c r="AC9690" s="51">
        <f t="shared" si="1218"/>
        <v>0</v>
      </c>
      <c r="AD9690" s="44">
        <f t="shared" si="1219"/>
        <v>0</v>
      </c>
      <c r="AE9690" s="51">
        <f t="shared" si="1215"/>
        <v>0</v>
      </c>
    </row>
    <row r="9691" spans="1:31">
      <c r="A9691" s="60" t="str">
        <f t="shared" si="1212"/>
        <v/>
      </c>
      <c r="B9691" s="85" t="str">
        <f t="shared" si="1213"/>
        <v/>
      </c>
      <c r="V9691" s="60" t="str">
        <f t="shared" si="1217"/>
        <v/>
      </c>
      <c r="W9691" s="60" t="str">
        <f t="shared" si="1216"/>
        <v/>
      </c>
      <c r="X9691" s="60" t="str">
        <f t="shared" si="1214"/>
        <v/>
      </c>
      <c r="AC9691" s="51">
        <f t="shared" si="1218"/>
        <v>0</v>
      </c>
      <c r="AD9691" s="44">
        <f t="shared" si="1219"/>
        <v>0</v>
      </c>
      <c r="AE9691" s="51">
        <f t="shared" si="1215"/>
        <v>0</v>
      </c>
    </row>
    <row r="9692" spans="1:31">
      <c r="A9692" s="60" t="str">
        <f t="shared" si="1212"/>
        <v/>
      </c>
      <c r="B9692" s="85" t="str">
        <f t="shared" si="1213"/>
        <v/>
      </c>
      <c r="V9692" s="60" t="str">
        <f t="shared" si="1217"/>
        <v/>
      </c>
      <c r="W9692" s="60" t="str">
        <f t="shared" si="1216"/>
        <v/>
      </c>
      <c r="X9692" s="60" t="str">
        <f t="shared" si="1214"/>
        <v/>
      </c>
      <c r="AC9692" s="51">
        <f t="shared" si="1218"/>
        <v>0</v>
      </c>
      <c r="AD9692" s="44">
        <f t="shared" si="1219"/>
        <v>0</v>
      </c>
      <c r="AE9692" s="51">
        <f t="shared" si="1215"/>
        <v>0</v>
      </c>
    </row>
    <row r="9693" spans="1:31">
      <c r="A9693" s="60" t="str">
        <f t="shared" si="1212"/>
        <v/>
      </c>
      <c r="B9693" s="85" t="str">
        <f t="shared" si="1213"/>
        <v/>
      </c>
      <c r="V9693" s="60" t="str">
        <f t="shared" si="1217"/>
        <v/>
      </c>
      <c r="W9693" s="60" t="str">
        <f t="shared" si="1216"/>
        <v/>
      </c>
      <c r="X9693" s="60" t="str">
        <f t="shared" si="1214"/>
        <v/>
      </c>
      <c r="AC9693" s="51">
        <f t="shared" si="1218"/>
        <v>0</v>
      </c>
      <c r="AD9693" s="44">
        <f t="shared" si="1219"/>
        <v>0</v>
      </c>
      <c r="AE9693" s="51">
        <f t="shared" si="1215"/>
        <v>0</v>
      </c>
    </row>
    <row r="9694" spans="1:31">
      <c r="A9694" s="60" t="str">
        <f t="shared" si="1212"/>
        <v/>
      </c>
      <c r="B9694" s="85" t="str">
        <f t="shared" si="1213"/>
        <v/>
      </c>
      <c r="V9694" s="60" t="str">
        <f t="shared" si="1217"/>
        <v/>
      </c>
      <c r="W9694" s="60" t="str">
        <f t="shared" si="1216"/>
        <v/>
      </c>
      <c r="X9694" s="60" t="str">
        <f t="shared" si="1214"/>
        <v/>
      </c>
      <c r="AC9694" s="51">
        <f t="shared" si="1218"/>
        <v>0</v>
      </c>
      <c r="AD9694" s="44">
        <f t="shared" si="1219"/>
        <v>0</v>
      </c>
      <c r="AE9694" s="51">
        <f t="shared" si="1215"/>
        <v>0</v>
      </c>
    </row>
    <row r="9695" spans="1:31">
      <c r="A9695" s="60" t="str">
        <f t="shared" si="1212"/>
        <v/>
      </c>
      <c r="B9695" s="85" t="str">
        <f t="shared" si="1213"/>
        <v/>
      </c>
      <c r="V9695" s="60" t="str">
        <f t="shared" si="1217"/>
        <v/>
      </c>
      <c r="W9695" s="60" t="str">
        <f t="shared" si="1216"/>
        <v/>
      </c>
      <c r="X9695" s="60" t="str">
        <f t="shared" si="1214"/>
        <v/>
      </c>
      <c r="AC9695" s="51">
        <f t="shared" si="1218"/>
        <v>0</v>
      </c>
      <c r="AD9695" s="44">
        <f t="shared" si="1219"/>
        <v>0</v>
      </c>
      <c r="AE9695" s="51">
        <f t="shared" si="1215"/>
        <v>0</v>
      </c>
    </row>
    <row r="9696" spans="1:31">
      <c r="A9696" s="60" t="str">
        <f t="shared" si="1212"/>
        <v/>
      </c>
      <c r="B9696" s="85" t="str">
        <f t="shared" si="1213"/>
        <v/>
      </c>
      <c r="V9696" s="60" t="str">
        <f t="shared" si="1217"/>
        <v/>
      </c>
      <c r="W9696" s="60" t="str">
        <f t="shared" si="1216"/>
        <v/>
      </c>
      <c r="X9696" s="60" t="str">
        <f t="shared" si="1214"/>
        <v/>
      </c>
      <c r="AC9696" s="51">
        <f t="shared" si="1218"/>
        <v>0</v>
      </c>
      <c r="AD9696" s="44">
        <f t="shared" si="1219"/>
        <v>0</v>
      </c>
      <c r="AE9696" s="51">
        <f t="shared" si="1215"/>
        <v>0</v>
      </c>
    </row>
    <row r="9697" spans="1:31">
      <c r="A9697" s="60" t="str">
        <f t="shared" si="1212"/>
        <v/>
      </c>
      <c r="B9697" s="85" t="str">
        <f t="shared" si="1213"/>
        <v/>
      </c>
      <c r="V9697" s="60" t="str">
        <f t="shared" si="1217"/>
        <v/>
      </c>
      <c r="W9697" s="60" t="str">
        <f t="shared" si="1216"/>
        <v/>
      </c>
      <c r="X9697" s="60" t="str">
        <f t="shared" si="1214"/>
        <v/>
      </c>
      <c r="AC9697" s="51">
        <f t="shared" si="1218"/>
        <v>0</v>
      </c>
      <c r="AD9697" s="44">
        <f t="shared" si="1219"/>
        <v>0</v>
      </c>
      <c r="AE9697" s="51">
        <f t="shared" si="1215"/>
        <v>0</v>
      </c>
    </row>
    <row r="9698" spans="1:31">
      <c r="A9698" s="60" t="str">
        <f t="shared" si="1212"/>
        <v/>
      </c>
      <c r="B9698" s="85" t="str">
        <f t="shared" si="1213"/>
        <v/>
      </c>
      <c r="V9698" s="60" t="str">
        <f t="shared" si="1217"/>
        <v/>
      </c>
      <c r="W9698" s="60" t="str">
        <f t="shared" si="1216"/>
        <v/>
      </c>
      <c r="X9698" s="60" t="str">
        <f t="shared" si="1214"/>
        <v/>
      </c>
      <c r="AC9698" s="51">
        <f t="shared" si="1218"/>
        <v>0</v>
      </c>
      <c r="AD9698" s="44">
        <f t="shared" si="1219"/>
        <v>0</v>
      </c>
      <c r="AE9698" s="51">
        <f t="shared" si="1215"/>
        <v>0</v>
      </c>
    </row>
    <row r="9699" spans="1:31">
      <c r="A9699" s="60" t="str">
        <f t="shared" si="1212"/>
        <v/>
      </c>
      <c r="B9699" s="85" t="str">
        <f t="shared" si="1213"/>
        <v/>
      </c>
      <c r="V9699" s="60" t="str">
        <f t="shared" si="1217"/>
        <v/>
      </c>
      <c r="W9699" s="60" t="str">
        <f t="shared" si="1216"/>
        <v/>
      </c>
      <c r="X9699" s="60" t="str">
        <f t="shared" si="1214"/>
        <v/>
      </c>
      <c r="AC9699" s="51">
        <f t="shared" si="1218"/>
        <v>0</v>
      </c>
      <c r="AD9699" s="44">
        <f t="shared" si="1219"/>
        <v>0</v>
      </c>
      <c r="AE9699" s="51">
        <f t="shared" si="1215"/>
        <v>0</v>
      </c>
    </row>
    <row r="9700" spans="1:31">
      <c r="A9700" s="60" t="str">
        <f t="shared" si="1212"/>
        <v/>
      </c>
      <c r="B9700" s="85" t="str">
        <f t="shared" si="1213"/>
        <v/>
      </c>
      <c r="V9700" s="60" t="str">
        <f t="shared" si="1217"/>
        <v/>
      </c>
      <c r="W9700" s="60" t="str">
        <f t="shared" si="1216"/>
        <v/>
      </c>
      <c r="X9700" s="60" t="str">
        <f t="shared" si="1214"/>
        <v/>
      </c>
      <c r="AC9700" s="51">
        <f t="shared" si="1218"/>
        <v>0</v>
      </c>
      <c r="AD9700" s="44">
        <f t="shared" si="1219"/>
        <v>0</v>
      </c>
      <c r="AE9700" s="51">
        <f t="shared" si="1215"/>
        <v>0</v>
      </c>
    </row>
    <row r="9701" spans="1:31">
      <c r="A9701" s="60" t="str">
        <f t="shared" si="1212"/>
        <v/>
      </c>
      <c r="B9701" s="85" t="str">
        <f t="shared" si="1213"/>
        <v/>
      </c>
      <c r="V9701" s="60" t="str">
        <f t="shared" si="1217"/>
        <v/>
      </c>
      <c r="W9701" s="60" t="str">
        <f t="shared" si="1216"/>
        <v/>
      </c>
      <c r="X9701" s="60" t="str">
        <f t="shared" si="1214"/>
        <v/>
      </c>
      <c r="AC9701" s="51">
        <f t="shared" si="1218"/>
        <v>0</v>
      </c>
      <c r="AD9701" s="44">
        <f t="shared" si="1219"/>
        <v>0</v>
      </c>
      <c r="AE9701" s="51">
        <f t="shared" si="1215"/>
        <v>0</v>
      </c>
    </row>
    <row r="9702" spans="1:31">
      <c r="A9702" s="60" t="str">
        <f t="shared" si="1212"/>
        <v/>
      </c>
      <c r="B9702" s="85" t="str">
        <f t="shared" si="1213"/>
        <v/>
      </c>
      <c r="V9702" s="60" t="str">
        <f t="shared" si="1217"/>
        <v/>
      </c>
      <c r="W9702" s="60" t="str">
        <f t="shared" si="1216"/>
        <v/>
      </c>
      <c r="X9702" s="60" t="str">
        <f t="shared" si="1214"/>
        <v/>
      </c>
      <c r="AC9702" s="51">
        <f t="shared" si="1218"/>
        <v>0</v>
      </c>
      <c r="AD9702" s="44">
        <f t="shared" si="1219"/>
        <v>0</v>
      </c>
      <c r="AE9702" s="51">
        <f t="shared" si="1215"/>
        <v>0</v>
      </c>
    </row>
    <row r="9703" spans="1:31">
      <c r="A9703" s="60" t="str">
        <f t="shared" si="1212"/>
        <v/>
      </c>
      <c r="B9703" s="85" t="str">
        <f t="shared" si="1213"/>
        <v/>
      </c>
      <c r="V9703" s="60" t="str">
        <f t="shared" si="1217"/>
        <v/>
      </c>
      <c r="W9703" s="60" t="str">
        <f t="shared" si="1216"/>
        <v/>
      </c>
      <c r="X9703" s="60" t="str">
        <f t="shared" si="1214"/>
        <v/>
      </c>
      <c r="AC9703" s="51">
        <f t="shared" si="1218"/>
        <v>0</v>
      </c>
      <c r="AD9703" s="44">
        <f t="shared" si="1219"/>
        <v>0</v>
      </c>
      <c r="AE9703" s="51">
        <f t="shared" si="1215"/>
        <v>0</v>
      </c>
    </row>
    <row r="9704" spans="1:31">
      <c r="A9704" s="60" t="str">
        <f t="shared" si="1212"/>
        <v/>
      </c>
      <c r="B9704" s="85" t="str">
        <f t="shared" si="1213"/>
        <v/>
      </c>
      <c r="V9704" s="60" t="str">
        <f t="shared" si="1217"/>
        <v/>
      </c>
      <c r="W9704" s="60" t="str">
        <f t="shared" si="1216"/>
        <v/>
      </c>
      <c r="X9704" s="60" t="str">
        <f t="shared" si="1214"/>
        <v/>
      </c>
      <c r="AC9704" s="51">
        <f t="shared" si="1218"/>
        <v>0</v>
      </c>
      <c r="AD9704" s="44">
        <f t="shared" si="1219"/>
        <v>0</v>
      </c>
      <c r="AE9704" s="51">
        <f t="shared" si="1215"/>
        <v>0</v>
      </c>
    </row>
    <row r="9705" spans="1:31">
      <c r="A9705" s="60" t="str">
        <f t="shared" ref="A9705:A9768" si="1220">IF(G9705&amp;Q9705&lt;&gt;"",W9705&amp;Q9705,"")</f>
        <v/>
      </c>
      <c r="B9705" s="85" t="str">
        <f t="shared" ref="B9705:B9768" si="1221">IF(C9705&lt;&gt;"",LEFT(C9705,9),"")</f>
        <v/>
      </c>
      <c r="V9705" s="60" t="str">
        <f t="shared" si="1217"/>
        <v/>
      </c>
      <c r="W9705" s="60" t="str">
        <f t="shared" si="1216"/>
        <v/>
      </c>
      <c r="X9705" s="60" t="str">
        <f t="shared" si="1214"/>
        <v/>
      </c>
      <c r="AC9705" s="51">
        <f t="shared" si="1218"/>
        <v>0</v>
      </c>
      <c r="AD9705" s="44">
        <f t="shared" si="1219"/>
        <v>0</v>
      </c>
      <c r="AE9705" s="51">
        <f t="shared" si="1215"/>
        <v>0</v>
      </c>
    </row>
    <row r="9706" spans="1:31">
      <c r="A9706" s="60" t="str">
        <f t="shared" si="1220"/>
        <v/>
      </c>
      <c r="B9706" s="85" t="str">
        <f t="shared" si="1221"/>
        <v/>
      </c>
      <c r="V9706" s="60" t="str">
        <f t="shared" si="1217"/>
        <v/>
      </c>
      <c r="W9706" s="60" t="str">
        <f t="shared" si="1216"/>
        <v/>
      </c>
      <c r="X9706" s="60" t="str">
        <f t="shared" ref="X9706:X9769" si="1222">IF(A9706&lt;&gt;"",IFERROR(IF(FIND(" ",G9706)&gt;=1,MID(G9706,FIND(" ",G9706)+1,LEN(G9706)),""),""),"")</f>
        <v/>
      </c>
      <c r="AC9706" s="51">
        <f t="shared" si="1218"/>
        <v>0</v>
      </c>
      <c r="AD9706" s="44">
        <f t="shared" si="1219"/>
        <v>0</v>
      </c>
      <c r="AE9706" s="51">
        <f t="shared" si="1215"/>
        <v>0</v>
      </c>
    </row>
    <row r="9707" spans="1:31">
      <c r="A9707" s="60" t="str">
        <f t="shared" si="1220"/>
        <v/>
      </c>
      <c r="B9707" s="85" t="str">
        <f t="shared" si="1221"/>
        <v/>
      </c>
      <c r="V9707" s="60" t="str">
        <f t="shared" si="1217"/>
        <v/>
      </c>
      <c r="W9707" s="60" t="str">
        <f t="shared" si="1216"/>
        <v/>
      </c>
      <c r="X9707" s="60" t="str">
        <f t="shared" si="1222"/>
        <v/>
      </c>
      <c r="AC9707" s="51">
        <f t="shared" si="1218"/>
        <v>0</v>
      </c>
      <c r="AD9707" s="44">
        <f t="shared" si="1219"/>
        <v>0</v>
      </c>
      <c r="AE9707" s="51">
        <f t="shared" si="1215"/>
        <v>0</v>
      </c>
    </row>
    <row r="9708" spans="1:31">
      <c r="A9708" s="60" t="str">
        <f t="shared" si="1220"/>
        <v/>
      </c>
      <c r="B9708" s="85" t="str">
        <f t="shared" si="1221"/>
        <v/>
      </c>
      <c r="V9708" s="60" t="str">
        <f t="shared" si="1217"/>
        <v/>
      </c>
      <c r="W9708" s="60" t="str">
        <f t="shared" si="1216"/>
        <v/>
      </c>
      <c r="X9708" s="60" t="str">
        <f t="shared" si="1222"/>
        <v/>
      </c>
      <c r="AC9708" s="51">
        <f t="shared" si="1218"/>
        <v>0</v>
      </c>
      <c r="AD9708" s="44">
        <f t="shared" si="1219"/>
        <v>0</v>
      </c>
      <c r="AE9708" s="51">
        <f t="shared" si="1215"/>
        <v>0</v>
      </c>
    </row>
    <row r="9709" spans="1:31">
      <c r="A9709" s="60" t="str">
        <f t="shared" si="1220"/>
        <v/>
      </c>
      <c r="B9709" s="85" t="str">
        <f t="shared" si="1221"/>
        <v/>
      </c>
      <c r="V9709" s="60" t="str">
        <f t="shared" si="1217"/>
        <v/>
      </c>
      <c r="W9709" s="60" t="str">
        <f t="shared" si="1216"/>
        <v/>
      </c>
      <c r="X9709" s="60" t="str">
        <f t="shared" si="1222"/>
        <v/>
      </c>
      <c r="AC9709" s="51">
        <f t="shared" si="1218"/>
        <v>0</v>
      </c>
      <c r="AD9709" s="44">
        <f t="shared" si="1219"/>
        <v>0</v>
      </c>
      <c r="AE9709" s="51">
        <f t="shared" si="1215"/>
        <v>0</v>
      </c>
    </row>
    <row r="9710" spans="1:31">
      <c r="A9710" s="60" t="str">
        <f t="shared" si="1220"/>
        <v/>
      </c>
      <c r="B9710" s="85" t="str">
        <f t="shared" si="1221"/>
        <v/>
      </c>
      <c r="V9710" s="60" t="str">
        <f t="shared" si="1217"/>
        <v/>
      </c>
      <c r="W9710" s="60" t="str">
        <f t="shared" si="1216"/>
        <v/>
      </c>
      <c r="X9710" s="60" t="str">
        <f t="shared" si="1222"/>
        <v/>
      </c>
      <c r="AC9710" s="51">
        <f t="shared" si="1218"/>
        <v>0</v>
      </c>
      <c r="AD9710" s="44">
        <f t="shared" si="1219"/>
        <v>0</v>
      </c>
      <c r="AE9710" s="51">
        <f t="shared" si="1215"/>
        <v>0</v>
      </c>
    </row>
    <row r="9711" spans="1:31">
      <c r="A9711" s="60" t="str">
        <f t="shared" si="1220"/>
        <v/>
      </c>
      <c r="B9711" s="85" t="str">
        <f t="shared" si="1221"/>
        <v/>
      </c>
      <c r="V9711" s="60" t="str">
        <f t="shared" si="1217"/>
        <v/>
      </c>
      <c r="W9711" s="60" t="str">
        <f t="shared" si="1216"/>
        <v/>
      </c>
      <c r="X9711" s="60" t="str">
        <f t="shared" si="1222"/>
        <v/>
      </c>
      <c r="AC9711" s="51">
        <f t="shared" si="1218"/>
        <v>0</v>
      </c>
      <c r="AD9711" s="44">
        <f t="shared" si="1219"/>
        <v>0</v>
      </c>
      <c r="AE9711" s="51">
        <f t="shared" ref="AE9711:AE9774" si="1223">VALUE(RIGHT("00"&amp;AC9711,2)&amp;RIGHT("000"&amp;AD9711,3))</f>
        <v>0</v>
      </c>
    </row>
    <row r="9712" spans="1:31">
      <c r="A9712" s="60" t="str">
        <f t="shared" si="1220"/>
        <v/>
      </c>
      <c r="B9712" s="85" t="str">
        <f t="shared" si="1221"/>
        <v/>
      </c>
      <c r="V9712" s="60" t="str">
        <f t="shared" si="1217"/>
        <v/>
      </c>
      <c r="W9712" s="60" t="str">
        <f t="shared" si="1216"/>
        <v/>
      </c>
      <c r="X9712" s="60" t="str">
        <f t="shared" si="1222"/>
        <v/>
      </c>
      <c r="AC9712" s="51">
        <f t="shared" si="1218"/>
        <v>0</v>
      </c>
      <c r="AD9712" s="44">
        <f t="shared" si="1219"/>
        <v>0</v>
      </c>
      <c r="AE9712" s="51">
        <f t="shared" si="1223"/>
        <v>0</v>
      </c>
    </row>
    <row r="9713" spans="1:31">
      <c r="A9713" s="60" t="str">
        <f t="shared" si="1220"/>
        <v/>
      </c>
      <c r="B9713" s="85" t="str">
        <f t="shared" si="1221"/>
        <v/>
      </c>
      <c r="V9713" s="60" t="str">
        <f t="shared" si="1217"/>
        <v/>
      </c>
      <c r="W9713" s="60" t="str">
        <f t="shared" si="1216"/>
        <v/>
      </c>
      <c r="X9713" s="60" t="str">
        <f t="shared" si="1222"/>
        <v/>
      </c>
      <c r="AC9713" s="51">
        <f t="shared" si="1218"/>
        <v>0</v>
      </c>
      <c r="AD9713" s="44">
        <f t="shared" si="1219"/>
        <v>0</v>
      </c>
      <c r="AE9713" s="51">
        <f t="shared" si="1223"/>
        <v>0</v>
      </c>
    </row>
    <row r="9714" spans="1:31">
      <c r="A9714" s="60" t="str">
        <f t="shared" si="1220"/>
        <v/>
      </c>
      <c r="B9714" s="85" t="str">
        <f t="shared" si="1221"/>
        <v/>
      </c>
      <c r="V9714" s="60" t="str">
        <f t="shared" si="1217"/>
        <v/>
      </c>
      <c r="W9714" s="60" t="str">
        <f t="shared" si="1216"/>
        <v/>
      </c>
      <c r="X9714" s="60" t="str">
        <f t="shared" si="1222"/>
        <v/>
      </c>
      <c r="AC9714" s="51">
        <f t="shared" si="1218"/>
        <v>0</v>
      </c>
      <c r="AD9714" s="44">
        <f t="shared" si="1219"/>
        <v>0</v>
      </c>
      <c r="AE9714" s="51">
        <f t="shared" si="1223"/>
        <v>0</v>
      </c>
    </row>
    <row r="9715" spans="1:31">
      <c r="A9715" s="60" t="str">
        <f t="shared" si="1220"/>
        <v/>
      </c>
      <c r="B9715" s="85" t="str">
        <f t="shared" si="1221"/>
        <v/>
      </c>
      <c r="V9715" s="60" t="str">
        <f t="shared" si="1217"/>
        <v/>
      </c>
      <c r="W9715" s="60" t="str">
        <f t="shared" si="1216"/>
        <v/>
      </c>
      <c r="X9715" s="60" t="str">
        <f t="shared" si="1222"/>
        <v/>
      </c>
      <c r="AC9715" s="51">
        <f t="shared" si="1218"/>
        <v>0</v>
      </c>
      <c r="AD9715" s="44">
        <f t="shared" si="1219"/>
        <v>0</v>
      </c>
      <c r="AE9715" s="51">
        <f t="shared" si="1223"/>
        <v>0</v>
      </c>
    </row>
    <row r="9716" spans="1:31">
      <c r="A9716" s="60" t="str">
        <f t="shared" si="1220"/>
        <v/>
      </c>
      <c r="B9716" s="85" t="str">
        <f t="shared" si="1221"/>
        <v/>
      </c>
      <c r="V9716" s="60" t="str">
        <f t="shared" si="1217"/>
        <v/>
      </c>
      <c r="W9716" s="60" t="str">
        <f t="shared" si="1216"/>
        <v/>
      </c>
      <c r="X9716" s="60" t="str">
        <f t="shared" si="1222"/>
        <v/>
      </c>
      <c r="AC9716" s="51">
        <f t="shared" si="1218"/>
        <v>0</v>
      </c>
      <c r="AD9716" s="44">
        <f t="shared" si="1219"/>
        <v>0</v>
      </c>
      <c r="AE9716" s="51">
        <f t="shared" si="1223"/>
        <v>0</v>
      </c>
    </row>
    <row r="9717" spans="1:31">
      <c r="A9717" s="60" t="str">
        <f t="shared" si="1220"/>
        <v/>
      </c>
      <c r="B9717" s="85" t="str">
        <f t="shared" si="1221"/>
        <v/>
      </c>
      <c r="V9717" s="60" t="str">
        <f t="shared" si="1217"/>
        <v/>
      </c>
      <c r="W9717" s="60" t="str">
        <f t="shared" si="1216"/>
        <v/>
      </c>
      <c r="X9717" s="60" t="str">
        <f t="shared" si="1222"/>
        <v/>
      </c>
      <c r="AC9717" s="51">
        <f t="shared" si="1218"/>
        <v>0</v>
      </c>
      <c r="AD9717" s="44">
        <f t="shared" si="1219"/>
        <v>0</v>
      </c>
      <c r="AE9717" s="51">
        <f t="shared" si="1223"/>
        <v>0</v>
      </c>
    </row>
    <row r="9718" spans="1:31">
      <c r="A9718" s="60" t="str">
        <f t="shared" si="1220"/>
        <v/>
      </c>
      <c r="B9718" s="85" t="str">
        <f t="shared" si="1221"/>
        <v/>
      </c>
      <c r="V9718" s="60" t="str">
        <f t="shared" si="1217"/>
        <v/>
      </c>
      <c r="W9718" s="60" t="str">
        <f t="shared" si="1216"/>
        <v/>
      </c>
      <c r="X9718" s="60" t="str">
        <f t="shared" si="1222"/>
        <v/>
      </c>
      <c r="AC9718" s="51">
        <f t="shared" si="1218"/>
        <v>0</v>
      </c>
      <c r="AD9718" s="44">
        <f t="shared" si="1219"/>
        <v>0</v>
      </c>
      <c r="AE9718" s="51">
        <f t="shared" si="1223"/>
        <v>0</v>
      </c>
    </row>
    <row r="9719" spans="1:31">
      <c r="A9719" s="60" t="str">
        <f t="shared" si="1220"/>
        <v/>
      </c>
      <c r="B9719" s="85" t="str">
        <f t="shared" si="1221"/>
        <v/>
      </c>
      <c r="V9719" s="60" t="str">
        <f t="shared" si="1217"/>
        <v/>
      </c>
      <c r="W9719" s="60" t="str">
        <f t="shared" si="1216"/>
        <v/>
      </c>
      <c r="X9719" s="60" t="str">
        <f t="shared" si="1222"/>
        <v/>
      </c>
      <c r="AC9719" s="51">
        <f t="shared" si="1218"/>
        <v>0</v>
      </c>
      <c r="AD9719" s="44">
        <f t="shared" si="1219"/>
        <v>0</v>
      </c>
      <c r="AE9719" s="51">
        <f t="shared" si="1223"/>
        <v>0</v>
      </c>
    </row>
    <row r="9720" spans="1:31">
      <c r="A9720" s="60" t="str">
        <f t="shared" si="1220"/>
        <v/>
      </c>
      <c r="B9720" s="85" t="str">
        <f t="shared" si="1221"/>
        <v/>
      </c>
      <c r="V9720" s="60" t="str">
        <f t="shared" si="1217"/>
        <v/>
      </c>
      <c r="W9720" s="60" t="str">
        <f t="shared" si="1216"/>
        <v/>
      </c>
      <c r="X9720" s="60" t="str">
        <f t="shared" si="1222"/>
        <v/>
      </c>
      <c r="AC9720" s="51">
        <f t="shared" si="1218"/>
        <v>0</v>
      </c>
      <c r="AD9720" s="44">
        <f t="shared" si="1219"/>
        <v>0</v>
      </c>
      <c r="AE9720" s="51">
        <f t="shared" si="1223"/>
        <v>0</v>
      </c>
    </row>
    <row r="9721" spans="1:31">
      <c r="A9721" s="60" t="str">
        <f t="shared" si="1220"/>
        <v/>
      </c>
      <c r="B9721" s="85" t="str">
        <f t="shared" si="1221"/>
        <v/>
      </c>
      <c r="V9721" s="60" t="str">
        <f t="shared" si="1217"/>
        <v/>
      </c>
      <c r="W9721" s="60" t="str">
        <f t="shared" si="1216"/>
        <v/>
      </c>
      <c r="X9721" s="60" t="str">
        <f t="shared" si="1222"/>
        <v/>
      </c>
      <c r="AC9721" s="51">
        <f t="shared" si="1218"/>
        <v>0</v>
      </c>
      <c r="AD9721" s="44">
        <f t="shared" si="1219"/>
        <v>0</v>
      </c>
      <c r="AE9721" s="51">
        <f t="shared" si="1223"/>
        <v>0</v>
      </c>
    </row>
    <row r="9722" spans="1:31">
      <c r="A9722" s="60" t="str">
        <f t="shared" si="1220"/>
        <v/>
      </c>
      <c r="B9722" s="85" t="str">
        <f t="shared" si="1221"/>
        <v/>
      </c>
      <c r="V9722" s="60" t="str">
        <f t="shared" si="1217"/>
        <v/>
      </c>
      <c r="W9722" s="60" t="str">
        <f t="shared" si="1216"/>
        <v/>
      </c>
      <c r="X9722" s="60" t="str">
        <f t="shared" si="1222"/>
        <v/>
      </c>
      <c r="AC9722" s="51">
        <f t="shared" si="1218"/>
        <v>0</v>
      </c>
      <c r="AD9722" s="44">
        <f t="shared" si="1219"/>
        <v>0</v>
      </c>
      <c r="AE9722" s="51">
        <f t="shared" si="1223"/>
        <v>0</v>
      </c>
    </row>
    <row r="9723" spans="1:31">
      <c r="A9723" s="60" t="str">
        <f t="shared" si="1220"/>
        <v/>
      </c>
      <c r="B9723" s="85" t="str">
        <f t="shared" si="1221"/>
        <v/>
      </c>
      <c r="V9723" s="60" t="str">
        <f t="shared" si="1217"/>
        <v/>
      </c>
      <c r="W9723" s="60" t="str">
        <f t="shared" si="1216"/>
        <v/>
      </c>
      <c r="X9723" s="60" t="str">
        <f t="shared" si="1222"/>
        <v/>
      </c>
      <c r="AC9723" s="51">
        <f t="shared" si="1218"/>
        <v>0</v>
      </c>
      <c r="AD9723" s="44">
        <f t="shared" si="1219"/>
        <v>0</v>
      </c>
      <c r="AE9723" s="51">
        <f t="shared" si="1223"/>
        <v>0</v>
      </c>
    </row>
    <row r="9724" spans="1:31">
      <c r="A9724" s="60" t="str">
        <f t="shared" si="1220"/>
        <v/>
      </c>
      <c r="B9724" s="85" t="str">
        <f t="shared" si="1221"/>
        <v/>
      </c>
      <c r="V9724" s="60" t="str">
        <f t="shared" si="1217"/>
        <v/>
      </c>
      <c r="W9724" s="60" t="str">
        <f t="shared" si="1216"/>
        <v/>
      </c>
      <c r="X9724" s="60" t="str">
        <f t="shared" si="1222"/>
        <v/>
      </c>
      <c r="AC9724" s="51">
        <f t="shared" si="1218"/>
        <v>0</v>
      </c>
      <c r="AD9724" s="44">
        <f t="shared" si="1219"/>
        <v>0</v>
      </c>
      <c r="AE9724" s="51">
        <f t="shared" si="1223"/>
        <v>0</v>
      </c>
    </row>
    <row r="9725" spans="1:31">
      <c r="A9725" s="60" t="str">
        <f t="shared" si="1220"/>
        <v/>
      </c>
      <c r="B9725" s="85" t="str">
        <f t="shared" si="1221"/>
        <v/>
      </c>
      <c r="V9725" s="60" t="str">
        <f t="shared" si="1217"/>
        <v/>
      </c>
      <c r="W9725" s="60" t="str">
        <f t="shared" si="1216"/>
        <v/>
      </c>
      <c r="X9725" s="60" t="str">
        <f t="shared" si="1222"/>
        <v/>
      </c>
      <c r="AC9725" s="51">
        <f t="shared" si="1218"/>
        <v>0</v>
      </c>
      <c r="AD9725" s="44">
        <f t="shared" si="1219"/>
        <v>0</v>
      </c>
      <c r="AE9725" s="51">
        <f t="shared" si="1223"/>
        <v>0</v>
      </c>
    </row>
    <row r="9726" spans="1:31">
      <c r="A9726" s="60" t="str">
        <f t="shared" si="1220"/>
        <v/>
      </c>
      <c r="B9726" s="85" t="str">
        <f t="shared" si="1221"/>
        <v/>
      </c>
      <c r="V9726" s="60" t="str">
        <f t="shared" si="1217"/>
        <v/>
      </c>
      <c r="W9726" s="60" t="str">
        <f t="shared" si="1216"/>
        <v/>
      </c>
      <c r="X9726" s="60" t="str">
        <f t="shared" si="1222"/>
        <v/>
      </c>
      <c r="AC9726" s="51">
        <f t="shared" si="1218"/>
        <v>0</v>
      </c>
      <c r="AD9726" s="44">
        <f t="shared" si="1219"/>
        <v>0</v>
      </c>
      <c r="AE9726" s="51">
        <f t="shared" si="1223"/>
        <v>0</v>
      </c>
    </row>
    <row r="9727" spans="1:31">
      <c r="A9727" s="60" t="str">
        <f t="shared" si="1220"/>
        <v/>
      </c>
      <c r="B9727" s="85" t="str">
        <f t="shared" si="1221"/>
        <v/>
      </c>
      <c r="V9727" s="60" t="str">
        <f t="shared" si="1217"/>
        <v/>
      </c>
      <c r="W9727" s="60" t="str">
        <f t="shared" si="1216"/>
        <v/>
      </c>
      <c r="X9727" s="60" t="str">
        <f t="shared" si="1222"/>
        <v/>
      </c>
      <c r="AC9727" s="51">
        <f t="shared" si="1218"/>
        <v>0</v>
      </c>
      <c r="AD9727" s="44">
        <f t="shared" si="1219"/>
        <v>0</v>
      </c>
      <c r="AE9727" s="51">
        <f t="shared" si="1223"/>
        <v>0</v>
      </c>
    </row>
    <row r="9728" spans="1:31">
      <c r="A9728" s="60" t="str">
        <f t="shared" si="1220"/>
        <v/>
      </c>
      <c r="B9728" s="85" t="str">
        <f t="shared" si="1221"/>
        <v/>
      </c>
      <c r="V9728" s="60" t="str">
        <f t="shared" si="1217"/>
        <v/>
      </c>
      <c r="W9728" s="60" t="str">
        <f t="shared" si="1216"/>
        <v/>
      </c>
      <c r="X9728" s="60" t="str">
        <f t="shared" si="1222"/>
        <v/>
      </c>
      <c r="AC9728" s="51">
        <f t="shared" si="1218"/>
        <v>0</v>
      </c>
      <c r="AD9728" s="44">
        <f t="shared" si="1219"/>
        <v>0</v>
      </c>
      <c r="AE9728" s="51">
        <f t="shared" si="1223"/>
        <v>0</v>
      </c>
    </row>
    <row r="9729" spans="1:31">
      <c r="A9729" s="60" t="str">
        <f t="shared" si="1220"/>
        <v/>
      </c>
      <c r="B9729" s="85" t="str">
        <f t="shared" si="1221"/>
        <v/>
      </c>
      <c r="V9729" s="60" t="str">
        <f t="shared" si="1217"/>
        <v/>
      </c>
      <c r="W9729" s="60" t="str">
        <f t="shared" si="1216"/>
        <v/>
      </c>
      <c r="X9729" s="60" t="str">
        <f t="shared" si="1222"/>
        <v/>
      </c>
      <c r="AC9729" s="51">
        <f t="shared" si="1218"/>
        <v>0</v>
      </c>
      <c r="AD9729" s="44">
        <f t="shared" si="1219"/>
        <v>0</v>
      </c>
      <c r="AE9729" s="51">
        <f t="shared" si="1223"/>
        <v>0</v>
      </c>
    </row>
    <row r="9730" spans="1:31">
      <c r="A9730" s="60" t="str">
        <f t="shared" si="1220"/>
        <v/>
      </c>
      <c r="B9730" s="85" t="str">
        <f t="shared" si="1221"/>
        <v/>
      </c>
      <c r="V9730" s="60" t="str">
        <f t="shared" si="1217"/>
        <v/>
      </c>
      <c r="W9730" s="60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60" t="str">
        <f t="shared" si="1222"/>
        <v/>
      </c>
      <c r="AC9730" s="51">
        <f t="shared" si="1218"/>
        <v>0</v>
      </c>
      <c r="AD9730" s="44">
        <f t="shared" si="1219"/>
        <v>0</v>
      </c>
      <c r="AE9730" s="51">
        <f t="shared" si="1223"/>
        <v>0</v>
      </c>
    </row>
    <row r="9731" spans="1:31">
      <c r="A9731" s="60" t="str">
        <f t="shared" si="1220"/>
        <v/>
      </c>
      <c r="B9731" s="85" t="str">
        <f t="shared" si="1221"/>
        <v/>
      </c>
      <c r="V9731" s="60" t="str">
        <f t="shared" ref="V9731:V9794" si="1225">W9731&amp;H9731</f>
        <v/>
      </c>
      <c r="W9731" s="60" t="str">
        <f t="shared" si="1224"/>
        <v/>
      </c>
      <c r="X9731" s="60" t="str">
        <f t="shared" si="1222"/>
        <v/>
      </c>
      <c r="AC9731" s="51">
        <f t="shared" ref="AC9731:AC9794" si="1226">IFERROR(VALUE(MID($C9731,1,2)),0)</f>
        <v>0</v>
      </c>
      <c r="AD9731" s="44">
        <f t="shared" ref="AD9731:AD9794" si="1227">IFERROR(VALUE(MID($C9731,4,3)),0)</f>
        <v>0</v>
      </c>
      <c r="AE9731" s="51">
        <f t="shared" si="1223"/>
        <v>0</v>
      </c>
    </row>
    <row r="9732" spans="1:31">
      <c r="A9732" s="60" t="str">
        <f t="shared" si="1220"/>
        <v/>
      </c>
      <c r="B9732" s="85" t="str">
        <f t="shared" si="1221"/>
        <v/>
      </c>
      <c r="V9732" s="60" t="str">
        <f t="shared" si="1225"/>
        <v/>
      </c>
      <c r="W9732" s="60" t="str">
        <f t="shared" si="1224"/>
        <v/>
      </c>
      <c r="X9732" s="60" t="str">
        <f t="shared" si="1222"/>
        <v/>
      </c>
      <c r="AC9732" s="51">
        <f t="shared" si="1226"/>
        <v>0</v>
      </c>
      <c r="AD9732" s="44">
        <f t="shared" si="1227"/>
        <v>0</v>
      </c>
      <c r="AE9732" s="51">
        <f t="shared" si="1223"/>
        <v>0</v>
      </c>
    </row>
    <row r="9733" spans="1:31">
      <c r="A9733" s="60" t="str">
        <f t="shared" si="1220"/>
        <v/>
      </c>
      <c r="B9733" s="85" t="str">
        <f t="shared" si="1221"/>
        <v/>
      </c>
      <c r="V9733" s="60" t="str">
        <f t="shared" si="1225"/>
        <v/>
      </c>
      <c r="W9733" s="60" t="str">
        <f t="shared" si="1224"/>
        <v/>
      </c>
      <c r="X9733" s="60" t="str">
        <f t="shared" si="1222"/>
        <v/>
      </c>
      <c r="AC9733" s="51">
        <f t="shared" si="1226"/>
        <v>0</v>
      </c>
      <c r="AD9733" s="44">
        <f t="shared" si="1227"/>
        <v>0</v>
      </c>
      <c r="AE9733" s="51">
        <f t="shared" si="1223"/>
        <v>0</v>
      </c>
    </row>
    <row r="9734" spans="1:31">
      <c r="A9734" s="60" t="str">
        <f t="shared" si="1220"/>
        <v/>
      </c>
      <c r="B9734" s="85" t="str">
        <f t="shared" si="1221"/>
        <v/>
      </c>
      <c r="V9734" s="60" t="str">
        <f t="shared" si="1225"/>
        <v/>
      </c>
      <c r="W9734" s="60" t="str">
        <f t="shared" si="1224"/>
        <v/>
      </c>
      <c r="X9734" s="60" t="str">
        <f t="shared" si="1222"/>
        <v/>
      </c>
      <c r="AC9734" s="51">
        <f t="shared" si="1226"/>
        <v>0</v>
      </c>
      <c r="AD9734" s="44">
        <f t="shared" si="1227"/>
        <v>0</v>
      </c>
      <c r="AE9734" s="51">
        <f t="shared" si="1223"/>
        <v>0</v>
      </c>
    </row>
    <row r="9735" spans="1:31">
      <c r="A9735" s="60" t="str">
        <f t="shared" si="1220"/>
        <v/>
      </c>
      <c r="B9735" s="85" t="str">
        <f t="shared" si="1221"/>
        <v/>
      </c>
      <c r="V9735" s="60" t="str">
        <f t="shared" si="1225"/>
        <v/>
      </c>
      <c r="W9735" s="60" t="str">
        <f t="shared" si="1224"/>
        <v/>
      </c>
      <c r="X9735" s="60" t="str">
        <f t="shared" si="1222"/>
        <v/>
      </c>
      <c r="AC9735" s="51">
        <f t="shared" si="1226"/>
        <v>0</v>
      </c>
      <c r="AD9735" s="44">
        <f t="shared" si="1227"/>
        <v>0</v>
      </c>
      <c r="AE9735" s="51">
        <f t="shared" si="1223"/>
        <v>0</v>
      </c>
    </row>
    <row r="9736" spans="1:31">
      <c r="A9736" s="60" t="str">
        <f t="shared" si="1220"/>
        <v/>
      </c>
      <c r="B9736" s="85" t="str">
        <f t="shared" si="1221"/>
        <v/>
      </c>
      <c r="V9736" s="60" t="str">
        <f t="shared" si="1225"/>
        <v/>
      </c>
      <c r="W9736" s="60" t="str">
        <f t="shared" si="1224"/>
        <v/>
      </c>
      <c r="X9736" s="60" t="str">
        <f t="shared" si="1222"/>
        <v/>
      </c>
      <c r="AC9736" s="51">
        <f t="shared" si="1226"/>
        <v>0</v>
      </c>
      <c r="AD9736" s="44">
        <f t="shared" si="1227"/>
        <v>0</v>
      </c>
      <c r="AE9736" s="51">
        <f t="shared" si="1223"/>
        <v>0</v>
      </c>
    </row>
    <row r="9737" spans="1:31">
      <c r="A9737" s="60" t="str">
        <f t="shared" si="1220"/>
        <v/>
      </c>
      <c r="B9737" s="85" t="str">
        <f t="shared" si="1221"/>
        <v/>
      </c>
      <c r="V9737" s="60" t="str">
        <f t="shared" si="1225"/>
        <v/>
      </c>
      <c r="W9737" s="60" t="str">
        <f t="shared" si="1224"/>
        <v/>
      </c>
      <c r="X9737" s="60" t="str">
        <f t="shared" si="1222"/>
        <v/>
      </c>
      <c r="AC9737" s="51">
        <f t="shared" si="1226"/>
        <v>0</v>
      </c>
      <c r="AD9737" s="44">
        <f t="shared" si="1227"/>
        <v>0</v>
      </c>
      <c r="AE9737" s="51">
        <f t="shared" si="1223"/>
        <v>0</v>
      </c>
    </row>
    <row r="9738" spans="1:31">
      <c r="A9738" s="60" t="str">
        <f t="shared" si="1220"/>
        <v/>
      </c>
      <c r="B9738" s="85" t="str">
        <f t="shared" si="1221"/>
        <v/>
      </c>
      <c r="V9738" s="60" t="str">
        <f t="shared" si="1225"/>
        <v/>
      </c>
      <c r="W9738" s="60" t="str">
        <f t="shared" si="1224"/>
        <v/>
      </c>
      <c r="X9738" s="60" t="str">
        <f t="shared" si="1222"/>
        <v/>
      </c>
      <c r="AC9738" s="51">
        <f t="shared" si="1226"/>
        <v>0</v>
      </c>
      <c r="AD9738" s="44">
        <f t="shared" si="1227"/>
        <v>0</v>
      </c>
      <c r="AE9738" s="51">
        <f t="shared" si="1223"/>
        <v>0</v>
      </c>
    </row>
    <row r="9739" spans="1:31">
      <c r="A9739" s="60" t="str">
        <f t="shared" si="1220"/>
        <v/>
      </c>
      <c r="B9739" s="85" t="str">
        <f t="shared" si="1221"/>
        <v/>
      </c>
      <c r="V9739" s="60" t="str">
        <f t="shared" si="1225"/>
        <v/>
      </c>
      <c r="W9739" s="60" t="str">
        <f t="shared" si="1224"/>
        <v/>
      </c>
      <c r="X9739" s="60" t="str">
        <f t="shared" si="1222"/>
        <v/>
      </c>
      <c r="AC9739" s="51">
        <f t="shared" si="1226"/>
        <v>0</v>
      </c>
      <c r="AD9739" s="44">
        <f t="shared" si="1227"/>
        <v>0</v>
      </c>
      <c r="AE9739" s="51">
        <f t="shared" si="1223"/>
        <v>0</v>
      </c>
    </row>
    <row r="9740" spans="1:31">
      <c r="A9740" s="60" t="str">
        <f t="shared" si="1220"/>
        <v/>
      </c>
      <c r="B9740" s="85" t="str">
        <f t="shared" si="1221"/>
        <v/>
      </c>
      <c r="V9740" s="60" t="str">
        <f t="shared" si="1225"/>
        <v/>
      </c>
      <c r="W9740" s="60" t="str">
        <f t="shared" si="1224"/>
        <v/>
      </c>
      <c r="X9740" s="60" t="str">
        <f t="shared" si="1222"/>
        <v/>
      </c>
      <c r="AC9740" s="51">
        <f t="shared" si="1226"/>
        <v>0</v>
      </c>
      <c r="AD9740" s="44">
        <f t="shared" si="1227"/>
        <v>0</v>
      </c>
      <c r="AE9740" s="51">
        <f t="shared" si="1223"/>
        <v>0</v>
      </c>
    </row>
    <row r="9741" spans="1:31">
      <c r="A9741" s="60" t="str">
        <f t="shared" si="1220"/>
        <v/>
      </c>
      <c r="B9741" s="85" t="str">
        <f t="shared" si="1221"/>
        <v/>
      </c>
      <c r="V9741" s="60" t="str">
        <f t="shared" si="1225"/>
        <v/>
      </c>
      <c r="W9741" s="60" t="str">
        <f t="shared" si="1224"/>
        <v/>
      </c>
      <c r="X9741" s="60" t="str">
        <f t="shared" si="1222"/>
        <v/>
      </c>
      <c r="AC9741" s="51">
        <f t="shared" si="1226"/>
        <v>0</v>
      </c>
      <c r="AD9741" s="44">
        <f t="shared" si="1227"/>
        <v>0</v>
      </c>
      <c r="AE9741" s="51">
        <f t="shared" si="1223"/>
        <v>0</v>
      </c>
    </row>
    <row r="9742" spans="1:31">
      <c r="A9742" s="60" t="str">
        <f t="shared" si="1220"/>
        <v/>
      </c>
      <c r="B9742" s="85" t="str">
        <f t="shared" si="1221"/>
        <v/>
      </c>
      <c r="V9742" s="60" t="str">
        <f t="shared" si="1225"/>
        <v/>
      </c>
      <c r="W9742" s="60" t="str">
        <f t="shared" si="1224"/>
        <v/>
      </c>
      <c r="X9742" s="60" t="str">
        <f t="shared" si="1222"/>
        <v/>
      </c>
      <c r="AC9742" s="51">
        <f t="shared" si="1226"/>
        <v>0</v>
      </c>
      <c r="AD9742" s="44">
        <f t="shared" si="1227"/>
        <v>0</v>
      </c>
      <c r="AE9742" s="51">
        <f t="shared" si="1223"/>
        <v>0</v>
      </c>
    </row>
    <row r="9743" spans="1:31">
      <c r="A9743" s="60" t="str">
        <f t="shared" si="1220"/>
        <v/>
      </c>
      <c r="B9743" s="85" t="str">
        <f t="shared" si="1221"/>
        <v/>
      </c>
      <c r="V9743" s="60" t="str">
        <f t="shared" si="1225"/>
        <v/>
      </c>
      <c r="W9743" s="60" t="str">
        <f t="shared" si="1224"/>
        <v/>
      </c>
      <c r="X9743" s="60" t="str">
        <f t="shared" si="1222"/>
        <v/>
      </c>
      <c r="AC9743" s="51">
        <f t="shared" si="1226"/>
        <v>0</v>
      </c>
      <c r="AD9743" s="44">
        <f t="shared" si="1227"/>
        <v>0</v>
      </c>
      <c r="AE9743" s="51">
        <f t="shared" si="1223"/>
        <v>0</v>
      </c>
    </row>
    <row r="9744" spans="1:31">
      <c r="A9744" s="60" t="str">
        <f t="shared" si="1220"/>
        <v/>
      </c>
      <c r="B9744" s="85" t="str">
        <f t="shared" si="1221"/>
        <v/>
      </c>
      <c r="V9744" s="60" t="str">
        <f t="shared" si="1225"/>
        <v/>
      </c>
      <c r="W9744" s="60" t="str">
        <f t="shared" si="1224"/>
        <v/>
      </c>
      <c r="X9744" s="60" t="str">
        <f t="shared" si="1222"/>
        <v/>
      </c>
      <c r="AC9744" s="51">
        <f t="shared" si="1226"/>
        <v>0</v>
      </c>
      <c r="AD9744" s="44">
        <f t="shared" si="1227"/>
        <v>0</v>
      </c>
      <c r="AE9744" s="51">
        <f t="shared" si="1223"/>
        <v>0</v>
      </c>
    </row>
    <row r="9745" spans="1:31">
      <c r="A9745" s="60" t="str">
        <f t="shared" si="1220"/>
        <v/>
      </c>
      <c r="B9745" s="85" t="str">
        <f t="shared" si="1221"/>
        <v/>
      </c>
      <c r="V9745" s="60" t="str">
        <f t="shared" si="1225"/>
        <v/>
      </c>
      <c r="W9745" s="60" t="str">
        <f t="shared" si="1224"/>
        <v/>
      </c>
      <c r="X9745" s="60" t="str">
        <f t="shared" si="1222"/>
        <v/>
      </c>
      <c r="AC9745" s="51">
        <f t="shared" si="1226"/>
        <v>0</v>
      </c>
      <c r="AD9745" s="44">
        <f t="shared" si="1227"/>
        <v>0</v>
      </c>
      <c r="AE9745" s="51">
        <f t="shared" si="1223"/>
        <v>0</v>
      </c>
    </row>
    <row r="9746" spans="1:31">
      <c r="A9746" s="60" t="str">
        <f t="shared" si="1220"/>
        <v/>
      </c>
      <c r="B9746" s="85" t="str">
        <f t="shared" si="1221"/>
        <v/>
      </c>
      <c r="V9746" s="60" t="str">
        <f t="shared" si="1225"/>
        <v/>
      </c>
      <c r="W9746" s="60" t="str">
        <f t="shared" si="1224"/>
        <v/>
      </c>
      <c r="X9746" s="60" t="str">
        <f t="shared" si="1222"/>
        <v/>
      </c>
      <c r="AC9746" s="51">
        <f t="shared" si="1226"/>
        <v>0</v>
      </c>
      <c r="AD9746" s="44">
        <f t="shared" si="1227"/>
        <v>0</v>
      </c>
      <c r="AE9746" s="51">
        <f t="shared" si="1223"/>
        <v>0</v>
      </c>
    </row>
    <row r="9747" spans="1:31">
      <c r="A9747" s="60" t="str">
        <f t="shared" si="1220"/>
        <v/>
      </c>
      <c r="B9747" s="85" t="str">
        <f t="shared" si="1221"/>
        <v/>
      </c>
      <c r="V9747" s="60" t="str">
        <f t="shared" si="1225"/>
        <v/>
      </c>
      <c r="W9747" s="60" t="str">
        <f t="shared" si="1224"/>
        <v/>
      </c>
      <c r="X9747" s="60" t="str">
        <f t="shared" si="1222"/>
        <v/>
      </c>
      <c r="AC9747" s="51">
        <f t="shared" si="1226"/>
        <v>0</v>
      </c>
      <c r="AD9747" s="44">
        <f t="shared" si="1227"/>
        <v>0</v>
      </c>
      <c r="AE9747" s="51">
        <f t="shared" si="1223"/>
        <v>0</v>
      </c>
    </row>
    <row r="9748" spans="1:31">
      <c r="A9748" s="60" t="str">
        <f t="shared" si="1220"/>
        <v/>
      </c>
      <c r="B9748" s="85" t="str">
        <f t="shared" si="1221"/>
        <v/>
      </c>
      <c r="V9748" s="60" t="str">
        <f t="shared" si="1225"/>
        <v/>
      </c>
      <c r="W9748" s="60" t="str">
        <f t="shared" si="1224"/>
        <v/>
      </c>
      <c r="X9748" s="60" t="str">
        <f t="shared" si="1222"/>
        <v/>
      </c>
      <c r="AC9748" s="51">
        <f t="shared" si="1226"/>
        <v>0</v>
      </c>
      <c r="AD9748" s="44">
        <f t="shared" si="1227"/>
        <v>0</v>
      </c>
      <c r="AE9748" s="51">
        <f t="shared" si="1223"/>
        <v>0</v>
      </c>
    </row>
    <row r="9749" spans="1:31">
      <c r="A9749" s="60" t="str">
        <f t="shared" si="1220"/>
        <v/>
      </c>
      <c r="B9749" s="85" t="str">
        <f t="shared" si="1221"/>
        <v/>
      </c>
      <c r="V9749" s="60" t="str">
        <f t="shared" si="1225"/>
        <v/>
      </c>
      <c r="W9749" s="60" t="str">
        <f t="shared" si="1224"/>
        <v/>
      </c>
      <c r="X9749" s="60" t="str">
        <f t="shared" si="1222"/>
        <v/>
      </c>
      <c r="AC9749" s="51">
        <f t="shared" si="1226"/>
        <v>0</v>
      </c>
      <c r="AD9749" s="44">
        <f t="shared" si="1227"/>
        <v>0</v>
      </c>
      <c r="AE9749" s="51">
        <f t="shared" si="1223"/>
        <v>0</v>
      </c>
    </row>
    <row r="9750" spans="1:31">
      <c r="A9750" s="60" t="str">
        <f t="shared" si="1220"/>
        <v/>
      </c>
      <c r="B9750" s="85" t="str">
        <f t="shared" si="1221"/>
        <v/>
      </c>
      <c r="V9750" s="60" t="str">
        <f t="shared" si="1225"/>
        <v/>
      </c>
      <c r="W9750" s="60" t="str">
        <f t="shared" si="1224"/>
        <v/>
      </c>
      <c r="X9750" s="60" t="str">
        <f t="shared" si="1222"/>
        <v/>
      </c>
      <c r="AC9750" s="51">
        <f t="shared" si="1226"/>
        <v>0</v>
      </c>
      <c r="AD9750" s="44">
        <f t="shared" si="1227"/>
        <v>0</v>
      </c>
      <c r="AE9750" s="51">
        <f t="shared" si="1223"/>
        <v>0</v>
      </c>
    </row>
    <row r="9751" spans="1:31">
      <c r="A9751" s="60" t="str">
        <f t="shared" si="1220"/>
        <v/>
      </c>
      <c r="B9751" s="85" t="str">
        <f t="shared" si="1221"/>
        <v/>
      </c>
      <c r="V9751" s="60" t="str">
        <f t="shared" si="1225"/>
        <v/>
      </c>
      <c r="W9751" s="60" t="str">
        <f t="shared" si="1224"/>
        <v/>
      </c>
      <c r="X9751" s="60" t="str">
        <f t="shared" si="1222"/>
        <v/>
      </c>
      <c r="AC9751" s="51">
        <f t="shared" si="1226"/>
        <v>0</v>
      </c>
      <c r="AD9751" s="44">
        <f t="shared" si="1227"/>
        <v>0</v>
      </c>
      <c r="AE9751" s="51">
        <f t="shared" si="1223"/>
        <v>0</v>
      </c>
    </row>
    <row r="9752" spans="1:31">
      <c r="A9752" s="60" t="str">
        <f t="shared" si="1220"/>
        <v/>
      </c>
      <c r="B9752" s="85" t="str">
        <f t="shared" si="1221"/>
        <v/>
      </c>
      <c r="V9752" s="60" t="str">
        <f t="shared" si="1225"/>
        <v/>
      </c>
      <c r="W9752" s="60" t="str">
        <f t="shared" si="1224"/>
        <v/>
      </c>
      <c r="X9752" s="60" t="str">
        <f t="shared" si="1222"/>
        <v/>
      </c>
      <c r="AC9752" s="51">
        <f t="shared" si="1226"/>
        <v>0</v>
      </c>
      <c r="AD9752" s="44">
        <f t="shared" si="1227"/>
        <v>0</v>
      </c>
      <c r="AE9752" s="51">
        <f t="shared" si="1223"/>
        <v>0</v>
      </c>
    </row>
    <row r="9753" spans="1:31">
      <c r="A9753" s="60" t="str">
        <f t="shared" si="1220"/>
        <v/>
      </c>
      <c r="B9753" s="85" t="str">
        <f t="shared" si="1221"/>
        <v/>
      </c>
      <c r="V9753" s="60" t="str">
        <f t="shared" si="1225"/>
        <v/>
      </c>
      <c r="W9753" s="60" t="str">
        <f t="shared" si="1224"/>
        <v/>
      </c>
      <c r="X9753" s="60" t="str">
        <f t="shared" si="1222"/>
        <v/>
      </c>
      <c r="AC9753" s="51">
        <f t="shared" si="1226"/>
        <v>0</v>
      </c>
      <c r="AD9753" s="44">
        <f t="shared" si="1227"/>
        <v>0</v>
      </c>
      <c r="AE9753" s="51">
        <f t="shared" si="1223"/>
        <v>0</v>
      </c>
    </row>
    <row r="9754" spans="1:31">
      <c r="A9754" s="60" t="str">
        <f t="shared" si="1220"/>
        <v/>
      </c>
      <c r="B9754" s="85" t="str">
        <f t="shared" si="1221"/>
        <v/>
      </c>
      <c r="V9754" s="60" t="str">
        <f t="shared" si="1225"/>
        <v/>
      </c>
      <c r="W9754" s="60" t="str">
        <f t="shared" si="1224"/>
        <v/>
      </c>
      <c r="X9754" s="60" t="str">
        <f t="shared" si="1222"/>
        <v/>
      </c>
      <c r="AC9754" s="51">
        <f t="shared" si="1226"/>
        <v>0</v>
      </c>
      <c r="AD9754" s="44">
        <f t="shared" si="1227"/>
        <v>0</v>
      </c>
      <c r="AE9754" s="51">
        <f t="shared" si="1223"/>
        <v>0</v>
      </c>
    </row>
    <row r="9755" spans="1:31">
      <c r="A9755" s="60" t="str">
        <f t="shared" si="1220"/>
        <v/>
      </c>
      <c r="B9755" s="85" t="str">
        <f t="shared" si="1221"/>
        <v/>
      </c>
      <c r="V9755" s="60" t="str">
        <f t="shared" si="1225"/>
        <v/>
      </c>
      <c r="W9755" s="60" t="str">
        <f t="shared" si="1224"/>
        <v/>
      </c>
      <c r="X9755" s="60" t="str">
        <f t="shared" si="1222"/>
        <v/>
      </c>
      <c r="AC9755" s="51">
        <f t="shared" si="1226"/>
        <v>0</v>
      </c>
      <c r="AD9755" s="44">
        <f t="shared" si="1227"/>
        <v>0</v>
      </c>
      <c r="AE9755" s="51">
        <f t="shared" si="1223"/>
        <v>0</v>
      </c>
    </row>
    <row r="9756" spans="1:31">
      <c r="A9756" s="60" t="str">
        <f t="shared" si="1220"/>
        <v/>
      </c>
      <c r="B9756" s="85" t="str">
        <f t="shared" si="1221"/>
        <v/>
      </c>
      <c r="V9756" s="60" t="str">
        <f t="shared" si="1225"/>
        <v/>
      </c>
      <c r="W9756" s="60" t="str">
        <f t="shared" si="1224"/>
        <v/>
      </c>
      <c r="X9756" s="60" t="str">
        <f t="shared" si="1222"/>
        <v/>
      </c>
      <c r="AC9756" s="51">
        <f t="shared" si="1226"/>
        <v>0</v>
      </c>
      <c r="AD9756" s="44">
        <f t="shared" si="1227"/>
        <v>0</v>
      </c>
      <c r="AE9756" s="51">
        <f t="shared" si="1223"/>
        <v>0</v>
      </c>
    </row>
    <row r="9757" spans="1:31">
      <c r="A9757" s="60" t="str">
        <f t="shared" si="1220"/>
        <v/>
      </c>
      <c r="B9757" s="85" t="str">
        <f t="shared" si="1221"/>
        <v/>
      </c>
      <c r="V9757" s="60" t="str">
        <f t="shared" si="1225"/>
        <v/>
      </c>
      <c r="W9757" s="60" t="str">
        <f t="shared" si="1224"/>
        <v/>
      </c>
      <c r="X9757" s="60" t="str">
        <f t="shared" si="1222"/>
        <v/>
      </c>
      <c r="AC9757" s="51">
        <f t="shared" si="1226"/>
        <v>0</v>
      </c>
      <c r="AD9757" s="44">
        <f t="shared" si="1227"/>
        <v>0</v>
      </c>
      <c r="AE9757" s="51">
        <f t="shared" si="1223"/>
        <v>0</v>
      </c>
    </row>
    <row r="9758" spans="1:31">
      <c r="A9758" s="60" t="str">
        <f t="shared" si="1220"/>
        <v/>
      </c>
      <c r="B9758" s="85" t="str">
        <f t="shared" si="1221"/>
        <v/>
      </c>
      <c r="V9758" s="60" t="str">
        <f t="shared" si="1225"/>
        <v/>
      </c>
      <c r="W9758" s="60" t="str">
        <f t="shared" si="1224"/>
        <v/>
      </c>
      <c r="X9758" s="60" t="str">
        <f t="shared" si="1222"/>
        <v/>
      </c>
      <c r="AC9758" s="51">
        <f t="shared" si="1226"/>
        <v>0</v>
      </c>
      <c r="AD9758" s="44">
        <f t="shared" si="1227"/>
        <v>0</v>
      </c>
      <c r="AE9758" s="51">
        <f t="shared" si="1223"/>
        <v>0</v>
      </c>
    </row>
    <row r="9759" spans="1:31">
      <c r="A9759" s="60" t="str">
        <f t="shared" si="1220"/>
        <v/>
      </c>
      <c r="B9759" s="85" t="str">
        <f t="shared" si="1221"/>
        <v/>
      </c>
      <c r="V9759" s="60" t="str">
        <f t="shared" si="1225"/>
        <v/>
      </c>
      <c r="W9759" s="60" t="str">
        <f t="shared" si="1224"/>
        <v/>
      </c>
      <c r="X9759" s="60" t="str">
        <f t="shared" si="1222"/>
        <v/>
      </c>
      <c r="AC9759" s="51">
        <f t="shared" si="1226"/>
        <v>0</v>
      </c>
      <c r="AD9759" s="44">
        <f t="shared" si="1227"/>
        <v>0</v>
      </c>
      <c r="AE9759" s="51">
        <f t="shared" si="1223"/>
        <v>0</v>
      </c>
    </row>
    <row r="9760" spans="1:31">
      <c r="A9760" s="60" t="str">
        <f t="shared" si="1220"/>
        <v/>
      </c>
      <c r="B9760" s="85" t="str">
        <f t="shared" si="1221"/>
        <v/>
      </c>
      <c r="V9760" s="60" t="str">
        <f t="shared" si="1225"/>
        <v/>
      </c>
      <c r="W9760" s="60" t="str">
        <f t="shared" si="1224"/>
        <v/>
      </c>
      <c r="X9760" s="60" t="str">
        <f t="shared" si="1222"/>
        <v/>
      </c>
      <c r="AC9760" s="51">
        <f t="shared" si="1226"/>
        <v>0</v>
      </c>
      <c r="AD9760" s="44">
        <f t="shared" si="1227"/>
        <v>0</v>
      </c>
      <c r="AE9760" s="51">
        <f t="shared" si="1223"/>
        <v>0</v>
      </c>
    </row>
    <row r="9761" spans="1:31">
      <c r="A9761" s="60" t="str">
        <f t="shared" si="1220"/>
        <v/>
      </c>
      <c r="B9761" s="85" t="str">
        <f t="shared" si="1221"/>
        <v/>
      </c>
      <c r="V9761" s="60" t="str">
        <f t="shared" si="1225"/>
        <v/>
      </c>
      <c r="W9761" s="60" t="str">
        <f t="shared" si="1224"/>
        <v/>
      </c>
      <c r="X9761" s="60" t="str">
        <f t="shared" si="1222"/>
        <v/>
      </c>
      <c r="AC9761" s="51">
        <f t="shared" si="1226"/>
        <v>0</v>
      </c>
      <c r="AD9761" s="44">
        <f t="shared" si="1227"/>
        <v>0</v>
      </c>
      <c r="AE9761" s="51">
        <f t="shared" si="1223"/>
        <v>0</v>
      </c>
    </row>
    <row r="9762" spans="1:31">
      <c r="A9762" s="60" t="str">
        <f t="shared" si="1220"/>
        <v/>
      </c>
      <c r="B9762" s="85" t="str">
        <f t="shared" si="1221"/>
        <v/>
      </c>
      <c r="V9762" s="60" t="str">
        <f t="shared" si="1225"/>
        <v/>
      </c>
      <c r="W9762" s="60" t="str">
        <f t="shared" si="1224"/>
        <v/>
      </c>
      <c r="X9762" s="60" t="str">
        <f t="shared" si="1222"/>
        <v/>
      </c>
      <c r="AC9762" s="51">
        <f t="shared" si="1226"/>
        <v>0</v>
      </c>
      <c r="AD9762" s="44">
        <f t="shared" si="1227"/>
        <v>0</v>
      </c>
      <c r="AE9762" s="51">
        <f t="shared" si="1223"/>
        <v>0</v>
      </c>
    </row>
    <row r="9763" spans="1:31">
      <c r="A9763" s="60" t="str">
        <f t="shared" si="1220"/>
        <v/>
      </c>
      <c r="B9763" s="85" t="str">
        <f t="shared" si="1221"/>
        <v/>
      </c>
      <c r="V9763" s="60" t="str">
        <f t="shared" si="1225"/>
        <v/>
      </c>
      <c r="W9763" s="60" t="str">
        <f t="shared" si="1224"/>
        <v/>
      </c>
      <c r="X9763" s="60" t="str">
        <f t="shared" si="1222"/>
        <v/>
      </c>
      <c r="AC9763" s="51">
        <f t="shared" si="1226"/>
        <v>0</v>
      </c>
      <c r="AD9763" s="44">
        <f t="shared" si="1227"/>
        <v>0</v>
      </c>
      <c r="AE9763" s="51">
        <f t="shared" si="1223"/>
        <v>0</v>
      </c>
    </row>
    <row r="9764" spans="1:31">
      <c r="A9764" s="60" t="str">
        <f t="shared" si="1220"/>
        <v/>
      </c>
      <c r="B9764" s="85" t="str">
        <f t="shared" si="1221"/>
        <v/>
      </c>
      <c r="V9764" s="60" t="str">
        <f t="shared" si="1225"/>
        <v/>
      </c>
      <c r="W9764" s="60" t="str">
        <f t="shared" si="1224"/>
        <v/>
      </c>
      <c r="X9764" s="60" t="str">
        <f t="shared" si="1222"/>
        <v/>
      </c>
      <c r="AC9764" s="51">
        <f t="shared" si="1226"/>
        <v>0</v>
      </c>
      <c r="AD9764" s="44">
        <f t="shared" si="1227"/>
        <v>0</v>
      </c>
      <c r="AE9764" s="51">
        <f t="shared" si="1223"/>
        <v>0</v>
      </c>
    </row>
    <row r="9765" spans="1:31">
      <c r="A9765" s="60" t="str">
        <f t="shared" si="1220"/>
        <v/>
      </c>
      <c r="B9765" s="85" t="str">
        <f t="shared" si="1221"/>
        <v/>
      </c>
      <c r="V9765" s="60" t="str">
        <f t="shared" si="1225"/>
        <v/>
      </c>
      <c r="W9765" s="60" t="str">
        <f t="shared" si="1224"/>
        <v/>
      </c>
      <c r="X9765" s="60" t="str">
        <f t="shared" si="1222"/>
        <v/>
      </c>
      <c r="AC9765" s="51">
        <f t="shared" si="1226"/>
        <v>0</v>
      </c>
      <c r="AD9765" s="44">
        <f t="shared" si="1227"/>
        <v>0</v>
      </c>
      <c r="AE9765" s="51">
        <f t="shared" si="1223"/>
        <v>0</v>
      </c>
    </row>
    <row r="9766" spans="1:31">
      <c r="A9766" s="60" t="str">
        <f t="shared" si="1220"/>
        <v/>
      </c>
      <c r="B9766" s="85" t="str">
        <f t="shared" si="1221"/>
        <v/>
      </c>
      <c r="V9766" s="60" t="str">
        <f t="shared" si="1225"/>
        <v/>
      </c>
      <c r="W9766" s="60" t="str">
        <f t="shared" si="1224"/>
        <v/>
      </c>
      <c r="X9766" s="60" t="str">
        <f t="shared" si="1222"/>
        <v/>
      </c>
      <c r="AC9766" s="51">
        <f t="shared" si="1226"/>
        <v>0</v>
      </c>
      <c r="AD9766" s="44">
        <f t="shared" si="1227"/>
        <v>0</v>
      </c>
      <c r="AE9766" s="51">
        <f t="shared" si="1223"/>
        <v>0</v>
      </c>
    </row>
    <row r="9767" spans="1:31">
      <c r="A9767" s="60" t="str">
        <f t="shared" si="1220"/>
        <v/>
      </c>
      <c r="B9767" s="85" t="str">
        <f t="shared" si="1221"/>
        <v/>
      </c>
      <c r="V9767" s="60" t="str">
        <f t="shared" si="1225"/>
        <v/>
      </c>
      <c r="W9767" s="60" t="str">
        <f t="shared" si="1224"/>
        <v/>
      </c>
      <c r="X9767" s="60" t="str">
        <f t="shared" si="1222"/>
        <v/>
      </c>
      <c r="AC9767" s="51">
        <f t="shared" si="1226"/>
        <v>0</v>
      </c>
      <c r="AD9767" s="44">
        <f t="shared" si="1227"/>
        <v>0</v>
      </c>
      <c r="AE9767" s="51">
        <f t="shared" si="1223"/>
        <v>0</v>
      </c>
    </row>
    <row r="9768" spans="1:31">
      <c r="A9768" s="60" t="str">
        <f t="shared" si="1220"/>
        <v/>
      </c>
      <c r="B9768" s="85" t="str">
        <f t="shared" si="1221"/>
        <v/>
      </c>
      <c r="V9768" s="60" t="str">
        <f t="shared" si="1225"/>
        <v/>
      </c>
      <c r="W9768" s="60" t="str">
        <f t="shared" si="1224"/>
        <v/>
      </c>
      <c r="X9768" s="60" t="str">
        <f t="shared" si="1222"/>
        <v/>
      </c>
      <c r="AC9768" s="51">
        <f t="shared" si="1226"/>
        <v>0</v>
      </c>
      <c r="AD9768" s="44">
        <f t="shared" si="1227"/>
        <v>0</v>
      </c>
      <c r="AE9768" s="51">
        <f t="shared" si="1223"/>
        <v>0</v>
      </c>
    </row>
    <row r="9769" spans="1:31">
      <c r="A9769" s="60" t="str">
        <f t="shared" ref="A9769:A9832" si="1228">IF(G9769&amp;Q9769&lt;&gt;"",W9769&amp;Q9769,"")</f>
        <v/>
      </c>
      <c r="B9769" s="85" t="str">
        <f t="shared" ref="B9769:B9832" si="1229">IF(C9769&lt;&gt;"",LEFT(C9769,9),"")</f>
        <v/>
      </c>
      <c r="V9769" s="60" t="str">
        <f t="shared" si="1225"/>
        <v/>
      </c>
      <c r="W9769" s="60" t="str">
        <f t="shared" si="1224"/>
        <v/>
      </c>
      <c r="X9769" s="60" t="str">
        <f t="shared" si="1222"/>
        <v/>
      </c>
      <c r="AC9769" s="51">
        <f t="shared" si="1226"/>
        <v>0</v>
      </c>
      <c r="AD9769" s="44">
        <f t="shared" si="1227"/>
        <v>0</v>
      </c>
      <c r="AE9769" s="51">
        <f t="shared" si="1223"/>
        <v>0</v>
      </c>
    </row>
    <row r="9770" spans="1:31">
      <c r="A9770" s="60" t="str">
        <f t="shared" si="1228"/>
        <v/>
      </c>
      <c r="B9770" s="85" t="str">
        <f t="shared" si="1229"/>
        <v/>
      </c>
      <c r="V9770" s="60" t="str">
        <f t="shared" si="1225"/>
        <v/>
      </c>
      <c r="W9770" s="60" t="str">
        <f t="shared" si="1224"/>
        <v/>
      </c>
      <c r="X9770" s="60" t="str">
        <f t="shared" ref="X9770:X9833" si="1230">IF(A9770&lt;&gt;"",IFERROR(IF(FIND(" ",G9770)&gt;=1,MID(G9770,FIND(" ",G9770)+1,LEN(G9770)),""),""),"")</f>
        <v/>
      </c>
      <c r="AC9770" s="51">
        <f t="shared" si="1226"/>
        <v>0</v>
      </c>
      <c r="AD9770" s="44">
        <f t="shared" si="1227"/>
        <v>0</v>
      </c>
      <c r="AE9770" s="51">
        <f t="shared" si="1223"/>
        <v>0</v>
      </c>
    </row>
    <row r="9771" spans="1:31">
      <c r="A9771" s="60" t="str">
        <f t="shared" si="1228"/>
        <v/>
      </c>
      <c r="B9771" s="85" t="str">
        <f t="shared" si="1229"/>
        <v/>
      </c>
      <c r="V9771" s="60" t="str">
        <f t="shared" si="1225"/>
        <v/>
      </c>
      <c r="W9771" s="60" t="str">
        <f t="shared" si="1224"/>
        <v/>
      </c>
      <c r="X9771" s="60" t="str">
        <f t="shared" si="1230"/>
        <v/>
      </c>
      <c r="AC9771" s="51">
        <f t="shared" si="1226"/>
        <v>0</v>
      </c>
      <c r="AD9771" s="44">
        <f t="shared" si="1227"/>
        <v>0</v>
      </c>
      <c r="AE9771" s="51">
        <f t="shared" si="1223"/>
        <v>0</v>
      </c>
    </row>
    <row r="9772" spans="1:31">
      <c r="A9772" s="60" t="str">
        <f t="shared" si="1228"/>
        <v/>
      </c>
      <c r="B9772" s="85" t="str">
        <f t="shared" si="1229"/>
        <v/>
      </c>
      <c r="V9772" s="60" t="str">
        <f t="shared" si="1225"/>
        <v/>
      </c>
      <c r="W9772" s="60" t="str">
        <f t="shared" si="1224"/>
        <v/>
      </c>
      <c r="X9772" s="60" t="str">
        <f t="shared" si="1230"/>
        <v/>
      </c>
      <c r="AC9772" s="51">
        <f t="shared" si="1226"/>
        <v>0</v>
      </c>
      <c r="AD9772" s="44">
        <f t="shared" si="1227"/>
        <v>0</v>
      </c>
      <c r="AE9772" s="51">
        <f t="shared" si="1223"/>
        <v>0</v>
      </c>
    </row>
    <row r="9773" spans="1:31">
      <c r="A9773" s="60" t="str">
        <f t="shared" si="1228"/>
        <v/>
      </c>
      <c r="B9773" s="85" t="str">
        <f t="shared" si="1229"/>
        <v/>
      </c>
      <c r="V9773" s="60" t="str">
        <f t="shared" si="1225"/>
        <v/>
      </c>
      <c r="W9773" s="60" t="str">
        <f t="shared" si="1224"/>
        <v/>
      </c>
      <c r="X9773" s="60" t="str">
        <f t="shared" si="1230"/>
        <v/>
      </c>
      <c r="AC9773" s="51">
        <f t="shared" si="1226"/>
        <v>0</v>
      </c>
      <c r="AD9773" s="44">
        <f t="shared" si="1227"/>
        <v>0</v>
      </c>
      <c r="AE9773" s="51">
        <f t="shared" si="1223"/>
        <v>0</v>
      </c>
    </row>
    <row r="9774" spans="1:31">
      <c r="A9774" s="60" t="str">
        <f t="shared" si="1228"/>
        <v/>
      </c>
      <c r="B9774" s="85" t="str">
        <f t="shared" si="1229"/>
        <v/>
      </c>
      <c r="V9774" s="60" t="str">
        <f t="shared" si="1225"/>
        <v/>
      </c>
      <c r="W9774" s="60" t="str">
        <f t="shared" si="1224"/>
        <v/>
      </c>
      <c r="X9774" s="60" t="str">
        <f t="shared" si="1230"/>
        <v/>
      </c>
      <c r="AC9774" s="51">
        <f t="shared" si="1226"/>
        <v>0</v>
      </c>
      <c r="AD9774" s="44">
        <f t="shared" si="1227"/>
        <v>0</v>
      </c>
      <c r="AE9774" s="51">
        <f t="shared" si="1223"/>
        <v>0</v>
      </c>
    </row>
    <row r="9775" spans="1:31">
      <c r="A9775" s="60" t="str">
        <f t="shared" si="1228"/>
        <v/>
      </c>
      <c r="B9775" s="85" t="str">
        <f t="shared" si="1229"/>
        <v/>
      </c>
      <c r="V9775" s="60" t="str">
        <f t="shared" si="1225"/>
        <v/>
      </c>
      <c r="W9775" s="60" t="str">
        <f t="shared" si="1224"/>
        <v/>
      </c>
      <c r="X9775" s="60" t="str">
        <f t="shared" si="1230"/>
        <v/>
      </c>
      <c r="AC9775" s="51">
        <f t="shared" si="1226"/>
        <v>0</v>
      </c>
      <c r="AD9775" s="44">
        <f t="shared" si="1227"/>
        <v>0</v>
      </c>
      <c r="AE9775" s="51">
        <f t="shared" ref="AE9775:AE9838" si="1231">VALUE(RIGHT("00"&amp;AC9775,2)&amp;RIGHT("000"&amp;AD9775,3))</f>
        <v>0</v>
      </c>
    </row>
    <row r="9776" spans="1:31">
      <c r="A9776" s="60" t="str">
        <f t="shared" si="1228"/>
        <v/>
      </c>
      <c r="B9776" s="85" t="str">
        <f t="shared" si="1229"/>
        <v/>
      </c>
      <c r="V9776" s="60" t="str">
        <f t="shared" si="1225"/>
        <v/>
      </c>
      <c r="W9776" s="60" t="str">
        <f t="shared" si="1224"/>
        <v/>
      </c>
      <c r="X9776" s="60" t="str">
        <f t="shared" si="1230"/>
        <v/>
      </c>
      <c r="AC9776" s="51">
        <f t="shared" si="1226"/>
        <v>0</v>
      </c>
      <c r="AD9776" s="44">
        <f t="shared" si="1227"/>
        <v>0</v>
      </c>
      <c r="AE9776" s="51">
        <f t="shared" si="1231"/>
        <v>0</v>
      </c>
    </row>
    <row r="9777" spans="1:31">
      <c r="A9777" s="60" t="str">
        <f t="shared" si="1228"/>
        <v/>
      </c>
      <c r="B9777" s="85" t="str">
        <f t="shared" si="1229"/>
        <v/>
      </c>
      <c r="V9777" s="60" t="str">
        <f t="shared" si="1225"/>
        <v/>
      </c>
      <c r="W9777" s="60" t="str">
        <f t="shared" si="1224"/>
        <v/>
      </c>
      <c r="X9777" s="60" t="str">
        <f t="shared" si="1230"/>
        <v/>
      </c>
      <c r="AC9777" s="51">
        <f t="shared" si="1226"/>
        <v>0</v>
      </c>
      <c r="AD9777" s="44">
        <f t="shared" si="1227"/>
        <v>0</v>
      </c>
      <c r="AE9777" s="51">
        <f t="shared" si="1231"/>
        <v>0</v>
      </c>
    </row>
    <row r="9778" spans="1:31">
      <c r="A9778" s="60" t="str">
        <f t="shared" si="1228"/>
        <v/>
      </c>
      <c r="B9778" s="85" t="str">
        <f t="shared" si="1229"/>
        <v/>
      </c>
      <c r="V9778" s="60" t="str">
        <f t="shared" si="1225"/>
        <v/>
      </c>
      <c r="W9778" s="60" t="str">
        <f t="shared" si="1224"/>
        <v/>
      </c>
      <c r="X9778" s="60" t="str">
        <f t="shared" si="1230"/>
        <v/>
      </c>
      <c r="AC9778" s="51">
        <f t="shared" si="1226"/>
        <v>0</v>
      </c>
      <c r="AD9778" s="44">
        <f t="shared" si="1227"/>
        <v>0</v>
      </c>
      <c r="AE9778" s="51">
        <f t="shared" si="1231"/>
        <v>0</v>
      </c>
    </row>
    <row r="9779" spans="1:31">
      <c r="A9779" s="60" t="str">
        <f t="shared" si="1228"/>
        <v/>
      </c>
      <c r="B9779" s="85" t="str">
        <f t="shared" si="1229"/>
        <v/>
      </c>
      <c r="V9779" s="60" t="str">
        <f t="shared" si="1225"/>
        <v/>
      </c>
      <c r="W9779" s="60" t="str">
        <f t="shared" si="1224"/>
        <v/>
      </c>
      <c r="X9779" s="60" t="str">
        <f t="shared" si="1230"/>
        <v/>
      </c>
      <c r="AC9779" s="51">
        <f t="shared" si="1226"/>
        <v>0</v>
      </c>
      <c r="AD9779" s="44">
        <f t="shared" si="1227"/>
        <v>0</v>
      </c>
      <c r="AE9779" s="51">
        <f t="shared" si="1231"/>
        <v>0</v>
      </c>
    </row>
    <row r="9780" spans="1:31">
      <c r="A9780" s="60" t="str">
        <f t="shared" si="1228"/>
        <v/>
      </c>
      <c r="B9780" s="85" t="str">
        <f t="shared" si="1229"/>
        <v/>
      </c>
      <c r="V9780" s="60" t="str">
        <f t="shared" si="1225"/>
        <v/>
      </c>
      <c r="W9780" s="60" t="str">
        <f t="shared" si="1224"/>
        <v/>
      </c>
      <c r="X9780" s="60" t="str">
        <f t="shared" si="1230"/>
        <v/>
      </c>
      <c r="AC9780" s="51">
        <f t="shared" si="1226"/>
        <v>0</v>
      </c>
      <c r="AD9780" s="44">
        <f t="shared" si="1227"/>
        <v>0</v>
      </c>
      <c r="AE9780" s="51">
        <f t="shared" si="1231"/>
        <v>0</v>
      </c>
    </row>
    <row r="9781" spans="1:31">
      <c r="A9781" s="60" t="str">
        <f t="shared" si="1228"/>
        <v/>
      </c>
      <c r="B9781" s="85" t="str">
        <f t="shared" si="1229"/>
        <v/>
      </c>
      <c r="V9781" s="60" t="str">
        <f t="shared" si="1225"/>
        <v/>
      </c>
      <c r="W9781" s="60" t="str">
        <f t="shared" si="1224"/>
        <v/>
      </c>
      <c r="X9781" s="60" t="str">
        <f t="shared" si="1230"/>
        <v/>
      </c>
      <c r="AC9781" s="51">
        <f t="shared" si="1226"/>
        <v>0</v>
      </c>
      <c r="AD9781" s="44">
        <f t="shared" si="1227"/>
        <v>0</v>
      </c>
      <c r="AE9781" s="51">
        <f t="shared" si="1231"/>
        <v>0</v>
      </c>
    </row>
    <row r="9782" spans="1:31">
      <c r="A9782" s="60" t="str">
        <f t="shared" si="1228"/>
        <v/>
      </c>
      <c r="B9782" s="85" t="str">
        <f t="shared" si="1229"/>
        <v/>
      </c>
      <c r="V9782" s="60" t="str">
        <f t="shared" si="1225"/>
        <v/>
      </c>
      <c r="W9782" s="60" t="str">
        <f t="shared" si="1224"/>
        <v/>
      </c>
      <c r="X9782" s="60" t="str">
        <f t="shared" si="1230"/>
        <v/>
      </c>
      <c r="AC9782" s="51">
        <f t="shared" si="1226"/>
        <v>0</v>
      </c>
      <c r="AD9782" s="44">
        <f t="shared" si="1227"/>
        <v>0</v>
      </c>
      <c r="AE9782" s="51">
        <f t="shared" si="1231"/>
        <v>0</v>
      </c>
    </row>
    <row r="9783" spans="1:31">
      <c r="A9783" s="60" t="str">
        <f t="shared" si="1228"/>
        <v/>
      </c>
      <c r="B9783" s="85" t="str">
        <f t="shared" si="1229"/>
        <v/>
      </c>
      <c r="V9783" s="60" t="str">
        <f t="shared" si="1225"/>
        <v/>
      </c>
      <c r="W9783" s="60" t="str">
        <f t="shared" si="1224"/>
        <v/>
      </c>
      <c r="X9783" s="60" t="str">
        <f t="shared" si="1230"/>
        <v/>
      </c>
      <c r="AC9783" s="51">
        <f t="shared" si="1226"/>
        <v>0</v>
      </c>
      <c r="AD9783" s="44">
        <f t="shared" si="1227"/>
        <v>0</v>
      </c>
      <c r="AE9783" s="51">
        <f t="shared" si="1231"/>
        <v>0</v>
      </c>
    </row>
    <row r="9784" spans="1:31">
      <c r="A9784" s="60" t="str">
        <f t="shared" si="1228"/>
        <v/>
      </c>
      <c r="B9784" s="85" t="str">
        <f t="shared" si="1229"/>
        <v/>
      </c>
      <c r="V9784" s="60" t="str">
        <f t="shared" si="1225"/>
        <v/>
      </c>
      <c r="W9784" s="60" t="str">
        <f t="shared" si="1224"/>
        <v/>
      </c>
      <c r="X9784" s="60" t="str">
        <f t="shared" si="1230"/>
        <v/>
      </c>
      <c r="AC9784" s="51">
        <f t="shared" si="1226"/>
        <v>0</v>
      </c>
      <c r="AD9784" s="44">
        <f t="shared" si="1227"/>
        <v>0</v>
      </c>
      <c r="AE9784" s="51">
        <f t="shared" si="1231"/>
        <v>0</v>
      </c>
    </row>
    <row r="9785" spans="1:31">
      <c r="A9785" s="60" t="str">
        <f t="shared" si="1228"/>
        <v/>
      </c>
      <c r="B9785" s="85" t="str">
        <f t="shared" si="1229"/>
        <v/>
      </c>
      <c r="V9785" s="60" t="str">
        <f t="shared" si="1225"/>
        <v/>
      </c>
      <c r="W9785" s="60" t="str">
        <f t="shared" si="1224"/>
        <v/>
      </c>
      <c r="X9785" s="60" t="str">
        <f t="shared" si="1230"/>
        <v/>
      </c>
      <c r="AC9785" s="51">
        <f t="shared" si="1226"/>
        <v>0</v>
      </c>
      <c r="AD9785" s="44">
        <f t="shared" si="1227"/>
        <v>0</v>
      </c>
      <c r="AE9785" s="51">
        <f t="shared" si="1231"/>
        <v>0</v>
      </c>
    </row>
    <row r="9786" spans="1:31">
      <c r="A9786" s="60" t="str">
        <f t="shared" si="1228"/>
        <v/>
      </c>
      <c r="B9786" s="85" t="str">
        <f t="shared" si="1229"/>
        <v/>
      </c>
      <c r="V9786" s="60" t="str">
        <f t="shared" si="1225"/>
        <v/>
      </c>
      <c r="W9786" s="60" t="str">
        <f t="shared" si="1224"/>
        <v/>
      </c>
      <c r="X9786" s="60" t="str">
        <f t="shared" si="1230"/>
        <v/>
      </c>
      <c r="AC9786" s="51">
        <f t="shared" si="1226"/>
        <v>0</v>
      </c>
      <c r="AD9786" s="44">
        <f t="shared" si="1227"/>
        <v>0</v>
      </c>
      <c r="AE9786" s="51">
        <f t="shared" si="1231"/>
        <v>0</v>
      </c>
    </row>
    <row r="9787" spans="1:31">
      <c r="A9787" s="60" t="str">
        <f t="shared" si="1228"/>
        <v/>
      </c>
      <c r="B9787" s="85" t="str">
        <f t="shared" si="1229"/>
        <v/>
      </c>
      <c r="V9787" s="60" t="str">
        <f t="shared" si="1225"/>
        <v/>
      </c>
      <c r="W9787" s="60" t="str">
        <f t="shared" si="1224"/>
        <v/>
      </c>
      <c r="X9787" s="60" t="str">
        <f t="shared" si="1230"/>
        <v/>
      </c>
      <c r="AC9787" s="51">
        <f t="shared" si="1226"/>
        <v>0</v>
      </c>
      <c r="AD9787" s="44">
        <f t="shared" si="1227"/>
        <v>0</v>
      </c>
      <c r="AE9787" s="51">
        <f t="shared" si="1231"/>
        <v>0</v>
      </c>
    </row>
    <row r="9788" spans="1:31">
      <c r="A9788" s="60" t="str">
        <f t="shared" si="1228"/>
        <v/>
      </c>
      <c r="B9788" s="85" t="str">
        <f t="shared" si="1229"/>
        <v/>
      </c>
      <c r="V9788" s="60" t="str">
        <f t="shared" si="1225"/>
        <v/>
      </c>
      <c r="W9788" s="60" t="str">
        <f t="shared" si="1224"/>
        <v/>
      </c>
      <c r="X9788" s="60" t="str">
        <f t="shared" si="1230"/>
        <v/>
      </c>
      <c r="AC9788" s="51">
        <f t="shared" si="1226"/>
        <v>0</v>
      </c>
      <c r="AD9788" s="44">
        <f t="shared" si="1227"/>
        <v>0</v>
      </c>
      <c r="AE9788" s="51">
        <f t="shared" si="1231"/>
        <v>0</v>
      </c>
    </row>
    <row r="9789" spans="1:31">
      <c r="A9789" s="60" t="str">
        <f t="shared" si="1228"/>
        <v/>
      </c>
      <c r="B9789" s="85" t="str">
        <f t="shared" si="1229"/>
        <v/>
      </c>
      <c r="V9789" s="60" t="str">
        <f t="shared" si="1225"/>
        <v/>
      </c>
      <c r="W9789" s="60" t="str">
        <f t="shared" si="1224"/>
        <v/>
      </c>
      <c r="X9789" s="60" t="str">
        <f t="shared" si="1230"/>
        <v/>
      </c>
      <c r="AC9789" s="51">
        <f t="shared" si="1226"/>
        <v>0</v>
      </c>
      <c r="AD9789" s="44">
        <f t="shared" si="1227"/>
        <v>0</v>
      </c>
      <c r="AE9789" s="51">
        <f t="shared" si="1231"/>
        <v>0</v>
      </c>
    </row>
    <row r="9790" spans="1:31">
      <c r="A9790" s="60" t="str">
        <f t="shared" si="1228"/>
        <v/>
      </c>
      <c r="B9790" s="85" t="str">
        <f t="shared" si="1229"/>
        <v/>
      </c>
      <c r="V9790" s="60" t="str">
        <f t="shared" si="1225"/>
        <v/>
      </c>
      <c r="W9790" s="60" t="str">
        <f t="shared" si="1224"/>
        <v/>
      </c>
      <c r="X9790" s="60" t="str">
        <f t="shared" si="1230"/>
        <v/>
      </c>
      <c r="AC9790" s="51">
        <f t="shared" si="1226"/>
        <v>0</v>
      </c>
      <c r="AD9790" s="44">
        <f t="shared" si="1227"/>
        <v>0</v>
      </c>
      <c r="AE9790" s="51">
        <f t="shared" si="1231"/>
        <v>0</v>
      </c>
    </row>
    <row r="9791" spans="1:31">
      <c r="A9791" s="60" t="str">
        <f t="shared" si="1228"/>
        <v/>
      </c>
      <c r="B9791" s="85" t="str">
        <f t="shared" si="1229"/>
        <v/>
      </c>
      <c r="V9791" s="60" t="str">
        <f t="shared" si="1225"/>
        <v/>
      </c>
      <c r="W9791" s="60" t="str">
        <f t="shared" si="1224"/>
        <v/>
      </c>
      <c r="X9791" s="60" t="str">
        <f t="shared" si="1230"/>
        <v/>
      </c>
      <c r="AC9791" s="51">
        <f t="shared" si="1226"/>
        <v>0</v>
      </c>
      <c r="AD9791" s="44">
        <f t="shared" si="1227"/>
        <v>0</v>
      </c>
      <c r="AE9791" s="51">
        <f t="shared" si="1231"/>
        <v>0</v>
      </c>
    </row>
    <row r="9792" spans="1:31">
      <c r="A9792" s="60" t="str">
        <f t="shared" si="1228"/>
        <v/>
      </c>
      <c r="B9792" s="85" t="str">
        <f t="shared" si="1229"/>
        <v/>
      </c>
      <c r="V9792" s="60" t="str">
        <f t="shared" si="1225"/>
        <v/>
      </c>
      <c r="W9792" s="60" t="str">
        <f t="shared" si="1224"/>
        <v/>
      </c>
      <c r="X9792" s="60" t="str">
        <f t="shared" si="1230"/>
        <v/>
      </c>
      <c r="AC9792" s="51">
        <f t="shared" si="1226"/>
        <v>0</v>
      </c>
      <c r="AD9792" s="44">
        <f t="shared" si="1227"/>
        <v>0</v>
      </c>
      <c r="AE9792" s="51">
        <f t="shared" si="1231"/>
        <v>0</v>
      </c>
    </row>
    <row r="9793" spans="1:31">
      <c r="A9793" s="60" t="str">
        <f t="shared" si="1228"/>
        <v/>
      </c>
      <c r="B9793" s="85" t="str">
        <f t="shared" si="1229"/>
        <v/>
      </c>
      <c r="V9793" s="60" t="str">
        <f t="shared" si="1225"/>
        <v/>
      </c>
      <c r="W9793" s="60" t="str">
        <f t="shared" si="1224"/>
        <v/>
      </c>
      <c r="X9793" s="60" t="str">
        <f t="shared" si="1230"/>
        <v/>
      </c>
      <c r="AC9793" s="51">
        <f t="shared" si="1226"/>
        <v>0</v>
      </c>
      <c r="AD9793" s="44">
        <f t="shared" si="1227"/>
        <v>0</v>
      </c>
      <c r="AE9793" s="51">
        <f t="shared" si="1231"/>
        <v>0</v>
      </c>
    </row>
    <row r="9794" spans="1:31">
      <c r="A9794" s="60" t="str">
        <f t="shared" si="1228"/>
        <v/>
      </c>
      <c r="B9794" s="85" t="str">
        <f t="shared" si="1229"/>
        <v/>
      </c>
      <c r="V9794" s="60" t="str">
        <f t="shared" si="1225"/>
        <v/>
      </c>
      <c r="W9794" s="60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60" t="str">
        <f t="shared" si="1230"/>
        <v/>
      </c>
      <c r="AC9794" s="51">
        <f t="shared" si="1226"/>
        <v>0</v>
      </c>
      <c r="AD9794" s="44">
        <f t="shared" si="1227"/>
        <v>0</v>
      </c>
      <c r="AE9794" s="51">
        <f t="shared" si="1231"/>
        <v>0</v>
      </c>
    </row>
    <row r="9795" spans="1:31">
      <c r="A9795" s="60" t="str">
        <f t="shared" si="1228"/>
        <v/>
      </c>
      <c r="B9795" s="85" t="str">
        <f t="shared" si="1229"/>
        <v/>
      </c>
      <c r="V9795" s="60" t="str">
        <f t="shared" ref="V9795:V9858" si="1233">W9795&amp;H9795</f>
        <v/>
      </c>
      <c r="W9795" s="60" t="str">
        <f t="shared" si="1232"/>
        <v/>
      </c>
      <c r="X9795" s="60" t="str">
        <f t="shared" si="1230"/>
        <v/>
      </c>
      <c r="AC9795" s="51">
        <f t="shared" ref="AC9795:AC9858" si="1234">IFERROR(VALUE(MID($C9795,1,2)),0)</f>
        <v>0</v>
      </c>
      <c r="AD9795" s="44">
        <f t="shared" ref="AD9795:AD9858" si="1235">IFERROR(VALUE(MID($C9795,4,3)),0)</f>
        <v>0</v>
      </c>
      <c r="AE9795" s="51">
        <f t="shared" si="1231"/>
        <v>0</v>
      </c>
    </row>
    <row r="9796" spans="1:31">
      <c r="A9796" s="60" t="str">
        <f t="shared" si="1228"/>
        <v/>
      </c>
      <c r="B9796" s="85" t="str">
        <f t="shared" si="1229"/>
        <v/>
      </c>
      <c r="V9796" s="60" t="str">
        <f t="shared" si="1233"/>
        <v/>
      </c>
      <c r="W9796" s="60" t="str">
        <f t="shared" si="1232"/>
        <v/>
      </c>
      <c r="X9796" s="60" t="str">
        <f t="shared" si="1230"/>
        <v/>
      </c>
      <c r="AC9796" s="51">
        <f t="shared" si="1234"/>
        <v>0</v>
      </c>
      <c r="AD9796" s="44">
        <f t="shared" si="1235"/>
        <v>0</v>
      </c>
      <c r="AE9796" s="51">
        <f t="shared" si="1231"/>
        <v>0</v>
      </c>
    </row>
    <row r="9797" spans="1:31">
      <c r="A9797" s="60" t="str">
        <f t="shared" si="1228"/>
        <v/>
      </c>
      <c r="B9797" s="85" t="str">
        <f t="shared" si="1229"/>
        <v/>
      </c>
      <c r="V9797" s="60" t="str">
        <f t="shared" si="1233"/>
        <v/>
      </c>
      <c r="W9797" s="60" t="str">
        <f t="shared" si="1232"/>
        <v/>
      </c>
      <c r="X9797" s="60" t="str">
        <f t="shared" si="1230"/>
        <v/>
      </c>
      <c r="AC9797" s="51">
        <f t="shared" si="1234"/>
        <v>0</v>
      </c>
      <c r="AD9797" s="44">
        <f t="shared" si="1235"/>
        <v>0</v>
      </c>
      <c r="AE9797" s="51">
        <f t="shared" si="1231"/>
        <v>0</v>
      </c>
    </row>
    <row r="9798" spans="1:31">
      <c r="A9798" s="60" t="str">
        <f t="shared" si="1228"/>
        <v/>
      </c>
      <c r="B9798" s="85" t="str">
        <f t="shared" si="1229"/>
        <v/>
      </c>
      <c r="V9798" s="60" t="str">
        <f t="shared" si="1233"/>
        <v/>
      </c>
      <c r="W9798" s="60" t="str">
        <f t="shared" si="1232"/>
        <v/>
      </c>
      <c r="X9798" s="60" t="str">
        <f t="shared" si="1230"/>
        <v/>
      </c>
      <c r="AC9798" s="51">
        <f t="shared" si="1234"/>
        <v>0</v>
      </c>
      <c r="AD9798" s="44">
        <f t="shared" si="1235"/>
        <v>0</v>
      </c>
      <c r="AE9798" s="51">
        <f t="shared" si="1231"/>
        <v>0</v>
      </c>
    </row>
    <row r="9799" spans="1:31">
      <c r="A9799" s="60" t="str">
        <f t="shared" si="1228"/>
        <v/>
      </c>
      <c r="B9799" s="85" t="str">
        <f t="shared" si="1229"/>
        <v/>
      </c>
      <c r="V9799" s="60" t="str">
        <f t="shared" si="1233"/>
        <v/>
      </c>
      <c r="W9799" s="60" t="str">
        <f t="shared" si="1232"/>
        <v/>
      </c>
      <c r="X9799" s="60" t="str">
        <f t="shared" si="1230"/>
        <v/>
      </c>
      <c r="AC9799" s="51">
        <f t="shared" si="1234"/>
        <v>0</v>
      </c>
      <c r="AD9799" s="44">
        <f t="shared" si="1235"/>
        <v>0</v>
      </c>
      <c r="AE9799" s="51">
        <f t="shared" si="1231"/>
        <v>0</v>
      </c>
    </row>
    <row r="9800" spans="1:31">
      <c r="A9800" s="60" t="str">
        <f t="shared" si="1228"/>
        <v/>
      </c>
      <c r="B9800" s="85" t="str">
        <f t="shared" si="1229"/>
        <v/>
      </c>
      <c r="V9800" s="60" t="str">
        <f t="shared" si="1233"/>
        <v/>
      </c>
      <c r="W9800" s="60" t="str">
        <f t="shared" si="1232"/>
        <v/>
      </c>
      <c r="X9800" s="60" t="str">
        <f t="shared" si="1230"/>
        <v/>
      </c>
      <c r="AC9800" s="51">
        <f t="shared" si="1234"/>
        <v>0</v>
      </c>
      <c r="AD9800" s="44">
        <f t="shared" si="1235"/>
        <v>0</v>
      </c>
      <c r="AE9800" s="51">
        <f t="shared" si="1231"/>
        <v>0</v>
      </c>
    </row>
    <row r="9801" spans="1:31">
      <c r="A9801" s="60" t="str">
        <f t="shared" si="1228"/>
        <v/>
      </c>
      <c r="B9801" s="85" t="str">
        <f t="shared" si="1229"/>
        <v/>
      </c>
      <c r="V9801" s="60" t="str">
        <f t="shared" si="1233"/>
        <v/>
      </c>
      <c r="W9801" s="60" t="str">
        <f t="shared" si="1232"/>
        <v/>
      </c>
      <c r="X9801" s="60" t="str">
        <f t="shared" si="1230"/>
        <v/>
      </c>
      <c r="AC9801" s="51">
        <f t="shared" si="1234"/>
        <v>0</v>
      </c>
      <c r="AD9801" s="44">
        <f t="shared" si="1235"/>
        <v>0</v>
      </c>
      <c r="AE9801" s="51">
        <f t="shared" si="1231"/>
        <v>0</v>
      </c>
    </row>
    <row r="9802" spans="1:31">
      <c r="A9802" s="60" t="str">
        <f t="shared" si="1228"/>
        <v/>
      </c>
      <c r="B9802" s="85" t="str">
        <f t="shared" si="1229"/>
        <v/>
      </c>
      <c r="V9802" s="60" t="str">
        <f t="shared" si="1233"/>
        <v/>
      </c>
      <c r="W9802" s="60" t="str">
        <f t="shared" si="1232"/>
        <v/>
      </c>
      <c r="X9802" s="60" t="str">
        <f t="shared" si="1230"/>
        <v/>
      </c>
      <c r="AC9802" s="51">
        <f t="shared" si="1234"/>
        <v>0</v>
      </c>
      <c r="AD9802" s="44">
        <f t="shared" si="1235"/>
        <v>0</v>
      </c>
      <c r="AE9802" s="51">
        <f t="shared" si="1231"/>
        <v>0</v>
      </c>
    </row>
    <row r="9803" spans="1:31">
      <c r="A9803" s="60" t="str">
        <f t="shared" si="1228"/>
        <v/>
      </c>
      <c r="B9803" s="85" t="str">
        <f t="shared" si="1229"/>
        <v/>
      </c>
      <c r="V9803" s="60" t="str">
        <f t="shared" si="1233"/>
        <v/>
      </c>
      <c r="W9803" s="60" t="str">
        <f t="shared" si="1232"/>
        <v/>
      </c>
      <c r="X9803" s="60" t="str">
        <f t="shared" si="1230"/>
        <v/>
      </c>
      <c r="AC9803" s="51">
        <f t="shared" si="1234"/>
        <v>0</v>
      </c>
      <c r="AD9803" s="44">
        <f t="shared" si="1235"/>
        <v>0</v>
      </c>
      <c r="AE9803" s="51">
        <f t="shared" si="1231"/>
        <v>0</v>
      </c>
    </row>
    <row r="9804" spans="1:31">
      <c r="A9804" s="60" t="str">
        <f t="shared" si="1228"/>
        <v/>
      </c>
      <c r="B9804" s="85" t="str">
        <f t="shared" si="1229"/>
        <v/>
      </c>
      <c r="V9804" s="60" t="str">
        <f t="shared" si="1233"/>
        <v/>
      </c>
      <c r="W9804" s="60" t="str">
        <f t="shared" si="1232"/>
        <v/>
      </c>
      <c r="X9804" s="60" t="str">
        <f t="shared" si="1230"/>
        <v/>
      </c>
      <c r="AC9804" s="51">
        <f t="shared" si="1234"/>
        <v>0</v>
      </c>
      <c r="AD9804" s="44">
        <f t="shared" si="1235"/>
        <v>0</v>
      </c>
      <c r="AE9804" s="51">
        <f t="shared" si="1231"/>
        <v>0</v>
      </c>
    </row>
    <row r="9805" spans="1:31">
      <c r="A9805" s="60" t="str">
        <f t="shared" si="1228"/>
        <v/>
      </c>
      <c r="B9805" s="85" t="str">
        <f t="shared" si="1229"/>
        <v/>
      </c>
      <c r="V9805" s="60" t="str">
        <f t="shared" si="1233"/>
        <v/>
      </c>
      <c r="W9805" s="60" t="str">
        <f t="shared" si="1232"/>
        <v/>
      </c>
      <c r="X9805" s="60" t="str">
        <f t="shared" si="1230"/>
        <v/>
      </c>
      <c r="AC9805" s="51">
        <f t="shared" si="1234"/>
        <v>0</v>
      </c>
      <c r="AD9805" s="44">
        <f t="shared" si="1235"/>
        <v>0</v>
      </c>
      <c r="AE9805" s="51">
        <f t="shared" si="1231"/>
        <v>0</v>
      </c>
    </row>
    <row r="9806" spans="1:31">
      <c r="A9806" s="60" t="str">
        <f t="shared" si="1228"/>
        <v/>
      </c>
      <c r="B9806" s="85" t="str">
        <f t="shared" si="1229"/>
        <v/>
      </c>
      <c r="V9806" s="60" t="str">
        <f t="shared" si="1233"/>
        <v/>
      </c>
      <c r="W9806" s="60" t="str">
        <f t="shared" si="1232"/>
        <v/>
      </c>
      <c r="X9806" s="60" t="str">
        <f t="shared" si="1230"/>
        <v/>
      </c>
      <c r="AC9806" s="51">
        <f t="shared" si="1234"/>
        <v>0</v>
      </c>
      <c r="AD9806" s="44">
        <f t="shared" si="1235"/>
        <v>0</v>
      </c>
      <c r="AE9806" s="51">
        <f t="shared" si="1231"/>
        <v>0</v>
      </c>
    </row>
    <row r="9807" spans="1:31">
      <c r="A9807" s="60" t="str">
        <f t="shared" si="1228"/>
        <v/>
      </c>
      <c r="B9807" s="85" t="str">
        <f t="shared" si="1229"/>
        <v/>
      </c>
      <c r="V9807" s="60" t="str">
        <f t="shared" si="1233"/>
        <v/>
      </c>
      <c r="W9807" s="60" t="str">
        <f t="shared" si="1232"/>
        <v/>
      </c>
      <c r="X9807" s="60" t="str">
        <f t="shared" si="1230"/>
        <v/>
      </c>
      <c r="AC9807" s="51">
        <f t="shared" si="1234"/>
        <v>0</v>
      </c>
      <c r="AD9807" s="44">
        <f t="shared" si="1235"/>
        <v>0</v>
      </c>
      <c r="AE9807" s="51">
        <f t="shared" si="1231"/>
        <v>0</v>
      </c>
    </row>
    <row r="9808" spans="1:31">
      <c r="A9808" s="60" t="str">
        <f t="shared" si="1228"/>
        <v/>
      </c>
      <c r="B9808" s="85" t="str">
        <f t="shared" si="1229"/>
        <v/>
      </c>
      <c r="V9808" s="60" t="str">
        <f t="shared" si="1233"/>
        <v/>
      </c>
      <c r="W9808" s="60" t="str">
        <f t="shared" si="1232"/>
        <v/>
      </c>
      <c r="X9808" s="60" t="str">
        <f t="shared" si="1230"/>
        <v/>
      </c>
      <c r="AC9808" s="51">
        <f t="shared" si="1234"/>
        <v>0</v>
      </c>
      <c r="AD9808" s="44">
        <f t="shared" si="1235"/>
        <v>0</v>
      </c>
      <c r="AE9808" s="51">
        <f t="shared" si="1231"/>
        <v>0</v>
      </c>
    </row>
    <row r="9809" spans="1:31">
      <c r="A9809" s="60" t="str">
        <f t="shared" si="1228"/>
        <v/>
      </c>
      <c r="B9809" s="85" t="str">
        <f t="shared" si="1229"/>
        <v/>
      </c>
      <c r="V9809" s="60" t="str">
        <f t="shared" si="1233"/>
        <v/>
      </c>
      <c r="W9809" s="60" t="str">
        <f t="shared" si="1232"/>
        <v/>
      </c>
      <c r="X9809" s="60" t="str">
        <f t="shared" si="1230"/>
        <v/>
      </c>
      <c r="AC9809" s="51">
        <f t="shared" si="1234"/>
        <v>0</v>
      </c>
      <c r="AD9809" s="44">
        <f t="shared" si="1235"/>
        <v>0</v>
      </c>
      <c r="AE9809" s="51">
        <f t="shared" si="1231"/>
        <v>0</v>
      </c>
    </row>
    <row r="9810" spans="1:31">
      <c r="A9810" s="60" t="str">
        <f t="shared" si="1228"/>
        <v/>
      </c>
      <c r="B9810" s="85" t="str">
        <f t="shared" si="1229"/>
        <v/>
      </c>
      <c r="V9810" s="60" t="str">
        <f t="shared" si="1233"/>
        <v/>
      </c>
      <c r="W9810" s="60" t="str">
        <f t="shared" si="1232"/>
        <v/>
      </c>
      <c r="X9810" s="60" t="str">
        <f t="shared" si="1230"/>
        <v/>
      </c>
      <c r="AC9810" s="51">
        <f t="shared" si="1234"/>
        <v>0</v>
      </c>
      <c r="AD9810" s="44">
        <f t="shared" si="1235"/>
        <v>0</v>
      </c>
      <c r="AE9810" s="51">
        <f t="shared" si="1231"/>
        <v>0</v>
      </c>
    </row>
    <row r="9811" spans="1:31">
      <c r="A9811" s="60" t="str">
        <f t="shared" si="1228"/>
        <v/>
      </c>
      <c r="B9811" s="85" t="str">
        <f t="shared" si="1229"/>
        <v/>
      </c>
      <c r="V9811" s="60" t="str">
        <f t="shared" si="1233"/>
        <v/>
      </c>
      <c r="W9811" s="60" t="str">
        <f t="shared" si="1232"/>
        <v/>
      </c>
      <c r="X9811" s="60" t="str">
        <f t="shared" si="1230"/>
        <v/>
      </c>
      <c r="AC9811" s="51">
        <f t="shared" si="1234"/>
        <v>0</v>
      </c>
      <c r="AD9811" s="44">
        <f t="shared" si="1235"/>
        <v>0</v>
      </c>
      <c r="AE9811" s="51">
        <f t="shared" si="1231"/>
        <v>0</v>
      </c>
    </row>
    <row r="9812" spans="1:31">
      <c r="A9812" s="60" t="str">
        <f t="shared" si="1228"/>
        <v/>
      </c>
      <c r="B9812" s="85" t="str">
        <f t="shared" si="1229"/>
        <v/>
      </c>
      <c r="V9812" s="60" t="str">
        <f t="shared" si="1233"/>
        <v/>
      </c>
      <c r="W9812" s="60" t="str">
        <f t="shared" si="1232"/>
        <v/>
      </c>
      <c r="X9812" s="60" t="str">
        <f t="shared" si="1230"/>
        <v/>
      </c>
      <c r="AC9812" s="51">
        <f t="shared" si="1234"/>
        <v>0</v>
      </c>
      <c r="AD9812" s="44">
        <f t="shared" si="1235"/>
        <v>0</v>
      </c>
      <c r="AE9812" s="51">
        <f t="shared" si="1231"/>
        <v>0</v>
      </c>
    </row>
    <row r="9813" spans="1:31">
      <c r="A9813" s="60" t="str">
        <f t="shared" si="1228"/>
        <v/>
      </c>
      <c r="B9813" s="85" t="str">
        <f t="shared" si="1229"/>
        <v/>
      </c>
      <c r="V9813" s="60" t="str">
        <f t="shared" si="1233"/>
        <v/>
      </c>
      <c r="W9813" s="60" t="str">
        <f t="shared" si="1232"/>
        <v/>
      </c>
      <c r="X9813" s="60" t="str">
        <f t="shared" si="1230"/>
        <v/>
      </c>
      <c r="AC9813" s="51">
        <f t="shared" si="1234"/>
        <v>0</v>
      </c>
      <c r="AD9813" s="44">
        <f t="shared" si="1235"/>
        <v>0</v>
      </c>
      <c r="AE9813" s="51">
        <f t="shared" si="1231"/>
        <v>0</v>
      </c>
    </row>
    <row r="9814" spans="1:31">
      <c r="A9814" s="60" t="str">
        <f t="shared" si="1228"/>
        <v/>
      </c>
      <c r="B9814" s="85" t="str">
        <f t="shared" si="1229"/>
        <v/>
      </c>
      <c r="V9814" s="60" t="str">
        <f t="shared" si="1233"/>
        <v/>
      </c>
      <c r="W9814" s="60" t="str">
        <f t="shared" si="1232"/>
        <v/>
      </c>
      <c r="X9814" s="60" t="str">
        <f t="shared" si="1230"/>
        <v/>
      </c>
      <c r="AC9814" s="51">
        <f t="shared" si="1234"/>
        <v>0</v>
      </c>
      <c r="AD9814" s="44">
        <f t="shared" si="1235"/>
        <v>0</v>
      </c>
      <c r="AE9814" s="51">
        <f t="shared" si="1231"/>
        <v>0</v>
      </c>
    </row>
    <row r="9815" spans="1:31">
      <c r="A9815" s="60" t="str">
        <f t="shared" si="1228"/>
        <v/>
      </c>
      <c r="B9815" s="85" t="str">
        <f t="shared" si="1229"/>
        <v/>
      </c>
      <c r="V9815" s="60" t="str">
        <f t="shared" si="1233"/>
        <v/>
      </c>
      <c r="W9815" s="60" t="str">
        <f t="shared" si="1232"/>
        <v/>
      </c>
      <c r="X9815" s="60" t="str">
        <f t="shared" si="1230"/>
        <v/>
      </c>
      <c r="AC9815" s="51">
        <f t="shared" si="1234"/>
        <v>0</v>
      </c>
      <c r="AD9815" s="44">
        <f t="shared" si="1235"/>
        <v>0</v>
      </c>
      <c r="AE9815" s="51">
        <f t="shared" si="1231"/>
        <v>0</v>
      </c>
    </row>
    <row r="9816" spans="1:31">
      <c r="A9816" s="60" t="str">
        <f t="shared" si="1228"/>
        <v/>
      </c>
      <c r="B9816" s="85" t="str">
        <f t="shared" si="1229"/>
        <v/>
      </c>
      <c r="V9816" s="60" t="str">
        <f t="shared" si="1233"/>
        <v/>
      </c>
      <c r="W9816" s="60" t="str">
        <f t="shared" si="1232"/>
        <v/>
      </c>
      <c r="X9816" s="60" t="str">
        <f t="shared" si="1230"/>
        <v/>
      </c>
      <c r="AC9816" s="51">
        <f t="shared" si="1234"/>
        <v>0</v>
      </c>
      <c r="AD9816" s="44">
        <f t="shared" si="1235"/>
        <v>0</v>
      </c>
      <c r="AE9816" s="51">
        <f t="shared" si="1231"/>
        <v>0</v>
      </c>
    </row>
    <row r="9817" spans="1:31">
      <c r="A9817" s="60" t="str">
        <f t="shared" si="1228"/>
        <v/>
      </c>
      <c r="B9817" s="85" t="str">
        <f t="shared" si="1229"/>
        <v/>
      </c>
      <c r="V9817" s="60" t="str">
        <f t="shared" si="1233"/>
        <v/>
      </c>
      <c r="W9817" s="60" t="str">
        <f t="shared" si="1232"/>
        <v/>
      </c>
      <c r="X9817" s="60" t="str">
        <f t="shared" si="1230"/>
        <v/>
      </c>
      <c r="AC9817" s="51">
        <f t="shared" si="1234"/>
        <v>0</v>
      </c>
      <c r="AD9817" s="44">
        <f t="shared" si="1235"/>
        <v>0</v>
      </c>
      <c r="AE9817" s="51">
        <f t="shared" si="1231"/>
        <v>0</v>
      </c>
    </row>
    <row r="9818" spans="1:31">
      <c r="A9818" s="60" t="str">
        <f t="shared" si="1228"/>
        <v/>
      </c>
      <c r="B9818" s="85" t="str">
        <f t="shared" si="1229"/>
        <v/>
      </c>
      <c r="V9818" s="60" t="str">
        <f t="shared" si="1233"/>
        <v/>
      </c>
      <c r="W9818" s="60" t="str">
        <f t="shared" si="1232"/>
        <v/>
      </c>
      <c r="X9818" s="60" t="str">
        <f t="shared" si="1230"/>
        <v/>
      </c>
      <c r="AC9818" s="51">
        <f t="shared" si="1234"/>
        <v>0</v>
      </c>
      <c r="AD9818" s="44">
        <f t="shared" si="1235"/>
        <v>0</v>
      </c>
      <c r="AE9818" s="51">
        <f t="shared" si="1231"/>
        <v>0</v>
      </c>
    </row>
    <row r="9819" spans="1:31">
      <c r="A9819" s="60" t="str">
        <f t="shared" si="1228"/>
        <v/>
      </c>
      <c r="B9819" s="85" t="str">
        <f t="shared" si="1229"/>
        <v/>
      </c>
      <c r="V9819" s="60" t="str">
        <f t="shared" si="1233"/>
        <v/>
      </c>
      <c r="W9819" s="60" t="str">
        <f t="shared" si="1232"/>
        <v/>
      </c>
      <c r="X9819" s="60" t="str">
        <f t="shared" si="1230"/>
        <v/>
      </c>
      <c r="AC9819" s="51">
        <f t="shared" si="1234"/>
        <v>0</v>
      </c>
      <c r="AD9819" s="44">
        <f t="shared" si="1235"/>
        <v>0</v>
      </c>
      <c r="AE9819" s="51">
        <f t="shared" si="1231"/>
        <v>0</v>
      </c>
    </row>
    <row r="9820" spans="1:31">
      <c r="A9820" s="60" t="str">
        <f t="shared" si="1228"/>
        <v/>
      </c>
      <c r="B9820" s="85" t="str">
        <f t="shared" si="1229"/>
        <v/>
      </c>
      <c r="V9820" s="60" t="str">
        <f t="shared" si="1233"/>
        <v/>
      </c>
      <c r="W9820" s="60" t="str">
        <f t="shared" si="1232"/>
        <v/>
      </c>
      <c r="X9820" s="60" t="str">
        <f t="shared" si="1230"/>
        <v/>
      </c>
      <c r="AC9820" s="51">
        <f t="shared" si="1234"/>
        <v>0</v>
      </c>
      <c r="AD9820" s="44">
        <f t="shared" si="1235"/>
        <v>0</v>
      </c>
      <c r="AE9820" s="51">
        <f t="shared" si="1231"/>
        <v>0</v>
      </c>
    </row>
    <row r="9821" spans="1:31">
      <c r="A9821" s="60" t="str">
        <f t="shared" si="1228"/>
        <v/>
      </c>
      <c r="B9821" s="85" t="str">
        <f t="shared" si="1229"/>
        <v/>
      </c>
      <c r="V9821" s="60" t="str">
        <f t="shared" si="1233"/>
        <v/>
      </c>
      <c r="W9821" s="60" t="str">
        <f t="shared" si="1232"/>
        <v/>
      </c>
      <c r="X9821" s="60" t="str">
        <f t="shared" si="1230"/>
        <v/>
      </c>
      <c r="AC9821" s="51">
        <f t="shared" si="1234"/>
        <v>0</v>
      </c>
      <c r="AD9821" s="44">
        <f t="shared" si="1235"/>
        <v>0</v>
      </c>
      <c r="AE9821" s="51">
        <f t="shared" si="1231"/>
        <v>0</v>
      </c>
    </row>
    <row r="9822" spans="1:31">
      <c r="A9822" s="60" t="str">
        <f t="shared" si="1228"/>
        <v/>
      </c>
      <c r="B9822" s="85" t="str">
        <f t="shared" si="1229"/>
        <v/>
      </c>
      <c r="V9822" s="60" t="str">
        <f t="shared" si="1233"/>
        <v/>
      </c>
      <c r="W9822" s="60" t="str">
        <f t="shared" si="1232"/>
        <v/>
      </c>
      <c r="X9822" s="60" t="str">
        <f t="shared" si="1230"/>
        <v/>
      </c>
      <c r="AC9822" s="51">
        <f t="shared" si="1234"/>
        <v>0</v>
      </c>
      <c r="AD9822" s="44">
        <f t="shared" si="1235"/>
        <v>0</v>
      </c>
      <c r="AE9822" s="51">
        <f t="shared" si="1231"/>
        <v>0</v>
      </c>
    </row>
    <row r="9823" spans="1:31">
      <c r="A9823" s="60" t="str">
        <f t="shared" si="1228"/>
        <v/>
      </c>
      <c r="B9823" s="85" t="str">
        <f t="shared" si="1229"/>
        <v/>
      </c>
      <c r="V9823" s="60" t="str">
        <f t="shared" si="1233"/>
        <v/>
      </c>
      <c r="W9823" s="60" t="str">
        <f t="shared" si="1232"/>
        <v/>
      </c>
      <c r="X9823" s="60" t="str">
        <f t="shared" si="1230"/>
        <v/>
      </c>
      <c r="AC9823" s="51">
        <f t="shared" si="1234"/>
        <v>0</v>
      </c>
      <c r="AD9823" s="44">
        <f t="shared" si="1235"/>
        <v>0</v>
      </c>
      <c r="AE9823" s="51">
        <f t="shared" si="1231"/>
        <v>0</v>
      </c>
    </row>
    <row r="9824" spans="1:31">
      <c r="A9824" s="60" t="str">
        <f t="shared" si="1228"/>
        <v/>
      </c>
      <c r="B9824" s="85" t="str">
        <f t="shared" si="1229"/>
        <v/>
      </c>
      <c r="V9824" s="60" t="str">
        <f t="shared" si="1233"/>
        <v/>
      </c>
      <c r="W9824" s="60" t="str">
        <f t="shared" si="1232"/>
        <v/>
      </c>
      <c r="X9824" s="60" t="str">
        <f t="shared" si="1230"/>
        <v/>
      </c>
      <c r="AC9824" s="51">
        <f t="shared" si="1234"/>
        <v>0</v>
      </c>
      <c r="AD9824" s="44">
        <f t="shared" si="1235"/>
        <v>0</v>
      </c>
      <c r="AE9824" s="51">
        <f t="shared" si="1231"/>
        <v>0</v>
      </c>
    </row>
    <row r="9825" spans="1:31">
      <c r="A9825" s="60" t="str">
        <f t="shared" si="1228"/>
        <v/>
      </c>
      <c r="B9825" s="85" t="str">
        <f t="shared" si="1229"/>
        <v/>
      </c>
      <c r="V9825" s="60" t="str">
        <f t="shared" si="1233"/>
        <v/>
      </c>
      <c r="W9825" s="60" t="str">
        <f t="shared" si="1232"/>
        <v/>
      </c>
      <c r="X9825" s="60" t="str">
        <f t="shared" si="1230"/>
        <v/>
      </c>
      <c r="AC9825" s="51">
        <f t="shared" si="1234"/>
        <v>0</v>
      </c>
      <c r="AD9825" s="44">
        <f t="shared" si="1235"/>
        <v>0</v>
      </c>
      <c r="AE9825" s="51">
        <f t="shared" si="1231"/>
        <v>0</v>
      </c>
    </row>
    <row r="9826" spans="1:31">
      <c r="A9826" s="60" t="str">
        <f t="shared" si="1228"/>
        <v/>
      </c>
      <c r="B9826" s="85" t="str">
        <f t="shared" si="1229"/>
        <v/>
      </c>
      <c r="V9826" s="60" t="str">
        <f t="shared" si="1233"/>
        <v/>
      </c>
      <c r="W9826" s="60" t="str">
        <f t="shared" si="1232"/>
        <v/>
      </c>
      <c r="X9826" s="60" t="str">
        <f t="shared" si="1230"/>
        <v/>
      </c>
      <c r="AC9826" s="51">
        <f t="shared" si="1234"/>
        <v>0</v>
      </c>
      <c r="AD9826" s="44">
        <f t="shared" si="1235"/>
        <v>0</v>
      </c>
      <c r="AE9826" s="51">
        <f t="shared" si="1231"/>
        <v>0</v>
      </c>
    </row>
    <row r="9827" spans="1:31">
      <c r="A9827" s="60" t="str">
        <f t="shared" si="1228"/>
        <v/>
      </c>
      <c r="B9827" s="85" t="str">
        <f t="shared" si="1229"/>
        <v/>
      </c>
      <c r="V9827" s="60" t="str">
        <f t="shared" si="1233"/>
        <v/>
      </c>
      <c r="W9827" s="60" t="str">
        <f t="shared" si="1232"/>
        <v/>
      </c>
      <c r="X9827" s="60" t="str">
        <f t="shared" si="1230"/>
        <v/>
      </c>
      <c r="AC9827" s="51">
        <f t="shared" si="1234"/>
        <v>0</v>
      </c>
      <c r="AD9827" s="44">
        <f t="shared" si="1235"/>
        <v>0</v>
      </c>
      <c r="AE9827" s="51">
        <f t="shared" si="1231"/>
        <v>0</v>
      </c>
    </row>
    <row r="9828" spans="1:31">
      <c r="A9828" s="60" t="str">
        <f t="shared" si="1228"/>
        <v/>
      </c>
      <c r="B9828" s="85" t="str">
        <f t="shared" si="1229"/>
        <v/>
      </c>
      <c r="V9828" s="60" t="str">
        <f t="shared" si="1233"/>
        <v/>
      </c>
      <c r="W9828" s="60" t="str">
        <f t="shared" si="1232"/>
        <v/>
      </c>
      <c r="X9828" s="60" t="str">
        <f t="shared" si="1230"/>
        <v/>
      </c>
      <c r="AC9828" s="51">
        <f t="shared" si="1234"/>
        <v>0</v>
      </c>
      <c r="AD9828" s="44">
        <f t="shared" si="1235"/>
        <v>0</v>
      </c>
      <c r="AE9828" s="51">
        <f t="shared" si="1231"/>
        <v>0</v>
      </c>
    </row>
    <row r="9829" spans="1:31">
      <c r="A9829" s="60" t="str">
        <f t="shared" si="1228"/>
        <v/>
      </c>
      <c r="B9829" s="85" t="str">
        <f t="shared" si="1229"/>
        <v/>
      </c>
      <c r="V9829" s="60" t="str">
        <f t="shared" si="1233"/>
        <v/>
      </c>
      <c r="W9829" s="60" t="str">
        <f t="shared" si="1232"/>
        <v/>
      </c>
      <c r="X9829" s="60" t="str">
        <f t="shared" si="1230"/>
        <v/>
      </c>
      <c r="AC9829" s="51">
        <f t="shared" si="1234"/>
        <v>0</v>
      </c>
      <c r="AD9829" s="44">
        <f t="shared" si="1235"/>
        <v>0</v>
      </c>
      <c r="AE9829" s="51">
        <f t="shared" si="1231"/>
        <v>0</v>
      </c>
    </row>
    <row r="9830" spans="1:31">
      <c r="A9830" s="60" t="str">
        <f t="shared" si="1228"/>
        <v/>
      </c>
      <c r="B9830" s="85" t="str">
        <f t="shared" si="1229"/>
        <v/>
      </c>
      <c r="V9830" s="60" t="str">
        <f t="shared" si="1233"/>
        <v/>
      </c>
      <c r="W9830" s="60" t="str">
        <f t="shared" si="1232"/>
        <v/>
      </c>
      <c r="X9830" s="60" t="str">
        <f t="shared" si="1230"/>
        <v/>
      </c>
      <c r="AC9830" s="51">
        <f t="shared" si="1234"/>
        <v>0</v>
      </c>
      <c r="AD9830" s="44">
        <f t="shared" si="1235"/>
        <v>0</v>
      </c>
      <c r="AE9830" s="51">
        <f t="shared" si="1231"/>
        <v>0</v>
      </c>
    </row>
    <row r="9831" spans="1:31">
      <c r="A9831" s="60" t="str">
        <f t="shared" si="1228"/>
        <v/>
      </c>
      <c r="B9831" s="85" t="str">
        <f t="shared" si="1229"/>
        <v/>
      </c>
      <c r="V9831" s="60" t="str">
        <f t="shared" si="1233"/>
        <v/>
      </c>
      <c r="W9831" s="60" t="str">
        <f t="shared" si="1232"/>
        <v/>
      </c>
      <c r="X9831" s="60" t="str">
        <f t="shared" si="1230"/>
        <v/>
      </c>
      <c r="AC9831" s="51">
        <f t="shared" si="1234"/>
        <v>0</v>
      </c>
      <c r="AD9831" s="44">
        <f t="shared" si="1235"/>
        <v>0</v>
      </c>
      <c r="AE9831" s="51">
        <f t="shared" si="1231"/>
        <v>0</v>
      </c>
    </row>
    <row r="9832" spans="1:31">
      <c r="A9832" s="60" t="str">
        <f t="shared" si="1228"/>
        <v/>
      </c>
      <c r="B9832" s="85" t="str">
        <f t="shared" si="1229"/>
        <v/>
      </c>
      <c r="V9832" s="60" t="str">
        <f t="shared" si="1233"/>
        <v/>
      </c>
      <c r="W9832" s="60" t="str">
        <f t="shared" si="1232"/>
        <v/>
      </c>
      <c r="X9832" s="60" t="str">
        <f t="shared" si="1230"/>
        <v/>
      </c>
      <c r="AC9832" s="51">
        <f t="shared" si="1234"/>
        <v>0</v>
      </c>
      <c r="AD9832" s="44">
        <f t="shared" si="1235"/>
        <v>0</v>
      </c>
      <c r="AE9832" s="51">
        <f t="shared" si="1231"/>
        <v>0</v>
      </c>
    </row>
    <row r="9833" spans="1:31">
      <c r="A9833" s="60" t="str">
        <f t="shared" ref="A9833:A9896" si="1236">IF(G9833&amp;Q9833&lt;&gt;"",W9833&amp;Q9833,"")</f>
        <v/>
      </c>
      <c r="B9833" s="85" t="str">
        <f t="shared" ref="B9833:B9896" si="1237">IF(C9833&lt;&gt;"",LEFT(C9833,9),"")</f>
        <v/>
      </c>
      <c r="V9833" s="60" t="str">
        <f t="shared" si="1233"/>
        <v/>
      </c>
      <c r="W9833" s="60" t="str">
        <f t="shared" si="1232"/>
        <v/>
      </c>
      <c r="X9833" s="60" t="str">
        <f t="shared" si="1230"/>
        <v/>
      </c>
      <c r="AC9833" s="51">
        <f t="shared" si="1234"/>
        <v>0</v>
      </c>
      <c r="AD9833" s="44">
        <f t="shared" si="1235"/>
        <v>0</v>
      </c>
      <c r="AE9833" s="51">
        <f t="shared" si="1231"/>
        <v>0</v>
      </c>
    </row>
    <row r="9834" spans="1:31">
      <c r="A9834" s="60" t="str">
        <f t="shared" si="1236"/>
        <v/>
      </c>
      <c r="B9834" s="85" t="str">
        <f t="shared" si="1237"/>
        <v/>
      </c>
      <c r="V9834" s="60" t="str">
        <f t="shared" si="1233"/>
        <v/>
      </c>
      <c r="W9834" s="60" t="str">
        <f t="shared" si="1232"/>
        <v/>
      </c>
      <c r="X9834" s="60" t="str">
        <f t="shared" ref="X9834:X9897" si="1238">IF(A9834&lt;&gt;"",IFERROR(IF(FIND(" ",G9834)&gt;=1,MID(G9834,FIND(" ",G9834)+1,LEN(G9834)),""),""),"")</f>
        <v/>
      </c>
      <c r="AC9834" s="51">
        <f t="shared" si="1234"/>
        <v>0</v>
      </c>
      <c r="AD9834" s="44">
        <f t="shared" si="1235"/>
        <v>0</v>
      </c>
      <c r="AE9834" s="51">
        <f t="shared" si="1231"/>
        <v>0</v>
      </c>
    </row>
    <row r="9835" spans="1:31">
      <c r="A9835" s="60" t="str">
        <f t="shared" si="1236"/>
        <v/>
      </c>
      <c r="B9835" s="85" t="str">
        <f t="shared" si="1237"/>
        <v/>
      </c>
      <c r="V9835" s="60" t="str">
        <f t="shared" si="1233"/>
        <v/>
      </c>
      <c r="W9835" s="60" t="str">
        <f t="shared" si="1232"/>
        <v/>
      </c>
      <c r="X9835" s="60" t="str">
        <f t="shared" si="1238"/>
        <v/>
      </c>
      <c r="AC9835" s="51">
        <f t="shared" si="1234"/>
        <v>0</v>
      </c>
      <c r="AD9835" s="44">
        <f t="shared" si="1235"/>
        <v>0</v>
      </c>
      <c r="AE9835" s="51">
        <f t="shared" si="1231"/>
        <v>0</v>
      </c>
    </row>
    <row r="9836" spans="1:31">
      <c r="A9836" s="60" t="str">
        <f t="shared" si="1236"/>
        <v/>
      </c>
      <c r="B9836" s="85" t="str">
        <f t="shared" si="1237"/>
        <v/>
      </c>
      <c r="V9836" s="60" t="str">
        <f t="shared" si="1233"/>
        <v/>
      </c>
      <c r="W9836" s="60" t="str">
        <f t="shared" si="1232"/>
        <v/>
      </c>
      <c r="X9836" s="60" t="str">
        <f t="shared" si="1238"/>
        <v/>
      </c>
      <c r="AC9836" s="51">
        <f t="shared" si="1234"/>
        <v>0</v>
      </c>
      <c r="AD9836" s="44">
        <f t="shared" si="1235"/>
        <v>0</v>
      </c>
      <c r="AE9836" s="51">
        <f t="shared" si="1231"/>
        <v>0</v>
      </c>
    </row>
    <row r="9837" spans="1:31">
      <c r="A9837" s="60" t="str">
        <f t="shared" si="1236"/>
        <v/>
      </c>
      <c r="B9837" s="85" t="str">
        <f t="shared" si="1237"/>
        <v/>
      </c>
      <c r="V9837" s="60" t="str">
        <f t="shared" si="1233"/>
        <v/>
      </c>
      <c r="W9837" s="60" t="str">
        <f t="shared" si="1232"/>
        <v/>
      </c>
      <c r="X9837" s="60" t="str">
        <f t="shared" si="1238"/>
        <v/>
      </c>
      <c r="AC9837" s="51">
        <f t="shared" si="1234"/>
        <v>0</v>
      </c>
      <c r="AD9837" s="44">
        <f t="shared" si="1235"/>
        <v>0</v>
      </c>
      <c r="AE9837" s="51">
        <f t="shared" si="1231"/>
        <v>0</v>
      </c>
    </row>
    <row r="9838" spans="1:31">
      <c r="A9838" s="60" t="str">
        <f t="shared" si="1236"/>
        <v/>
      </c>
      <c r="B9838" s="85" t="str">
        <f t="shared" si="1237"/>
        <v/>
      </c>
      <c r="V9838" s="60" t="str">
        <f t="shared" si="1233"/>
        <v/>
      </c>
      <c r="W9838" s="60" t="str">
        <f t="shared" si="1232"/>
        <v/>
      </c>
      <c r="X9838" s="60" t="str">
        <f t="shared" si="1238"/>
        <v/>
      </c>
      <c r="AC9838" s="51">
        <f t="shared" si="1234"/>
        <v>0</v>
      </c>
      <c r="AD9838" s="44">
        <f t="shared" si="1235"/>
        <v>0</v>
      </c>
      <c r="AE9838" s="51">
        <f t="shared" si="1231"/>
        <v>0</v>
      </c>
    </row>
    <row r="9839" spans="1:31">
      <c r="A9839" s="60" t="str">
        <f t="shared" si="1236"/>
        <v/>
      </c>
      <c r="B9839" s="85" t="str">
        <f t="shared" si="1237"/>
        <v/>
      </c>
      <c r="V9839" s="60" t="str">
        <f t="shared" si="1233"/>
        <v/>
      </c>
      <c r="W9839" s="60" t="str">
        <f t="shared" si="1232"/>
        <v/>
      </c>
      <c r="X9839" s="60" t="str">
        <f t="shared" si="1238"/>
        <v/>
      </c>
      <c r="AC9839" s="51">
        <f t="shared" si="1234"/>
        <v>0</v>
      </c>
      <c r="AD9839" s="44">
        <f t="shared" si="1235"/>
        <v>0</v>
      </c>
      <c r="AE9839" s="51">
        <f t="shared" ref="AE9839:AE9902" si="1239">VALUE(RIGHT("00"&amp;AC9839,2)&amp;RIGHT("000"&amp;AD9839,3))</f>
        <v>0</v>
      </c>
    </row>
    <row r="9840" spans="1:31">
      <c r="A9840" s="60" t="str">
        <f t="shared" si="1236"/>
        <v/>
      </c>
      <c r="B9840" s="85" t="str">
        <f t="shared" si="1237"/>
        <v/>
      </c>
      <c r="V9840" s="60" t="str">
        <f t="shared" si="1233"/>
        <v/>
      </c>
      <c r="W9840" s="60" t="str">
        <f t="shared" si="1232"/>
        <v/>
      </c>
      <c r="X9840" s="60" t="str">
        <f t="shared" si="1238"/>
        <v/>
      </c>
      <c r="AC9840" s="51">
        <f t="shared" si="1234"/>
        <v>0</v>
      </c>
      <c r="AD9840" s="44">
        <f t="shared" si="1235"/>
        <v>0</v>
      </c>
      <c r="AE9840" s="51">
        <f t="shared" si="1239"/>
        <v>0</v>
      </c>
    </row>
    <row r="9841" spans="1:31">
      <c r="A9841" s="60" t="str">
        <f t="shared" si="1236"/>
        <v/>
      </c>
      <c r="B9841" s="85" t="str">
        <f t="shared" si="1237"/>
        <v/>
      </c>
      <c r="V9841" s="60" t="str">
        <f t="shared" si="1233"/>
        <v/>
      </c>
      <c r="W9841" s="60" t="str">
        <f t="shared" si="1232"/>
        <v/>
      </c>
      <c r="X9841" s="60" t="str">
        <f t="shared" si="1238"/>
        <v/>
      </c>
      <c r="AC9841" s="51">
        <f t="shared" si="1234"/>
        <v>0</v>
      </c>
      <c r="AD9841" s="44">
        <f t="shared" si="1235"/>
        <v>0</v>
      </c>
      <c r="AE9841" s="51">
        <f t="shared" si="1239"/>
        <v>0</v>
      </c>
    </row>
    <row r="9842" spans="1:31">
      <c r="A9842" s="60" t="str">
        <f t="shared" si="1236"/>
        <v/>
      </c>
      <c r="B9842" s="85" t="str">
        <f t="shared" si="1237"/>
        <v/>
      </c>
      <c r="V9842" s="60" t="str">
        <f t="shared" si="1233"/>
        <v/>
      </c>
      <c r="W9842" s="60" t="str">
        <f t="shared" si="1232"/>
        <v/>
      </c>
      <c r="X9842" s="60" t="str">
        <f t="shared" si="1238"/>
        <v/>
      </c>
      <c r="AC9842" s="51">
        <f t="shared" si="1234"/>
        <v>0</v>
      </c>
      <c r="AD9842" s="44">
        <f t="shared" si="1235"/>
        <v>0</v>
      </c>
      <c r="AE9842" s="51">
        <f t="shared" si="1239"/>
        <v>0</v>
      </c>
    </row>
    <row r="9843" spans="1:31">
      <c r="A9843" s="60" t="str">
        <f t="shared" si="1236"/>
        <v/>
      </c>
      <c r="B9843" s="85" t="str">
        <f t="shared" si="1237"/>
        <v/>
      </c>
      <c r="V9843" s="60" t="str">
        <f t="shared" si="1233"/>
        <v/>
      </c>
      <c r="W9843" s="60" t="str">
        <f t="shared" si="1232"/>
        <v/>
      </c>
      <c r="X9843" s="60" t="str">
        <f t="shared" si="1238"/>
        <v/>
      </c>
      <c r="AC9843" s="51">
        <f t="shared" si="1234"/>
        <v>0</v>
      </c>
      <c r="AD9843" s="44">
        <f t="shared" si="1235"/>
        <v>0</v>
      </c>
      <c r="AE9843" s="51">
        <f t="shared" si="1239"/>
        <v>0</v>
      </c>
    </row>
    <row r="9844" spans="1:31">
      <c r="A9844" s="60" t="str">
        <f t="shared" si="1236"/>
        <v/>
      </c>
      <c r="B9844" s="85" t="str">
        <f t="shared" si="1237"/>
        <v/>
      </c>
      <c r="V9844" s="60" t="str">
        <f t="shared" si="1233"/>
        <v/>
      </c>
      <c r="W9844" s="60" t="str">
        <f t="shared" si="1232"/>
        <v/>
      </c>
      <c r="X9844" s="60" t="str">
        <f t="shared" si="1238"/>
        <v/>
      </c>
      <c r="AC9844" s="51">
        <f t="shared" si="1234"/>
        <v>0</v>
      </c>
      <c r="AD9844" s="44">
        <f t="shared" si="1235"/>
        <v>0</v>
      </c>
      <c r="AE9844" s="51">
        <f t="shared" si="1239"/>
        <v>0</v>
      </c>
    </row>
    <row r="9845" spans="1:31">
      <c r="A9845" s="60" t="str">
        <f t="shared" si="1236"/>
        <v/>
      </c>
      <c r="B9845" s="85" t="str">
        <f t="shared" si="1237"/>
        <v/>
      </c>
      <c r="V9845" s="60" t="str">
        <f t="shared" si="1233"/>
        <v/>
      </c>
      <c r="W9845" s="60" t="str">
        <f t="shared" si="1232"/>
        <v/>
      </c>
      <c r="X9845" s="60" t="str">
        <f t="shared" si="1238"/>
        <v/>
      </c>
      <c r="AC9845" s="51">
        <f t="shared" si="1234"/>
        <v>0</v>
      </c>
      <c r="AD9845" s="44">
        <f t="shared" si="1235"/>
        <v>0</v>
      </c>
      <c r="AE9845" s="51">
        <f t="shared" si="1239"/>
        <v>0</v>
      </c>
    </row>
    <row r="9846" spans="1:31">
      <c r="A9846" s="60" t="str">
        <f t="shared" si="1236"/>
        <v/>
      </c>
      <c r="B9846" s="85" t="str">
        <f t="shared" si="1237"/>
        <v/>
      </c>
      <c r="V9846" s="60" t="str">
        <f t="shared" si="1233"/>
        <v/>
      </c>
      <c r="W9846" s="60" t="str">
        <f t="shared" si="1232"/>
        <v/>
      </c>
      <c r="X9846" s="60" t="str">
        <f t="shared" si="1238"/>
        <v/>
      </c>
      <c r="AC9846" s="51">
        <f t="shared" si="1234"/>
        <v>0</v>
      </c>
      <c r="AD9846" s="44">
        <f t="shared" si="1235"/>
        <v>0</v>
      </c>
      <c r="AE9846" s="51">
        <f t="shared" si="1239"/>
        <v>0</v>
      </c>
    </row>
    <row r="9847" spans="1:31">
      <c r="A9847" s="60" t="str">
        <f t="shared" si="1236"/>
        <v/>
      </c>
      <c r="B9847" s="85" t="str">
        <f t="shared" si="1237"/>
        <v/>
      </c>
      <c r="V9847" s="60" t="str">
        <f t="shared" si="1233"/>
        <v/>
      </c>
      <c r="W9847" s="60" t="str">
        <f t="shared" si="1232"/>
        <v/>
      </c>
      <c r="X9847" s="60" t="str">
        <f t="shared" si="1238"/>
        <v/>
      </c>
      <c r="AC9847" s="51">
        <f t="shared" si="1234"/>
        <v>0</v>
      </c>
      <c r="AD9847" s="44">
        <f t="shared" si="1235"/>
        <v>0</v>
      </c>
      <c r="AE9847" s="51">
        <f t="shared" si="1239"/>
        <v>0</v>
      </c>
    </row>
    <row r="9848" spans="1:31">
      <c r="A9848" s="60" t="str">
        <f t="shared" si="1236"/>
        <v/>
      </c>
      <c r="B9848" s="85" t="str">
        <f t="shared" si="1237"/>
        <v/>
      </c>
      <c r="V9848" s="60" t="str">
        <f t="shared" si="1233"/>
        <v/>
      </c>
      <c r="W9848" s="60" t="str">
        <f t="shared" si="1232"/>
        <v/>
      </c>
      <c r="X9848" s="60" t="str">
        <f t="shared" si="1238"/>
        <v/>
      </c>
      <c r="AC9848" s="51">
        <f t="shared" si="1234"/>
        <v>0</v>
      </c>
      <c r="AD9848" s="44">
        <f t="shared" si="1235"/>
        <v>0</v>
      </c>
      <c r="AE9848" s="51">
        <f t="shared" si="1239"/>
        <v>0</v>
      </c>
    </row>
    <row r="9849" spans="1:31">
      <c r="A9849" s="60" t="str">
        <f t="shared" si="1236"/>
        <v/>
      </c>
      <c r="B9849" s="85" t="str">
        <f t="shared" si="1237"/>
        <v/>
      </c>
      <c r="V9849" s="60" t="str">
        <f t="shared" si="1233"/>
        <v/>
      </c>
      <c r="W9849" s="60" t="str">
        <f t="shared" si="1232"/>
        <v/>
      </c>
      <c r="X9849" s="60" t="str">
        <f t="shared" si="1238"/>
        <v/>
      </c>
      <c r="AC9849" s="51">
        <f t="shared" si="1234"/>
        <v>0</v>
      </c>
      <c r="AD9849" s="44">
        <f t="shared" si="1235"/>
        <v>0</v>
      </c>
      <c r="AE9849" s="51">
        <f t="shared" si="1239"/>
        <v>0</v>
      </c>
    </row>
    <row r="9850" spans="1:31">
      <c r="A9850" s="60" t="str">
        <f t="shared" si="1236"/>
        <v/>
      </c>
      <c r="B9850" s="85" t="str">
        <f t="shared" si="1237"/>
        <v/>
      </c>
      <c r="V9850" s="60" t="str">
        <f t="shared" si="1233"/>
        <v/>
      </c>
      <c r="W9850" s="60" t="str">
        <f t="shared" si="1232"/>
        <v/>
      </c>
      <c r="X9850" s="60" t="str">
        <f t="shared" si="1238"/>
        <v/>
      </c>
      <c r="AC9850" s="51">
        <f t="shared" si="1234"/>
        <v>0</v>
      </c>
      <c r="AD9850" s="44">
        <f t="shared" si="1235"/>
        <v>0</v>
      </c>
      <c r="AE9850" s="51">
        <f t="shared" si="1239"/>
        <v>0</v>
      </c>
    </row>
    <row r="9851" spans="1:31">
      <c r="A9851" s="60" t="str">
        <f t="shared" si="1236"/>
        <v/>
      </c>
      <c r="B9851" s="85" t="str">
        <f t="shared" si="1237"/>
        <v/>
      </c>
      <c r="V9851" s="60" t="str">
        <f t="shared" si="1233"/>
        <v/>
      </c>
      <c r="W9851" s="60" t="str">
        <f t="shared" si="1232"/>
        <v/>
      </c>
      <c r="X9851" s="60" t="str">
        <f t="shared" si="1238"/>
        <v/>
      </c>
      <c r="AC9851" s="51">
        <f t="shared" si="1234"/>
        <v>0</v>
      </c>
      <c r="AD9851" s="44">
        <f t="shared" si="1235"/>
        <v>0</v>
      </c>
      <c r="AE9851" s="51">
        <f t="shared" si="1239"/>
        <v>0</v>
      </c>
    </row>
    <row r="9852" spans="1:31">
      <c r="A9852" s="60" t="str">
        <f t="shared" si="1236"/>
        <v/>
      </c>
      <c r="B9852" s="85" t="str">
        <f t="shared" si="1237"/>
        <v/>
      </c>
      <c r="V9852" s="60" t="str">
        <f t="shared" si="1233"/>
        <v/>
      </c>
      <c r="W9852" s="60" t="str">
        <f t="shared" si="1232"/>
        <v/>
      </c>
      <c r="X9852" s="60" t="str">
        <f t="shared" si="1238"/>
        <v/>
      </c>
      <c r="AC9852" s="51">
        <f t="shared" si="1234"/>
        <v>0</v>
      </c>
      <c r="AD9852" s="44">
        <f t="shared" si="1235"/>
        <v>0</v>
      </c>
      <c r="AE9852" s="51">
        <f t="shared" si="1239"/>
        <v>0</v>
      </c>
    </row>
    <row r="9853" spans="1:31">
      <c r="A9853" s="60" t="str">
        <f t="shared" si="1236"/>
        <v/>
      </c>
      <c r="B9853" s="85" t="str">
        <f t="shared" si="1237"/>
        <v/>
      </c>
      <c r="V9853" s="60" t="str">
        <f t="shared" si="1233"/>
        <v/>
      </c>
      <c r="W9853" s="60" t="str">
        <f t="shared" si="1232"/>
        <v/>
      </c>
      <c r="X9853" s="60" t="str">
        <f t="shared" si="1238"/>
        <v/>
      </c>
      <c r="AC9853" s="51">
        <f t="shared" si="1234"/>
        <v>0</v>
      </c>
      <c r="AD9853" s="44">
        <f t="shared" si="1235"/>
        <v>0</v>
      </c>
      <c r="AE9853" s="51">
        <f t="shared" si="1239"/>
        <v>0</v>
      </c>
    </row>
    <row r="9854" spans="1:31">
      <c r="A9854" s="60" t="str">
        <f t="shared" si="1236"/>
        <v/>
      </c>
      <c r="B9854" s="85" t="str">
        <f t="shared" si="1237"/>
        <v/>
      </c>
      <c r="V9854" s="60" t="str">
        <f t="shared" si="1233"/>
        <v/>
      </c>
      <c r="W9854" s="60" t="str">
        <f t="shared" si="1232"/>
        <v/>
      </c>
      <c r="X9854" s="60" t="str">
        <f t="shared" si="1238"/>
        <v/>
      </c>
      <c r="AC9854" s="51">
        <f t="shared" si="1234"/>
        <v>0</v>
      </c>
      <c r="AD9854" s="44">
        <f t="shared" si="1235"/>
        <v>0</v>
      </c>
      <c r="AE9854" s="51">
        <f t="shared" si="1239"/>
        <v>0</v>
      </c>
    </row>
    <row r="9855" spans="1:31">
      <c r="A9855" s="60" t="str">
        <f t="shared" si="1236"/>
        <v/>
      </c>
      <c r="B9855" s="85" t="str">
        <f t="shared" si="1237"/>
        <v/>
      </c>
      <c r="V9855" s="60" t="str">
        <f t="shared" si="1233"/>
        <v/>
      </c>
      <c r="W9855" s="60" t="str">
        <f t="shared" si="1232"/>
        <v/>
      </c>
      <c r="X9855" s="60" t="str">
        <f t="shared" si="1238"/>
        <v/>
      </c>
      <c r="AC9855" s="51">
        <f t="shared" si="1234"/>
        <v>0</v>
      </c>
      <c r="AD9855" s="44">
        <f t="shared" si="1235"/>
        <v>0</v>
      </c>
      <c r="AE9855" s="51">
        <f t="shared" si="1239"/>
        <v>0</v>
      </c>
    </row>
    <row r="9856" spans="1:31">
      <c r="A9856" s="60" t="str">
        <f t="shared" si="1236"/>
        <v/>
      </c>
      <c r="B9856" s="85" t="str">
        <f t="shared" si="1237"/>
        <v/>
      </c>
      <c r="V9856" s="60" t="str">
        <f t="shared" si="1233"/>
        <v/>
      </c>
      <c r="W9856" s="60" t="str">
        <f t="shared" si="1232"/>
        <v/>
      </c>
      <c r="X9856" s="60" t="str">
        <f t="shared" si="1238"/>
        <v/>
      </c>
      <c r="AC9856" s="51">
        <f t="shared" si="1234"/>
        <v>0</v>
      </c>
      <c r="AD9856" s="44">
        <f t="shared" si="1235"/>
        <v>0</v>
      </c>
      <c r="AE9856" s="51">
        <f t="shared" si="1239"/>
        <v>0</v>
      </c>
    </row>
    <row r="9857" spans="1:31">
      <c r="A9857" s="60" t="str">
        <f t="shared" si="1236"/>
        <v/>
      </c>
      <c r="B9857" s="85" t="str">
        <f t="shared" si="1237"/>
        <v/>
      </c>
      <c r="V9857" s="60" t="str">
        <f t="shared" si="1233"/>
        <v/>
      </c>
      <c r="W9857" s="60" t="str">
        <f t="shared" si="1232"/>
        <v/>
      </c>
      <c r="X9857" s="60" t="str">
        <f t="shared" si="1238"/>
        <v/>
      </c>
      <c r="AC9857" s="51">
        <f t="shared" si="1234"/>
        <v>0</v>
      </c>
      <c r="AD9857" s="44">
        <f t="shared" si="1235"/>
        <v>0</v>
      </c>
      <c r="AE9857" s="51">
        <f t="shared" si="1239"/>
        <v>0</v>
      </c>
    </row>
    <row r="9858" spans="1:31">
      <c r="A9858" s="60" t="str">
        <f t="shared" si="1236"/>
        <v/>
      </c>
      <c r="B9858" s="85" t="str">
        <f t="shared" si="1237"/>
        <v/>
      </c>
      <c r="V9858" s="60" t="str">
        <f t="shared" si="1233"/>
        <v/>
      </c>
      <c r="W9858" s="60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60" t="str">
        <f t="shared" si="1238"/>
        <v/>
      </c>
      <c r="AC9858" s="51">
        <f t="shared" si="1234"/>
        <v>0</v>
      </c>
      <c r="AD9858" s="44">
        <f t="shared" si="1235"/>
        <v>0</v>
      </c>
      <c r="AE9858" s="51">
        <f t="shared" si="1239"/>
        <v>0</v>
      </c>
    </row>
    <row r="9859" spans="1:31">
      <c r="A9859" s="60" t="str">
        <f t="shared" si="1236"/>
        <v/>
      </c>
      <c r="B9859" s="85" t="str">
        <f t="shared" si="1237"/>
        <v/>
      </c>
      <c r="V9859" s="60" t="str">
        <f t="shared" ref="V9859:V9922" si="1241">W9859&amp;H9859</f>
        <v/>
      </c>
      <c r="W9859" s="60" t="str">
        <f t="shared" si="1240"/>
        <v/>
      </c>
      <c r="X9859" s="60" t="str">
        <f t="shared" si="1238"/>
        <v/>
      </c>
      <c r="AC9859" s="51">
        <f t="shared" ref="AC9859:AC9922" si="1242">IFERROR(VALUE(MID($C9859,1,2)),0)</f>
        <v>0</v>
      </c>
      <c r="AD9859" s="44">
        <f t="shared" ref="AD9859:AD9922" si="1243">IFERROR(VALUE(MID($C9859,4,3)),0)</f>
        <v>0</v>
      </c>
      <c r="AE9859" s="51">
        <f t="shared" si="1239"/>
        <v>0</v>
      </c>
    </row>
    <row r="9860" spans="1:31">
      <c r="A9860" s="60" t="str">
        <f t="shared" si="1236"/>
        <v/>
      </c>
      <c r="B9860" s="85" t="str">
        <f t="shared" si="1237"/>
        <v/>
      </c>
      <c r="V9860" s="60" t="str">
        <f t="shared" si="1241"/>
        <v/>
      </c>
      <c r="W9860" s="60" t="str">
        <f t="shared" si="1240"/>
        <v/>
      </c>
      <c r="X9860" s="60" t="str">
        <f t="shared" si="1238"/>
        <v/>
      </c>
      <c r="AC9860" s="51">
        <f t="shared" si="1242"/>
        <v>0</v>
      </c>
      <c r="AD9860" s="44">
        <f t="shared" si="1243"/>
        <v>0</v>
      </c>
      <c r="AE9860" s="51">
        <f t="shared" si="1239"/>
        <v>0</v>
      </c>
    </row>
    <row r="9861" spans="1:31">
      <c r="A9861" s="60" t="str">
        <f t="shared" si="1236"/>
        <v/>
      </c>
      <c r="B9861" s="85" t="str">
        <f t="shared" si="1237"/>
        <v/>
      </c>
      <c r="V9861" s="60" t="str">
        <f t="shared" si="1241"/>
        <v/>
      </c>
      <c r="W9861" s="60" t="str">
        <f t="shared" si="1240"/>
        <v/>
      </c>
      <c r="X9861" s="60" t="str">
        <f t="shared" si="1238"/>
        <v/>
      </c>
      <c r="AC9861" s="51">
        <f t="shared" si="1242"/>
        <v>0</v>
      </c>
      <c r="AD9861" s="44">
        <f t="shared" si="1243"/>
        <v>0</v>
      </c>
      <c r="AE9861" s="51">
        <f t="shared" si="1239"/>
        <v>0</v>
      </c>
    </row>
    <row r="9862" spans="1:31">
      <c r="A9862" s="60" t="str">
        <f t="shared" si="1236"/>
        <v/>
      </c>
      <c r="B9862" s="85" t="str">
        <f t="shared" si="1237"/>
        <v/>
      </c>
      <c r="V9862" s="60" t="str">
        <f t="shared" si="1241"/>
        <v/>
      </c>
      <c r="W9862" s="60" t="str">
        <f t="shared" si="1240"/>
        <v/>
      </c>
      <c r="X9862" s="60" t="str">
        <f t="shared" si="1238"/>
        <v/>
      </c>
      <c r="AC9862" s="51">
        <f t="shared" si="1242"/>
        <v>0</v>
      </c>
      <c r="AD9862" s="44">
        <f t="shared" si="1243"/>
        <v>0</v>
      </c>
      <c r="AE9862" s="51">
        <f t="shared" si="1239"/>
        <v>0</v>
      </c>
    </row>
    <row r="9863" spans="1:31">
      <c r="A9863" s="60" t="str">
        <f t="shared" si="1236"/>
        <v/>
      </c>
      <c r="B9863" s="85" t="str">
        <f t="shared" si="1237"/>
        <v/>
      </c>
      <c r="V9863" s="60" t="str">
        <f t="shared" si="1241"/>
        <v/>
      </c>
      <c r="W9863" s="60" t="str">
        <f t="shared" si="1240"/>
        <v/>
      </c>
      <c r="X9863" s="60" t="str">
        <f t="shared" si="1238"/>
        <v/>
      </c>
      <c r="AC9863" s="51">
        <f t="shared" si="1242"/>
        <v>0</v>
      </c>
      <c r="AD9863" s="44">
        <f t="shared" si="1243"/>
        <v>0</v>
      </c>
      <c r="AE9863" s="51">
        <f t="shared" si="1239"/>
        <v>0</v>
      </c>
    </row>
    <row r="9864" spans="1:31">
      <c r="A9864" s="60" t="str">
        <f t="shared" si="1236"/>
        <v/>
      </c>
      <c r="B9864" s="85" t="str">
        <f t="shared" si="1237"/>
        <v/>
      </c>
      <c r="V9864" s="60" t="str">
        <f t="shared" si="1241"/>
        <v/>
      </c>
      <c r="W9864" s="60" t="str">
        <f t="shared" si="1240"/>
        <v/>
      </c>
      <c r="X9864" s="60" t="str">
        <f t="shared" si="1238"/>
        <v/>
      </c>
      <c r="AC9864" s="51">
        <f t="shared" si="1242"/>
        <v>0</v>
      </c>
      <c r="AD9864" s="44">
        <f t="shared" si="1243"/>
        <v>0</v>
      </c>
      <c r="AE9864" s="51">
        <f t="shared" si="1239"/>
        <v>0</v>
      </c>
    </row>
    <row r="9865" spans="1:31">
      <c r="A9865" s="60" t="str">
        <f t="shared" si="1236"/>
        <v/>
      </c>
      <c r="B9865" s="85" t="str">
        <f t="shared" si="1237"/>
        <v/>
      </c>
      <c r="V9865" s="60" t="str">
        <f t="shared" si="1241"/>
        <v/>
      </c>
      <c r="W9865" s="60" t="str">
        <f t="shared" si="1240"/>
        <v/>
      </c>
      <c r="X9865" s="60" t="str">
        <f t="shared" si="1238"/>
        <v/>
      </c>
      <c r="AC9865" s="51">
        <f t="shared" si="1242"/>
        <v>0</v>
      </c>
      <c r="AD9865" s="44">
        <f t="shared" si="1243"/>
        <v>0</v>
      </c>
      <c r="AE9865" s="51">
        <f t="shared" si="1239"/>
        <v>0</v>
      </c>
    </row>
    <row r="9866" spans="1:31">
      <c r="A9866" s="60" t="str">
        <f t="shared" si="1236"/>
        <v/>
      </c>
      <c r="B9866" s="85" t="str">
        <f t="shared" si="1237"/>
        <v/>
      </c>
      <c r="V9866" s="60" t="str">
        <f t="shared" si="1241"/>
        <v/>
      </c>
      <c r="W9866" s="60" t="str">
        <f t="shared" si="1240"/>
        <v/>
      </c>
      <c r="X9866" s="60" t="str">
        <f t="shared" si="1238"/>
        <v/>
      </c>
      <c r="AC9866" s="51">
        <f t="shared" si="1242"/>
        <v>0</v>
      </c>
      <c r="AD9866" s="44">
        <f t="shared" si="1243"/>
        <v>0</v>
      </c>
      <c r="AE9866" s="51">
        <f t="shared" si="1239"/>
        <v>0</v>
      </c>
    </row>
    <row r="9867" spans="1:31">
      <c r="A9867" s="60" t="str">
        <f t="shared" si="1236"/>
        <v/>
      </c>
      <c r="B9867" s="85" t="str">
        <f t="shared" si="1237"/>
        <v/>
      </c>
      <c r="V9867" s="60" t="str">
        <f t="shared" si="1241"/>
        <v/>
      </c>
      <c r="W9867" s="60" t="str">
        <f t="shared" si="1240"/>
        <v/>
      </c>
      <c r="X9867" s="60" t="str">
        <f t="shared" si="1238"/>
        <v/>
      </c>
      <c r="AC9867" s="51">
        <f t="shared" si="1242"/>
        <v>0</v>
      </c>
      <c r="AD9867" s="44">
        <f t="shared" si="1243"/>
        <v>0</v>
      </c>
      <c r="AE9867" s="51">
        <f t="shared" si="1239"/>
        <v>0</v>
      </c>
    </row>
    <row r="9868" spans="1:31">
      <c r="A9868" s="60" t="str">
        <f t="shared" si="1236"/>
        <v/>
      </c>
      <c r="B9868" s="85" t="str">
        <f t="shared" si="1237"/>
        <v/>
      </c>
      <c r="V9868" s="60" t="str">
        <f t="shared" si="1241"/>
        <v/>
      </c>
      <c r="W9868" s="60" t="str">
        <f t="shared" si="1240"/>
        <v/>
      </c>
      <c r="X9868" s="60" t="str">
        <f t="shared" si="1238"/>
        <v/>
      </c>
      <c r="AC9868" s="51">
        <f t="shared" si="1242"/>
        <v>0</v>
      </c>
      <c r="AD9868" s="44">
        <f t="shared" si="1243"/>
        <v>0</v>
      </c>
      <c r="AE9868" s="51">
        <f t="shared" si="1239"/>
        <v>0</v>
      </c>
    </row>
    <row r="9869" spans="1:31">
      <c r="A9869" s="60" t="str">
        <f t="shared" si="1236"/>
        <v/>
      </c>
      <c r="B9869" s="85" t="str">
        <f t="shared" si="1237"/>
        <v/>
      </c>
      <c r="V9869" s="60" t="str">
        <f t="shared" si="1241"/>
        <v/>
      </c>
      <c r="W9869" s="60" t="str">
        <f t="shared" si="1240"/>
        <v/>
      </c>
      <c r="X9869" s="60" t="str">
        <f t="shared" si="1238"/>
        <v/>
      </c>
      <c r="AC9869" s="51">
        <f t="shared" si="1242"/>
        <v>0</v>
      </c>
      <c r="AD9869" s="44">
        <f t="shared" si="1243"/>
        <v>0</v>
      </c>
      <c r="AE9869" s="51">
        <f t="shared" si="1239"/>
        <v>0</v>
      </c>
    </row>
    <row r="9870" spans="1:31">
      <c r="A9870" s="60" t="str">
        <f t="shared" si="1236"/>
        <v/>
      </c>
      <c r="B9870" s="85" t="str">
        <f t="shared" si="1237"/>
        <v/>
      </c>
      <c r="V9870" s="60" t="str">
        <f t="shared" si="1241"/>
        <v/>
      </c>
      <c r="W9870" s="60" t="str">
        <f t="shared" si="1240"/>
        <v/>
      </c>
      <c r="X9870" s="60" t="str">
        <f t="shared" si="1238"/>
        <v/>
      </c>
      <c r="AC9870" s="51">
        <f t="shared" si="1242"/>
        <v>0</v>
      </c>
      <c r="AD9870" s="44">
        <f t="shared" si="1243"/>
        <v>0</v>
      </c>
      <c r="AE9870" s="51">
        <f t="shared" si="1239"/>
        <v>0</v>
      </c>
    </row>
    <row r="9871" spans="1:31">
      <c r="A9871" s="60" t="str">
        <f t="shared" si="1236"/>
        <v/>
      </c>
      <c r="B9871" s="85" t="str">
        <f t="shared" si="1237"/>
        <v/>
      </c>
      <c r="V9871" s="60" t="str">
        <f t="shared" si="1241"/>
        <v/>
      </c>
      <c r="W9871" s="60" t="str">
        <f t="shared" si="1240"/>
        <v/>
      </c>
      <c r="X9871" s="60" t="str">
        <f t="shared" si="1238"/>
        <v/>
      </c>
      <c r="AC9871" s="51">
        <f t="shared" si="1242"/>
        <v>0</v>
      </c>
      <c r="AD9871" s="44">
        <f t="shared" si="1243"/>
        <v>0</v>
      </c>
      <c r="AE9871" s="51">
        <f t="shared" si="1239"/>
        <v>0</v>
      </c>
    </row>
    <row r="9872" spans="1:31">
      <c r="A9872" s="60" t="str">
        <f t="shared" si="1236"/>
        <v/>
      </c>
      <c r="B9872" s="85" t="str">
        <f t="shared" si="1237"/>
        <v/>
      </c>
      <c r="V9872" s="60" t="str">
        <f t="shared" si="1241"/>
        <v/>
      </c>
      <c r="W9872" s="60" t="str">
        <f t="shared" si="1240"/>
        <v/>
      </c>
      <c r="X9872" s="60" t="str">
        <f t="shared" si="1238"/>
        <v/>
      </c>
      <c r="AC9872" s="51">
        <f t="shared" si="1242"/>
        <v>0</v>
      </c>
      <c r="AD9872" s="44">
        <f t="shared" si="1243"/>
        <v>0</v>
      </c>
      <c r="AE9872" s="51">
        <f t="shared" si="1239"/>
        <v>0</v>
      </c>
    </row>
    <row r="9873" spans="1:31">
      <c r="A9873" s="60" t="str">
        <f t="shared" si="1236"/>
        <v/>
      </c>
      <c r="B9873" s="85" t="str">
        <f t="shared" si="1237"/>
        <v/>
      </c>
      <c r="V9873" s="60" t="str">
        <f t="shared" si="1241"/>
        <v/>
      </c>
      <c r="W9873" s="60" t="str">
        <f t="shared" si="1240"/>
        <v/>
      </c>
      <c r="X9873" s="60" t="str">
        <f t="shared" si="1238"/>
        <v/>
      </c>
      <c r="AC9873" s="51">
        <f t="shared" si="1242"/>
        <v>0</v>
      </c>
      <c r="AD9873" s="44">
        <f t="shared" si="1243"/>
        <v>0</v>
      </c>
      <c r="AE9873" s="51">
        <f t="shared" si="1239"/>
        <v>0</v>
      </c>
    </row>
    <row r="9874" spans="1:31">
      <c r="A9874" s="60" t="str">
        <f t="shared" si="1236"/>
        <v/>
      </c>
      <c r="B9874" s="85" t="str">
        <f t="shared" si="1237"/>
        <v/>
      </c>
      <c r="V9874" s="60" t="str">
        <f t="shared" si="1241"/>
        <v/>
      </c>
      <c r="W9874" s="60" t="str">
        <f t="shared" si="1240"/>
        <v/>
      </c>
      <c r="X9874" s="60" t="str">
        <f t="shared" si="1238"/>
        <v/>
      </c>
      <c r="AC9874" s="51">
        <f t="shared" si="1242"/>
        <v>0</v>
      </c>
      <c r="AD9874" s="44">
        <f t="shared" si="1243"/>
        <v>0</v>
      </c>
      <c r="AE9874" s="51">
        <f t="shared" si="1239"/>
        <v>0</v>
      </c>
    </row>
    <row r="9875" spans="1:31">
      <c r="A9875" s="60" t="str">
        <f t="shared" si="1236"/>
        <v/>
      </c>
      <c r="B9875" s="85" t="str">
        <f t="shared" si="1237"/>
        <v/>
      </c>
      <c r="V9875" s="60" t="str">
        <f t="shared" si="1241"/>
        <v/>
      </c>
      <c r="W9875" s="60" t="str">
        <f t="shared" si="1240"/>
        <v/>
      </c>
      <c r="X9875" s="60" t="str">
        <f t="shared" si="1238"/>
        <v/>
      </c>
      <c r="AC9875" s="51">
        <f t="shared" si="1242"/>
        <v>0</v>
      </c>
      <c r="AD9875" s="44">
        <f t="shared" si="1243"/>
        <v>0</v>
      </c>
      <c r="AE9875" s="51">
        <f t="shared" si="1239"/>
        <v>0</v>
      </c>
    </row>
    <row r="9876" spans="1:31">
      <c r="A9876" s="60" t="str">
        <f t="shared" si="1236"/>
        <v/>
      </c>
      <c r="B9876" s="85" t="str">
        <f t="shared" si="1237"/>
        <v/>
      </c>
      <c r="V9876" s="60" t="str">
        <f t="shared" si="1241"/>
        <v/>
      </c>
      <c r="W9876" s="60" t="str">
        <f t="shared" si="1240"/>
        <v/>
      </c>
      <c r="X9876" s="60" t="str">
        <f t="shared" si="1238"/>
        <v/>
      </c>
      <c r="AC9876" s="51">
        <f t="shared" si="1242"/>
        <v>0</v>
      </c>
      <c r="AD9876" s="44">
        <f t="shared" si="1243"/>
        <v>0</v>
      </c>
      <c r="AE9876" s="51">
        <f t="shared" si="1239"/>
        <v>0</v>
      </c>
    </row>
    <row r="9877" spans="1:31">
      <c r="A9877" s="60" t="str">
        <f t="shared" si="1236"/>
        <v/>
      </c>
      <c r="B9877" s="85" t="str">
        <f t="shared" si="1237"/>
        <v/>
      </c>
      <c r="V9877" s="60" t="str">
        <f t="shared" si="1241"/>
        <v/>
      </c>
      <c r="W9877" s="60" t="str">
        <f t="shared" si="1240"/>
        <v/>
      </c>
      <c r="X9877" s="60" t="str">
        <f t="shared" si="1238"/>
        <v/>
      </c>
      <c r="AC9877" s="51">
        <f t="shared" si="1242"/>
        <v>0</v>
      </c>
      <c r="AD9877" s="44">
        <f t="shared" si="1243"/>
        <v>0</v>
      </c>
      <c r="AE9877" s="51">
        <f t="shared" si="1239"/>
        <v>0</v>
      </c>
    </row>
    <row r="9878" spans="1:31">
      <c r="A9878" s="60" t="str">
        <f t="shared" si="1236"/>
        <v/>
      </c>
      <c r="B9878" s="85" t="str">
        <f t="shared" si="1237"/>
        <v/>
      </c>
      <c r="V9878" s="60" t="str">
        <f t="shared" si="1241"/>
        <v/>
      </c>
      <c r="W9878" s="60" t="str">
        <f t="shared" si="1240"/>
        <v/>
      </c>
      <c r="X9878" s="60" t="str">
        <f t="shared" si="1238"/>
        <v/>
      </c>
      <c r="AC9878" s="51">
        <f t="shared" si="1242"/>
        <v>0</v>
      </c>
      <c r="AD9878" s="44">
        <f t="shared" si="1243"/>
        <v>0</v>
      </c>
      <c r="AE9878" s="51">
        <f t="shared" si="1239"/>
        <v>0</v>
      </c>
    </row>
    <row r="9879" spans="1:31">
      <c r="A9879" s="60" t="str">
        <f t="shared" si="1236"/>
        <v/>
      </c>
      <c r="B9879" s="85" t="str">
        <f t="shared" si="1237"/>
        <v/>
      </c>
      <c r="V9879" s="60" t="str">
        <f t="shared" si="1241"/>
        <v/>
      </c>
      <c r="W9879" s="60" t="str">
        <f t="shared" si="1240"/>
        <v/>
      </c>
      <c r="X9879" s="60" t="str">
        <f t="shared" si="1238"/>
        <v/>
      </c>
      <c r="AC9879" s="51">
        <f t="shared" si="1242"/>
        <v>0</v>
      </c>
      <c r="AD9879" s="44">
        <f t="shared" si="1243"/>
        <v>0</v>
      </c>
      <c r="AE9879" s="51">
        <f t="shared" si="1239"/>
        <v>0</v>
      </c>
    </row>
    <row r="9880" spans="1:31">
      <c r="A9880" s="60" t="str">
        <f t="shared" si="1236"/>
        <v/>
      </c>
      <c r="B9880" s="85" t="str">
        <f t="shared" si="1237"/>
        <v/>
      </c>
      <c r="V9880" s="60" t="str">
        <f t="shared" si="1241"/>
        <v/>
      </c>
      <c r="W9880" s="60" t="str">
        <f t="shared" si="1240"/>
        <v/>
      </c>
      <c r="X9880" s="60" t="str">
        <f t="shared" si="1238"/>
        <v/>
      </c>
      <c r="AC9880" s="51">
        <f t="shared" si="1242"/>
        <v>0</v>
      </c>
      <c r="AD9880" s="44">
        <f t="shared" si="1243"/>
        <v>0</v>
      </c>
      <c r="AE9880" s="51">
        <f t="shared" si="1239"/>
        <v>0</v>
      </c>
    </row>
    <row r="9881" spans="1:31">
      <c r="A9881" s="60" t="str">
        <f t="shared" si="1236"/>
        <v/>
      </c>
      <c r="B9881" s="85" t="str">
        <f t="shared" si="1237"/>
        <v/>
      </c>
      <c r="V9881" s="60" t="str">
        <f t="shared" si="1241"/>
        <v/>
      </c>
      <c r="W9881" s="60" t="str">
        <f t="shared" si="1240"/>
        <v/>
      </c>
      <c r="X9881" s="60" t="str">
        <f t="shared" si="1238"/>
        <v/>
      </c>
      <c r="AC9881" s="51">
        <f t="shared" si="1242"/>
        <v>0</v>
      </c>
      <c r="AD9881" s="44">
        <f t="shared" si="1243"/>
        <v>0</v>
      </c>
      <c r="AE9881" s="51">
        <f t="shared" si="1239"/>
        <v>0</v>
      </c>
    </row>
    <row r="9882" spans="1:31">
      <c r="A9882" s="60" t="str">
        <f t="shared" si="1236"/>
        <v/>
      </c>
      <c r="B9882" s="85" t="str">
        <f t="shared" si="1237"/>
        <v/>
      </c>
      <c r="V9882" s="60" t="str">
        <f t="shared" si="1241"/>
        <v/>
      </c>
      <c r="W9882" s="60" t="str">
        <f t="shared" si="1240"/>
        <v/>
      </c>
      <c r="X9882" s="60" t="str">
        <f t="shared" si="1238"/>
        <v/>
      </c>
      <c r="AC9882" s="51">
        <f t="shared" si="1242"/>
        <v>0</v>
      </c>
      <c r="AD9882" s="44">
        <f t="shared" si="1243"/>
        <v>0</v>
      </c>
      <c r="AE9882" s="51">
        <f t="shared" si="1239"/>
        <v>0</v>
      </c>
    </row>
    <row r="9883" spans="1:31">
      <c r="A9883" s="60" t="str">
        <f t="shared" si="1236"/>
        <v/>
      </c>
      <c r="B9883" s="85" t="str">
        <f t="shared" si="1237"/>
        <v/>
      </c>
      <c r="V9883" s="60" t="str">
        <f t="shared" si="1241"/>
        <v/>
      </c>
      <c r="W9883" s="60" t="str">
        <f t="shared" si="1240"/>
        <v/>
      </c>
      <c r="X9883" s="60" t="str">
        <f t="shared" si="1238"/>
        <v/>
      </c>
      <c r="AC9883" s="51">
        <f t="shared" si="1242"/>
        <v>0</v>
      </c>
      <c r="AD9883" s="44">
        <f t="shared" si="1243"/>
        <v>0</v>
      </c>
      <c r="AE9883" s="51">
        <f t="shared" si="1239"/>
        <v>0</v>
      </c>
    </row>
    <row r="9884" spans="1:31">
      <c r="A9884" s="60" t="str">
        <f t="shared" si="1236"/>
        <v/>
      </c>
      <c r="B9884" s="85" t="str">
        <f t="shared" si="1237"/>
        <v/>
      </c>
      <c r="V9884" s="60" t="str">
        <f t="shared" si="1241"/>
        <v/>
      </c>
      <c r="W9884" s="60" t="str">
        <f t="shared" si="1240"/>
        <v/>
      </c>
      <c r="X9884" s="60" t="str">
        <f t="shared" si="1238"/>
        <v/>
      </c>
      <c r="AC9884" s="51">
        <f t="shared" si="1242"/>
        <v>0</v>
      </c>
      <c r="AD9884" s="44">
        <f t="shared" si="1243"/>
        <v>0</v>
      </c>
      <c r="AE9884" s="51">
        <f t="shared" si="1239"/>
        <v>0</v>
      </c>
    </row>
    <row r="9885" spans="1:31">
      <c r="A9885" s="60" t="str">
        <f t="shared" si="1236"/>
        <v/>
      </c>
      <c r="B9885" s="85" t="str">
        <f t="shared" si="1237"/>
        <v/>
      </c>
      <c r="V9885" s="60" t="str">
        <f t="shared" si="1241"/>
        <v/>
      </c>
      <c r="W9885" s="60" t="str">
        <f t="shared" si="1240"/>
        <v/>
      </c>
      <c r="X9885" s="60" t="str">
        <f t="shared" si="1238"/>
        <v/>
      </c>
      <c r="AC9885" s="51">
        <f t="shared" si="1242"/>
        <v>0</v>
      </c>
      <c r="AD9885" s="44">
        <f t="shared" si="1243"/>
        <v>0</v>
      </c>
      <c r="AE9885" s="51">
        <f t="shared" si="1239"/>
        <v>0</v>
      </c>
    </row>
    <row r="9886" spans="1:31">
      <c r="A9886" s="60" t="str">
        <f t="shared" si="1236"/>
        <v/>
      </c>
      <c r="B9886" s="85" t="str">
        <f t="shared" si="1237"/>
        <v/>
      </c>
      <c r="V9886" s="60" t="str">
        <f t="shared" si="1241"/>
        <v/>
      </c>
      <c r="W9886" s="60" t="str">
        <f t="shared" si="1240"/>
        <v/>
      </c>
      <c r="X9886" s="60" t="str">
        <f t="shared" si="1238"/>
        <v/>
      </c>
      <c r="AC9886" s="51">
        <f t="shared" si="1242"/>
        <v>0</v>
      </c>
      <c r="AD9886" s="44">
        <f t="shared" si="1243"/>
        <v>0</v>
      </c>
      <c r="AE9886" s="51">
        <f t="shared" si="1239"/>
        <v>0</v>
      </c>
    </row>
    <row r="9887" spans="1:31">
      <c r="A9887" s="60" t="str">
        <f t="shared" si="1236"/>
        <v/>
      </c>
      <c r="B9887" s="85" t="str">
        <f t="shared" si="1237"/>
        <v/>
      </c>
      <c r="V9887" s="60" t="str">
        <f t="shared" si="1241"/>
        <v/>
      </c>
      <c r="W9887" s="60" t="str">
        <f t="shared" si="1240"/>
        <v/>
      </c>
      <c r="X9887" s="60" t="str">
        <f t="shared" si="1238"/>
        <v/>
      </c>
      <c r="AC9887" s="51">
        <f t="shared" si="1242"/>
        <v>0</v>
      </c>
      <c r="AD9887" s="44">
        <f t="shared" si="1243"/>
        <v>0</v>
      </c>
      <c r="AE9887" s="51">
        <f t="shared" si="1239"/>
        <v>0</v>
      </c>
    </row>
    <row r="9888" spans="1:31">
      <c r="A9888" s="60" t="str">
        <f t="shared" si="1236"/>
        <v/>
      </c>
      <c r="B9888" s="85" t="str">
        <f t="shared" si="1237"/>
        <v/>
      </c>
      <c r="V9888" s="60" t="str">
        <f t="shared" si="1241"/>
        <v/>
      </c>
      <c r="W9888" s="60" t="str">
        <f t="shared" si="1240"/>
        <v/>
      </c>
      <c r="X9888" s="60" t="str">
        <f t="shared" si="1238"/>
        <v/>
      </c>
      <c r="AC9888" s="51">
        <f t="shared" si="1242"/>
        <v>0</v>
      </c>
      <c r="AD9888" s="44">
        <f t="shared" si="1243"/>
        <v>0</v>
      </c>
      <c r="AE9888" s="51">
        <f t="shared" si="1239"/>
        <v>0</v>
      </c>
    </row>
    <row r="9889" spans="1:31">
      <c r="A9889" s="60" t="str">
        <f t="shared" si="1236"/>
        <v/>
      </c>
      <c r="B9889" s="85" t="str">
        <f t="shared" si="1237"/>
        <v/>
      </c>
      <c r="V9889" s="60" t="str">
        <f t="shared" si="1241"/>
        <v/>
      </c>
      <c r="W9889" s="60" t="str">
        <f t="shared" si="1240"/>
        <v/>
      </c>
      <c r="X9889" s="60" t="str">
        <f t="shared" si="1238"/>
        <v/>
      </c>
      <c r="AC9889" s="51">
        <f t="shared" si="1242"/>
        <v>0</v>
      </c>
      <c r="AD9889" s="44">
        <f t="shared" si="1243"/>
        <v>0</v>
      </c>
      <c r="AE9889" s="51">
        <f t="shared" si="1239"/>
        <v>0</v>
      </c>
    </row>
    <row r="9890" spans="1:31">
      <c r="A9890" s="60" t="str">
        <f t="shared" si="1236"/>
        <v/>
      </c>
      <c r="B9890" s="85" t="str">
        <f t="shared" si="1237"/>
        <v/>
      </c>
      <c r="V9890" s="60" t="str">
        <f t="shared" si="1241"/>
        <v/>
      </c>
      <c r="W9890" s="60" t="str">
        <f t="shared" si="1240"/>
        <v/>
      </c>
      <c r="X9890" s="60" t="str">
        <f t="shared" si="1238"/>
        <v/>
      </c>
      <c r="AC9890" s="51">
        <f t="shared" si="1242"/>
        <v>0</v>
      </c>
      <c r="AD9890" s="44">
        <f t="shared" si="1243"/>
        <v>0</v>
      </c>
      <c r="AE9890" s="51">
        <f t="shared" si="1239"/>
        <v>0</v>
      </c>
    </row>
    <row r="9891" spans="1:31">
      <c r="A9891" s="60" t="str">
        <f t="shared" si="1236"/>
        <v/>
      </c>
      <c r="B9891" s="85" t="str">
        <f t="shared" si="1237"/>
        <v/>
      </c>
      <c r="V9891" s="60" t="str">
        <f t="shared" si="1241"/>
        <v/>
      </c>
      <c r="W9891" s="60" t="str">
        <f t="shared" si="1240"/>
        <v/>
      </c>
      <c r="X9891" s="60" t="str">
        <f t="shared" si="1238"/>
        <v/>
      </c>
      <c r="AC9891" s="51">
        <f t="shared" si="1242"/>
        <v>0</v>
      </c>
      <c r="AD9891" s="44">
        <f t="shared" si="1243"/>
        <v>0</v>
      </c>
      <c r="AE9891" s="51">
        <f t="shared" si="1239"/>
        <v>0</v>
      </c>
    </row>
    <row r="9892" spans="1:31">
      <c r="A9892" s="60" t="str">
        <f t="shared" si="1236"/>
        <v/>
      </c>
      <c r="B9892" s="85" t="str">
        <f t="shared" si="1237"/>
        <v/>
      </c>
      <c r="V9892" s="60" t="str">
        <f t="shared" si="1241"/>
        <v/>
      </c>
      <c r="W9892" s="60" t="str">
        <f t="shared" si="1240"/>
        <v/>
      </c>
      <c r="X9892" s="60" t="str">
        <f t="shared" si="1238"/>
        <v/>
      </c>
      <c r="AC9892" s="51">
        <f t="shared" si="1242"/>
        <v>0</v>
      </c>
      <c r="AD9892" s="44">
        <f t="shared" si="1243"/>
        <v>0</v>
      </c>
      <c r="AE9892" s="51">
        <f t="shared" si="1239"/>
        <v>0</v>
      </c>
    </row>
    <row r="9893" spans="1:31">
      <c r="A9893" s="60" t="str">
        <f t="shared" si="1236"/>
        <v/>
      </c>
      <c r="B9893" s="85" t="str">
        <f t="shared" si="1237"/>
        <v/>
      </c>
      <c r="V9893" s="60" t="str">
        <f t="shared" si="1241"/>
        <v/>
      </c>
      <c r="W9893" s="60" t="str">
        <f t="shared" si="1240"/>
        <v/>
      </c>
      <c r="X9893" s="60" t="str">
        <f t="shared" si="1238"/>
        <v/>
      </c>
      <c r="AC9893" s="51">
        <f t="shared" si="1242"/>
        <v>0</v>
      </c>
      <c r="AD9893" s="44">
        <f t="shared" si="1243"/>
        <v>0</v>
      </c>
      <c r="AE9893" s="51">
        <f t="shared" si="1239"/>
        <v>0</v>
      </c>
    </row>
    <row r="9894" spans="1:31">
      <c r="A9894" s="60" t="str">
        <f t="shared" si="1236"/>
        <v/>
      </c>
      <c r="B9894" s="85" t="str">
        <f t="shared" si="1237"/>
        <v/>
      </c>
      <c r="V9894" s="60" t="str">
        <f t="shared" si="1241"/>
        <v/>
      </c>
      <c r="W9894" s="60" t="str">
        <f t="shared" si="1240"/>
        <v/>
      </c>
      <c r="X9894" s="60" t="str">
        <f t="shared" si="1238"/>
        <v/>
      </c>
      <c r="AC9894" s="51">
        <f t="shared" si="1242"/>
        <v>0</v>
      </c>
      <c r="AD9894" s="44">
        <f t="shared" si="1243"/>
        <v>0</v>
      </c>
      <c r="AE9894" s="51">
        <f t="shared" si="1239"/>
        <v>0</v>
      </c>
    </row>
    <row r="9895" spans="1:31">
      <c r="A9895" s="60" t="str">
        <f t="shared" si="1236"/>
        <v/>
      </c>
      <c r="B9895" s="85" t="str">
        <f t="shared" si="1237"/>
        <v/>
      </c>
      <c r="V9895" s="60" t="str">
        <f t="shared" si="1241"/>
        <v/>
      </c>
      <c r="W9895" s="60" t="str">
        <f t="shared" si="1240"/>
        <v/>
      </c>
      <c r="X9895" s="60" t="str">
        <f t="shared" si="1238"/>
        <v/>
      </c>
      <c r="AC9895" s="51">
        <f t="shared" si="1242"/>
        <v>0</v>
      </c>
      <c r="AD9895" s="44">
        <f t="shared" si="1243"/>
        <v>0</v>
      </c>
      <c r="AE9895" s="51">
        <f t="shared" si="1239"/>
        <v>0</v>
      </c>
    </row>
    <row r="9896" spans="1:31">
      <c r="A9896" s="60" t="str">
        <f t="shared" si="1236"/>
        <v/>
      </c>
      <c r="B9896" s="85" t="str">
        <f t="shared" si="1237"/>
        <v/>
      </c>
      <c r="V9896" s="60" t="str">
        <f t="shared" si="1241"/>
        <v/>
      </c>
      <c r="W9896" s="60" t="str">
        <f t="shared" si="1240"/>
        <v/>
      </c>
      <c r="X9896" s="60" t="str">
        <f t="shared" si="1238"/>
        <v/>
      </c>
      <c r="AC9896" s="51">
        <f t="shared" si="1242"/>
        <v>0</v>
      </c>
      <c r="AD9896" s="44">
        <f t="shared" si="1243"/>
        <v>0</v>
      </c>
      <c r="AE9896" s="51">
        <f t="shared" si="1239"/>
        <v>0</v>
      </c>
    </row>
    <row r="9897" spans="1:31">
      <c r="A9897" s="60" t="str">
        <f t="shared" ref="A9897:A9960" si="1244">IF(G9897&amp;Q9897&lt;&gt;"",W9897&amp;Q9897,"")</f>
        <v/>
      </c>
      <c r="B9897" s="85" t="str">
        <f t="shared" ref="B9897:B9960" si="1245">IF(C9897&lt;&gt;"",LEFT(C9897,9),"")</f>
        <v/>
      </c>
      <c r="V9897" s="60" t="str">
        <f t="shared" si="1241"/>
        <v/>
      </c>
      <c r="W9897" s="60" t="str">
        <f t="shared" si="1240"/>
        <v/>
      </c>
      <c r="X9897" s="60" t="str">
        <f t="shared" si="1238"/>
        <v/>
      </c>
      <c r="AC9897" s="51">
        <f t="shared" si="1242"/>
        <v>0</v>
      </c>
      <c r="AD9897" s="44">
        <f t="shared" si="1243"/>
        <v>0</v>
      </c>
      <c r="AE9897" s="51">
        <f t="shared" si="1239"/>
        <v>0</v>
      </c>
    </row>
    <row r="9898" spans="1:31">
      <c r="A9898" s="60" t="str">
        <f t="shared" si="1244"/>
        <v/>
      </c>
      <c r="B9898" s="85" t="str">
        <f t="shared" si="1245"/>
        <v/>
      </c>
      <c r="V9898" s="60" t="str">
        <f t="shared" si="1241"/>
        <v/>
      </c>
      <c r="W9898" s="60" t="str">
        <f t="shared" si="1240"/>
        <v/>
      </c>
      <c r="X9898" s="60" t="str">
        <f t="shared" ref="X9898:X9961" si="1246">IF(A9898&lt;&gt;"",IFERROR(IF(FIND(" ",G9898)&gt;=1,MID(G9898,FIND(" ",G9898)+1,LEN(G9898)),""),""),"")</f>
        <v/>
      </c>
      <c r="AC9898" s="51">
        <f t="shared" si="1242"/>
        <v>0</v>
      </c>
      <c r="AD9898" s="44">
        <f t="shared" si="1243"/>
        <v>0</v>
      </c>
      <c r="AE9898" s="51">
        <f t="shared" si="1239"/>
        <v>0</v>
      </c>
    </row>
    <row r="9899" spans="1:31">
      <c r="A9899" s="60" t="str">
        <f t="shared" si="1244"/>
        <v/>
      </c>
      <c r="B9899" s="85" t="str">
        <f t="shared" si="1245"/>
        <v/>
      </c>
      <c r="V9899" s="60" t="str">
        <f t="shared" si="1241"/>
        <v/>
      </c>
      <c r="W9899" s="60" t="str">
        <f t="shared" si="1240"/>
        <v/>
      </c>
      <c r="X9899" s="60" t="str">
        <f t="shared" si="1246"/>
        <v/>
      </c>
      <c r="AC9899" s="51">
        <f t="shared" si="1242"/>
        <v>0</v>
      </c>
      <c r="AD9899" s="44">
        <f t="shared" si="1243"/>
        <v>0</v>
      </c>
      <c r="AE9899" s="51">
        <f t="shared" si="1239"/>
        <v>0</v>
      </c>
    </row>
    <row r="9900" spans="1:31">
      <c r="A9900" s="60" t="str">
        <f t="shared" si="1244"/>
        <v/>
      </c>
      <c r="B9900" s="85" t="str">
        <f t="shared" si="1245"/>
        <v/>
      </c>
      <c r="V9900" s="60" t="str">
        <f t="shared" si="1241"/>
        <v/>
      </c>
      <c r="W9900" s="60" t="str">
        <f t="shared" si="1240"/>
        <v/>
      </c>
      <c r="X9900" s="60" t="str">
        <f t="shared" si="1246"/>
        <v/>
      </c>
      <c r="AC9900" s="51">
        <f t="shared" si="1242"/>
        <v>0</v>
      </c>
      <c r="AD9900" s="44">
        <f t="shared" si="1243"/>
        <v>0</v>
      </c>
      <c r="AE9900" s="51">
        <f t="shared" si="1239"/>
        <v>0</v>
      </c>
    </row>
    <row r="9901" spans="1:31">
      <c r="A9901" s="60" t="str">
        <f t="shared" si="1244"/>
        <v/>
      </c>
      <c r="B9901" s="85" t="str">
        <f t="shared" si="1245"/>
        <v/>
      </c>
      <c r="V9901" s="60" t="str">
        <f t="shared" si="1241"/>
        <v/>
      </c>
      <c r="W9901" s="60" t="str">
        <f t="shared" si="1240"/>
        <v/>
      </c>
      <c r="X9901" s="60" t="str">
        <f t="shared" si="1246"/>
        <v/>
      </c>
      <c r="AC9901" s="51">
        <f t="shared" si="1242"/>
        <v>0</v>
      </c>
      <c r="AD9901" s="44">
        <f t="shared" si="1243"/>
        <v>0</v>
      </c>
      <c r="AE9901" s="51">
        <f t="shared" si="1239"/>
        <v>0</v>
      </c>
    </row>
    <row r="9902" spans="1:31">
      <c r="A9902" s="60" t="str">
        <f t="shared" si="1244"/>
        <v/>
      </c>
      <c r="B9902" s="85" t="str">
        <f t="shared" si="1245"/>
        <v/>
      </c>
      <c r="V9902" s="60" t="str">
        <f t="shared" si="1241"/>
        <v/>
      </c>
      <c r="W9902" s="60" t="str">
        <f t="shared" si="1240"/>
        <v/>
      </c>
      <c r="X9902" s="60" t="str">
        <f t="shared" si="1246"/>
        <v/>
      </c>
      <c r="AC9902" s="51">
        <f t="shared" si="1242"/>
        <v>0</v>
      </c>
      <c r="AD9902" s="44">
        <f t="shared" si="1243"/>
        <v>0</v>
      </c>
      <c r="AE9902" s="51">
        <f t="shared" si="1239"/>
        <v>0</v>
      </c>
    </row>
    <row r="9903" spans="1:31">
      <c r="A9903" s="60" t="str">
        <f t="shared" si="1244"/>
        <v/>
      </c>
      <c r="B9903" s="85" t="str">
        <f t="shared" si="1245"/>
        <v/>
      </c>
      <c r="V9903" s="60" t="str">
        <f t="shared" si="1241"/>
        <v/>
      </c>
      <c r="W9903" s="60" t="str">
        <f t="shared" si="1240"/>
        <v/>
      </c>
      <c r="X9903" s="60" t="str">
        <f t="shared" si="1246"/>
        <v/>
      </c>
      <c r="AC9903" s="51">
        <f t="shared" si="1242"/>
        <v>0</v>
      </c>
      <c r="AD9903" s="44">
        <f t="shared" si="1243"/>
        <v>0</v>
      </c>
      <c r="AE9903" s="51">
        <f t="shared" ref="AE9903:AE9966" si="1247">VALUE(RIGHT("00"&amp;AC9903,2)&amp;RIGHT("000"&amp;AD9903,3))</f>
        <v>0</v>
      </c>
    </row>
    <row r="9904" spans="1:31">
      <c r="A9904" s="60" t="str">
        <f t="shared" si="1244"/>
        <v/>
      </c>
      <c r="B9904" s="85" t="str">
        <f t="shared" si="1245"/>
        <v/>
      </c>
      <c r="V9904" s="60" t="str">
        <f t="shared" si="1241"/>
        <v/>
      </c>
      <c r="W9904" s="60" t="str">
        <f t="shared" si="1240"/>
        <v/>
      </c>
      <c r="X9904" s="60" t="str">
        <f t="shared" si="1246"/>
        <v/>
      </c>
      <c r="AC9904" s="51">
        <f t="shared" si="1242"/>
        <v>0</v>
      </c>
      <c r="AD9904" s="44">
        <f t="shared" si="1243"/>
        <v>0</v>
      </c>
      <c r="AE9904" s="51">
        <f t="shared" si="1247"/>
        <v>0</v>
      </c>
    </row>
    <row r="9905" spans="1:31">
      <c r="A9905" s="60" t="str">
        <f t="shared" si="1244"/>
        <v/>
      </c>
      <c r="B9905" s="85" t="str">
        <f t="shared" si="1245"/>
        <v/>
      </c>
      <c r="V9905" s="60" t="str">
        <f t="shared" si="1241"/>
        <v/>
      </c>
      <c r="W9905" s="60" t="str">
        <f t="shared" si="1240"/>
        <v/>
      </c>
      <c r="X9905" s="60" t="str">
        <f t="shared" si="1246"/>
        <v/>
      </c>
      <c r="AC9905" s="51">
        <f t="shared" si="1242"/>
        <v>0</v>
      </c>
      <c r="AD9905" s="44">
        <f t="shared" si="1243"/>
        <v>0</v>
      </c>
      <c r="AE9905" s="51">
        <f t="shared" si="1247"/>
        <v>0</v>
      </c>
    </row>
    <row r="9906" spans="1:31">
      <c r="A9906" s="60" t="str">
        <f t="shared" si="1244"/>
        <v/>
      </c>
      <c r="B9906" s="85" t="str">
        <f t="shared" si="1245"/>
        <v/>
      </c>
      <c r="V9906" s="60" t="str">
        <f t="shared" si="1241"/>
        <v/>
      </c>
      <c r="W9906" s="60" t="str">
        <f t="shared" si="1240"/>
        <v/>
      </c>
      <c r="X9906" s="60" t="str">
        <f t="shared" si="1246"/>
        <v/>
      </c>
      <c r="AC9906" s="51">
        <f t="shared" si="1242"/>
        <v>0</v>
      </c>
      <c r="AD9906" s="44">
        <f t="shared" si="1243"/>
        <v>0</v>
      </c>
      <c r="AE9906" s="51">
        <f t="shared" si="1247"/>
        <v>0</v>
      </c>
    </row>
    <row r="9907" spans="1:31">
      <c r="A9907" s="60" t="str">
        <f t="shared" si="1244"/>
        <v/>
      </c>
      <c r="B9907" s="85" t="str">
        <f t="shared" si="1245"/>
        <v/>
      </c>
      <c r="V9907" s="60" t="str">
        <f t="shared" si="1241"/>
        <v/>
      </c>
      <c r="W9907" s="60" t="str">
        <f t="shared" si="1240"/>
        <v/>
      </c>
      <c r="X9907" s="60" t="str">
        <f t="shared" si="1246"/>
        <v/>
      </c>
      <c r="AC9907" s="51">
        <f t="shared" si="1242"/>
        <v>0</v>
      </c>
      <c r="AD9907" s="44">
        <f t="shared" si="1243"/>
        <v>0</v>
      </c>
      <c r="AE9907" s="51">
        <f t="shared" si="1247"/>
        <v>0</v>
      </c>
    </row>
    <row r="9908" spans="1:31">
      <c r="A9908" s="60" t="str">
        <f t="shared" si="1244"/>
        <v/>
      </c>
      <c r="B9908" s="85" t="str">
        <f t="shared" si="1245"/>
        <v/>
      </c>
      <c r="V9908" s="60" t="str">
        <f t="shared" si="1241"/>
        <v/>
      </c>
      <c r="W9908" s="60" t="str">
        <f t="shared" si="1240"/>
        <v/>
      </c>
      <c r="X9908" s="60" t="str">
        <f t="shared" si="1246"/>
        <v/>
      </c>
      <c r="AC9908" s="51">
        <f t="shared" si="1242"/>
        <v>0</v>
      </c>
      <c r="AD9908" s="44">
        <f t="shared" si="1243"/>
        <v>0</v>
      </c>
      <c r="AE9908" s="51">
        <f t="shared" si="1247"/>
        <v>0</v>
      </c>
    </row>
    <row r="9909" spans="1:31">
      <c r="A9909" s="60" t="str">
        <f t="shared" si="1244"/>
        <v/>
      </c>
      <c r="B9909" s="85" t="str">
        <f t="shared" si="1245"/>
        <v/>
      </c>
      <c r="V9909" s="60" t="str">
        <f t="shared" si="1241"/>
        <v/>
      </c>
      <c r="W9909" s="60" t="str">
        <f t="shared" si="1240"/>
        <v/>
      </c>
      <c r="X9909" s="60" t="str">
        <f t="shared" si="1246"/>
        <v/>
      </c>
      <c r="AC9909" s="51">
        <f t="shared" si="1242"/>
        <v>0</v>
      </c>
      <c r="AD9909" s="44">
        <f t="shared" si="1243"/>
        <v>0</v>
      </c>
      <c r="AE9909" s="51">
        <f t="shared" si="1247"/>
        <v>0</v>
      </c>
    </row>
    <row r="9910" spans="1:31">
      <c r="A9910" s="60" t="str">
        <f t="shared" si="1244"/>
        <v/>
      </c>
      <c r="B9910" s="85" t="str">
        <f t="shared" si="1245"/>
        <v/>
      </c>
      <c r="V9910" s="60" t="str">
        <f t="shared" si="1241"/>
        <v/>
      </c>
      <c r="W9910" s="60" t="str">
        <f t="shared" si="1240"/>
        <v/>
      </c>
      <c r="X9910" s="60" t="str">
        <f t="shared" si="1246"/>
        <v/>
      </c>
      <c r="AC9910" s="51">
        <f t="shared" si="1242"/>
        <v>0</v>
      </c>
      <c r="AD9910" s="44">
        <f t="shared" si="1243"/>
        <v>0</v>
      </c>
      <c r="AE9910" s="51">
        <f t="shared" si="1247"/>
        <v>0</v>
      </c>
    </row>
    <row r="9911" spans="1:31">
      <c r="A9911" s="60" t="str">
        <f t="shared" si="1244"/>
        <v/>
      </c>
      <c r="B9911" s="85" t="str">
        <f t="shared" si="1245"/>
        <v/>
      </c>
      <c r="V9911" s="60" t="str">
        <f t="shared" si="1241"/>
        <v/>
      </c>
      <c r="W9911" s="60" t="str">
        <f t="shared" si="1240"/>
        <v/>
      </c>
      <c r="X9911" s="60" t="str">
        <f t="shared" si="1246"/>
        <v/>
      </c>
      <c r="AC9911" s="51">
        <f t="shared" si="1242"/>
        <v>0</v>
      </c>
      <c r="AD9911" s="44">
        <f t="shared" si="1243"/>
        <v>0</v>
      </c>
      <c r="AE9911" s="51">
        <f t="shared" si="1247"/>
        <v>0</v>
      </c>
    </row>
    <row r="9912" spans="1:31">
      <c r="A9912" s="60" t="str">
        <f t="shared" si="1244"/>
        <v/>
      </c>
      <c r="B9912" s="85" t="str">
        <f t="shared" si="1245"/>
        <v/>
      </c>
      <c r="V9912" s="60" t="str">
        <f t="shared" si="1241"/>
        <v/>
      </c>
      <c r="W9912" s="60" t="str">
        <f t="shared" si="1240"/>
        <v/>
      </c>
      <c r="X9912" s="60" t="str">
        <f t="shared" si="1246"/>
        <v/>
      </c>
      <c r="AC9912" s="51">
        <f t="shared" si="1242"/>
        <v>0</v>
      </c>
      <c r="AD9912" s="44">
        <f t="shared" si="1243"/>
        <v>0</v>
      </c>
      <c r="AE9912" s="51">
        <f t="shared" si="1247"/>
        <v>0</v>
      </c>
    </row>
    <row r="9913" spans="1:31">
      <c r="A9913" s="60" t="str">
        <f t="shared" si="1244"/>
        <v/>
      </c>
      <c r="B9913" s="85" t="str">
        <f t="shared" si="1245"/>
        <v/>
      </c>
      <c r="V9913" s="60" t="str">
        <f t="shared" si="1241"/>
        <v/>
      </c>
      <c r="W9913" s="60" t="str">
        <f t="shared" si="1240"/>
        <v/>
      </c>
      <c r="X9913" s="60" t="str">
        <f t="shared" si="1246"/>
        <v/>
      </c>
      <c r="AC9913" s="51">
        <f t="shared" si="1242"/>
        <v>0</v>
      </c>
      <c r="AD9913" s="44">
        <f t="shared" si="1243"/>
        <v>0</v>
      </c>
      <c r="AE9913" s="51">
        <f t="shared" si="1247"/>
        <v>0</v>
      </c>
    </row>
    <row r="9914" spans="1:31">
      <c r="A9914" s="60" t="str">
        <f t="shared" si="1244"/>
        <v/>
      </c>
      <c r="B9914" s="85" t="str">
        <f t="shared" si="1245"/>
        <v/>
      </c>
      <c r="V9914" s="60" t="str">
        <f t="shared" si="1241"/>
        <v/>
      </c>
      <c r="W9914" s="60" t="str">
        <f t="shared" si="1240"/>
        <v/>
      </c>
      <c r="X9914" s="60" t="str">
        <f t="shared" si="1246"/>
        <v/>
      </c>
      <c r="AC9914" s="51">
        <f t="shared" si="1242"/>
        <v>0</v>
      </c>
      <c r="AD9914" s="44">
        <f t="shared" si="1243"/>
        <v>0</v>
      </c>
      <c r="AE9914" s="51">
        <f t="shared" si="1247"/>
        <v>0</v>
      </c>
    </row>
    <row r="9915" spans="1:31">
      <c r="A9915" s="60" t="str">
        <f t="shared" si="1244"/>
        <v/>
      </c>
      <c r="B9915" s="85" t="str">
        <f t="shared" si="1245"/>
        <v/>
      </c>
      <c r="V9915" s="60" t="str">
        <f t="shared" si="1241"/>
        <v/>
      </c>
      <c r="W9915" s="60" t="str">
        <f t="shared" si="1240"/>
        <v/>
      </c>
      <c r="X9915" s="60" t="str">
        <f t="shared" si="1246"/>
        <v/>
      </c>
      <c r="AC9915" s="51">
        <f t="shared" si="1242"/>
        <v>0</v>
      </c>
      <c r="AD9915" s="44">
        <f t="shared" si="1243"/>
        <v>0</v>
      </c>
      <c r="AE9915" s="51">
        <f t="shared" si="1247"/>
        <v>0</v>
      </c>
    </row>
    <row r="9916" spans="1:31">
      <c r="A9916" s="60" t="str">
        <f t="shared" si="1244"/>
        <v/>
      </c>
      <c r="B9916" s="85" t="str">
        <f t="shared" si="1245"/>
        <v/>
      </c>
      <c r="V9916" s="60" t="str">
        <f t="shared" si="1241"/>
        <v/>
      </c>
      <c r="W9916" s="60" t="str">
        <f t="shared" si="1240"/>
        <v/>
      </c>
      <c r="X9916" s="60" t="str">
        <f t="shared" si="1246"/>
        <v/>
      </c>
      <c r="AC9916" s="51">
        <f t="shared" si="1242"/>
        <v>0</v>
      </c>
      <c r="AD9916" s="44">
        <f t="shared" si="1243"/>
        <v>0</v>
      </c>
      <c r="AE9916" s="51">
        <f t="shared" si="1247"/>
        <v>0</v>
      </c>
    </row>
    <row r="9917" spans="1:31">
      <c r="A9917" s="60" t="str">
        <f t="shared" si="1244"/>
        <v/>
      </c>
      <c r="B9917" s="85" t="str">
        <f t="shared" si="1245"/>
        <v/>
      </c>
      <c r="V9917" s="60" t="str">
        <f t="shared" si="1241"/>
        <v/>
      </c>
      <c r="W9917" s="60" t="str">
        <f t="shared" si="1240"/>
        <v/>
      </c>
      <c r="X9917" s="60" t="str">
        <f t="shared" si="1246"/>
        <v/>
      </c>
      <c r="AC9917" s="51">
        <f t="shared" si="1242"/>
        <v>0</v>
      </c>
      <c r="AD9917" s="44">
        <f t="shared" si="1243"/>
        <v>0</v>
      </c>
      <c r="AE9917" s="51">
        <f t="shared" si="1247"/>
        <v>0</v>
      </c>
    </row>
    <row r="9918" spans="1:31">
      <c r="A9918" s="60" t="str">
        <f t="shared" si="1244"/>
        <v/>
      </c>
      <c r="B9918" s="85" t="str">
        <f t="shared" si="1245"/>
        <v/>
      </c>
      <c r="V9918" s="60" t="str">
        <f t="shared" si="1241"/>
        <v/>
      </c>
      <c r="W9918" s="60" t="str">
        <f t="shared" si="1240"/>
        <v/>
      </c>
      <c r="X9918" s="60" t="str">
        <f t="shared" si="1246"/>
        <v/>
      </c>
      <c r="AC9918" s="51">
        <f t="shared" si="1242"/>
        <v>0</v>
      </c>
      <c r="AD9918" s="44">
        <f t="shared" si="1243"/>
        <v>0</v>
      </c>
      <c r="AE9918" s="51">
        <f t="shared" si="1247"/>
        <v>0</v>
      </c>
    </row>
    <row r="9919" spans="1:31">
      <c r="A9919" s="60" t="str">
        <f t="shared" si="1244"/>
        <v/>
      </c>
      <c r="B9919" s="85" t="str">
        <f t="shared" si="1245"/>
        <v/>
      </c>
      <c r="V9919" s="60" t="str">
        <f t="shared" si="1241"/>
        <v/>
      </c>
      <c r="W9919" s="60" t="str">
        <f t="shared" si="1240"/>
        <v/>
      </c>
      <c r="X9919" s="60" t="str">
        <f t="shared" si="1246"/>
        <v/>
      </c>
      <c r="AC9919" s="51">
        <f t="shared" si="1242"/>
        <v>0</v>
      </c>
      <c r="AD9919" s="44">
        <f t="shared" si="1243"/>
        <v>0</v>
      </c>
      <c r="AE9919" s="51">
        <f t="shared" si="1247"/>
        <v>0</v>
      </c>
    </row>
    <row r="9920" spans="1:31">
      <c r="A9920" s="60" t="str">
        <f t="shared" si="1244"/>
        <v/>
      </c>
      <c r="B9920" s="85" t="str">
        <f t="shared" si="1245"/>
        <v/>
      </c>
      <c r="V9920" s="60" t="str">
        <f t="shared" si="1241"/>
        <v/>
      </c>
      <c r="W9920" s="60" t="str">
        <f t="shared" si="1240"/>
        <v/>
      </c>
      <c r="X9920" s="60" t="str">
        <f t="shared" si="1246"/>
        <v/>
      </c>
      <c r="AC9920" s="51">
        <f t="shared" si="1242"/>
        <v>0</v>
      </c>
      <c r="AD9920" s="44">
        <f t="shared" si="1243"/>
        <v>0</v>
      </c>
      <c r="AE9920" s="51">
        <f t="shared" si="1247"/>
        <v>0</v>
      </c>
    </row>
    <row r="9921" spans="1:31">
      <c r="A9921" s="60" t="str">
        <f t="shared" si="1244"/>
        <v/>
      </c>
      <c r="B9921" s="85" t="str">
        <f t="shared" si="1245"/>
        <v/>
      </c>
      <c r="V9921" s="60" t="str">
        <f t="shared" si="1241"/>
        <v/>
      </c>
      <c r="W9921" s="60" t="str">
        <f t="shared" si="1240"/>
        <v/>
      </c>
      <c r="X9921" s="60" t="str">
        <f t="shared" si="1246"/>
        <v/>
      </c>
      <c r="AC9921" s="51">
        <f t="shared" si="1242"/>
        <v>0</v>
      </c>
      <c r="AD9921" s="44">
        <f t="shared" si="1243"/>
        <v>0</v>
      </c>
      <c r="AE9921" s="51">
        <f t="shared" si="1247"/>
        <v>0</v>
      </c>
    </row>
    <row r="9922" spans="1:31">
      <c r="A9922" s="60" t="str">
        <f t="shared" si="1244"/>
        <v/>
      </c>
      <c r="B9922" s="85" t="str">
        <f t="shared" si="1245"/>
        <v/>
      </c>
      <c r="V9922" s="60" t="str">
        <f t="shared" si="1241"/>
        <v/>
      </c>
      <c r="W9922" s="60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60" t="str">
        <f t="shared" si="1246"/>
        <v/>
      </c>
      <c r="AC9922" s="51">
        <f t="shared" si="1242"/>
        <v>0</v>
      </c>
      <c r="AD9922" s="44">
        <f t="shared" si="1243"/>
        <v>0</v>
      </c>
      <c r="AE9922" s="51">
        <f t="shared" si="1247"/>
        <v>0</v>
      </c>
    </row>
    <row r="9923" spans="1:31">
      <c r="A9923" s="60" t="str">
        <f t="shared" si="1244"/>
        <v/>
      </c>
      <c r="B9923" s="85" t="str">
        <f t="shared" si="1245"/>
        <v/>
      </c>
      <c r="V9923" s="60" t="str">
        <f t="shared" ref="V9923:V9986" si="1249">W9923&amp;H9923</f>
        <v/>
      </c>
      <c r="W9923" s="60" t="str">
        <f t="shared" si="1248"/>
        <v/>
      </c>
      <c r="X9923" s="60" t="str">
        <f t="shared" si="1246"/>
        <v/>
      </c>
      <c r="AC9923" s="51">
        <f t="shared" ref="AC9923:AC9986" si="1250">IFERROR(VALUE(MID($C9923,1,2)),0)</f>
        <v>0</v>
      </c>
      <c r="AD9923" s="44">
        <f t="shared" ref="AD9923:AD9986" si="1251">IFERROR(VALUE(MID($C9923,4,3)),0)</f>
        <v>0</v>
      </c>
      <c r="AE9923" s="51">
        <f t="shared" si="1247"/>
        <v>0</v>
      </c>
    </row>
    <row r="9924" spans="1:31">
      <c r="A9924" s="60" t="str">
        <f t="shared" si="1244"/>
        <v/>
      </c>
      <c r="B9924" s="85" t="str">
        <f t="shared" si="1245"/>
        <v/>
      </c>
      <c r="V9924" s="60" t="str">
        <f t="shared" si="1249"/>
        <v/>
      </c>
      <c r="W9924" s="60" t="str">
        <f t="shared" si="1248"/>
        <v/>
      </c>
      <c r="X9924" s="60" t="str">
        <f t="shared" si="1246"/>
        <v/>
      </c>
      <c r="AC9924" s="51">
        <f t="shared" si="1250"/>
        <v>0</v>
      </c>
      <c r="AD9924" s="44">
        <f t="shared" si="1251"/>
        <v>0</v>
      </c>
      <c r="AE9924" s="51">
        <f t="shared" si="1247"/>
        <v>0</v>
      </c>
    </row>
    <row r="9925" spans="1:31">
      <c r="A9925" s="60" t="str">
        <f t="shared" si="1244"/>
        <v/>
      </c>
      <c r="B9925" s="85" t="str">
        <f t="shared" si="1245"/>
        <v/>
      </c>
      <c r="V9925" s="60" t="str">
        <f t="shared" si="1249"/>
        <v/>
      </c>
      <c r="W9925" s="60" t="str">
        <f t="shared" si="1248"/>
        <v/>
      </c>
      <c r="X9925" s="60" t="str">
        <f t="shared" si="1246"/>
        <v/>
      </c>
      <c r="AC9925" s="51">
        <f t="shared" si="1250"/>
        <v>0</v>
      </c>
      <c r="AD9925" s="44">
        <f t="shared" si="1251"/>
        <v>0</v>
      </c>
      <c r="AE9925" s="51">
        <f t="shared" si="1247"/>
        <v>0</v>
      </c>
    </row>
    <row r="9926" spans="1:31">
      <c r="A9926" s="60" t="str">
        <f t="shared" si="1244"/>
        <v/>
      </c>
      <c r="B9926" s="85" t="str">
        <f t="shared" si="1245"/>
        <v/>
      </c>
      <c r="V9926" s="60" t="str">
        <f t="shared" si="1249"/>
        <v/>
      </c>
      <c r="W9926" s="60" t="str">
        <f t="shared" si="1248"/>
        <v/>
      </c>
      <c r="X9926" s="60" t="str">
        <f t="shared" si="1246"/>
        <v/>
      </c>
      <c r="AC9926" s="51">
        <f t="shared" si="1250"/>
        <v>0</v>
      </c>
      <c r="AD9926" s="44">
        <f t="shared" si="1251"/>
        <v>0</v>
      </c>
      <c r="AE9926" s="51">
        <f t="shared" si="1247"/>
        <v>0</v>
      </c>
    </row>
    <row r="9927" spans="1:31">
      <c r="A9927" s="60" t="str">
        <f t="shared" si="1244"/>
        <v/>
      </c>
      <c r="B9927" s="85" t="str">
        <f t="shared" si="1245"/>
        <v/>
      </c>
      <c r="V9927" s="60" t="str">
        <f t="shared" si="1249"/>
        <v/>
      </c>
      <c r="W9927" s="60" t="str">
        <f t="shared" si="1248"/>
        <v/>
      </c>
      <c r="X9927" s="60" t="str">
        <f t="shared" si="1246"/>
        <v/>
      </c>
      <c r="AC9927" s="51">
        <f t="shared" si="1250"/>
        <v>0</v>
      </c>
      <c r="AD9927" s="44">
        <f t="shared" si="1251"/>
        <v>0</v>
      </c>
      <c r="AE9927" s="51">
        <f t="shared" si="1247"/>
        <v>0</v>
      </c>
    </row>
    <row r="9928" spans="1:31">
      <c r="A9928" s="60" t="str">
        <f t="shared" si="1244"/>
        <v/>
      </c>
      <c r="B9928" s="85" t="str">
        <f t="shared" si="1245"/>
        <v/>
      </c>
      <c r="V9928" s="60" t="str">
        <f t="shared" si="1249"/>
        <v/>
      </c>
      <c r="W9928" s="60" t="str">
        <f t="shared" si="1248"/>
        <v/>
      </c>
      <c r="X9928" s="60" t="str">
        <f t="shared" si="1246"/>
        <v/>
      </c>
      <c r="AC9928" s="51">
        <f t="shared" si="1250"/>
        <v>0</v>
      </c>
      <c r="AD9928" s="44">
        <f t="shared" si="1251"/>
        <v>0</v>
      </c>
      <c r="AE9928" s="51">
        <f t="shared" si="1247"/>
        <v>0</v>
      </c>
    </row>
    <row r="9929" spans="1:31">
      <c r="A9929" s="60" t="str">
        <f t="shared" si="1244"/>
        <v/>
      </c>
      <c r="B9929" s="85" t="str">
        <f t="shared" si="1245"/>
        <v/>
      </c>
      <c r="V9929" s="60" t="str">
        <f t="shared" si="1249"/>
        <v/>
      </c>
      <c r="W9929" s="60" t="str">
        <f t="shared" si="1248"/>
        <v/>
      </c>
      <c r="X9929" s="60" t="str">
        <f t="shared" si="1246"/>
        <v/>
      </c>
      <c r="AC9929" s="51">
        <f t="shared" si="1250"/>
        <v>0</v>
      </c>
      <c r="AD9929" s="44">
        <f t="shared" si="1251"/>
        <v>0</v>
      </c>
      <c r="AE9929" s="51">
        <f t="shared" si="1247"/>
        <v>0</v>
      </c>
    </row>
    <row r="9930" spans="1:31">
      <c r="A9930" s="60" t="str">
        <f t="shared" si="1244"/>
        <v/>
      </c>
      <c r="B9930" s="85" t="str">
        <f t="shared" si="1245"/>
        <v/>
      </c>
      <c r="V9930" s="60" t="str">
        <f t="shared" si="1249"/>
        <v/>
      </c>
      <c r="W9930" s="60" t="str">
        <f t="shared" si="1248"/>
        <v/>
      </c>
      <c r="X9930" s="60" t="str">
        <f t="shared" si="1246"/>
        <v/>
      </c>
      <c r="AC9930" s="51">
        <f t="shared" si="1250"/>
        <v>0</v>
      </c>
      <c r="AD9930" s="44">
        <f t="shared" si="1251"/>
        <v>0</v>
      </c>
      <c r="AE9930" s="51">
        <f t="shared" si="1247"/>
        <v>0</v>
      </c>
    </row>
    <row r="9931" spans="1:31">
      <c r="A9931" s="60" t="str">
        <f t="shared" si="1244"/>
        <v/>
      </c>
      <c r="B9931" s="85" t="str">
        <f t="shared" si="1245"/>
        <v/>
      </c>
      <c r="V9931" s="60" t="str">
        <f t="shared" si="1249"/>
        <v/>
      </c>
      <c r="W9931" s="60" t="str">
        <f t="shared" si="1248"/>
        <v/>
      </c>
      <c r="X9931" s="60" t="str">
        <f t="shared" si="1246"/>
        <v/>
      </c>
      <c r="AC9931" s="51">
        <f t="shared" si="1250"/>
        <v>0</v>
      </c>
      <c r="AD9931" s="44">
        <f t="shared" si="1251"/>
        <v>0</v>
      </c>
      <c r="AE9931" s="51">
        <f t="shared" si="1247"/>
        <v>0</v>
      </c>
    </row>
    <row r="9932" spans="1:31">
      <c r="A9932" s="60" t="str">
        <f t="shared" si="1244"/>
        <v/>
      </c>
      <c r="B9932" s="85" t="str">
        <f t="shared" si="1245"/>
        <v/>
      </c>
      <c r="V9932" s="60" t="str">
        <f t="shared" si="1249"/>
        <v/>
      </c>
      <c r="W9932" s="60" t="str">
        <f t="shared" si="1248"/>
        <v/>
      </c>
      <c r="X9932" s="60" t="str">
        <f t="shared" si="1246"/>
        <v/>
      </c>
      <c r="AC9932" s="51">
        <f t="shared" si="1250"/>
        <v>0</v>
      </c>
      <c r="AD9932" s="44">
        <f t="shared" si="1251"/>
        <v>0</v>
      </c>
      <c r="AE9932" s="51">
        <f t="shared" si="1247"/>
        <v>0</v>
      </c>
    </row>
    <row r="9933" spans="1:31">
      <c r="A9933" s="60" t="str">
        <f t="shared" si="1244"/>
        <v/>
      </c>
      <c r="B9933" s="85" t="str">
        <f t="shared" si="1245"/>
        <v/>
      </c>
      <c r="V9933" s="60" t="str">
        <f t="shared" si="1249"/>
        <v/>
      </c>
      <c r="W9933" s="60" t="str">
        <f t="shared" si="1248"/>
        <v/>
      </c>
      <c r="X9933" s="60" t="str">
        <f t="shared" si="1246"/>
        <v/>
      </c>
      <c r="AC9933" s="51">
        <f t="shared" si="1250"/>
        <v>0</v>
      </c>
      <c r="AD9933" s="44">
        <f t="shared" si="1251"/>
        <v>0</v>
      </c>
      <c r="AE9933" s="51">
        <f t="shared" si="1247"/>
        <v>0</v>
      </c>
    </row>
    <row r="9934" spans="1:31">
      <c r="A9934" s="60" t="str">
        <f t="shared" si="1244"/>
        <v/>
      </c>
      <c r="B9934" s="85" t="str">
        <f t="shared" si="1245"/>
        <v/>
      </c>
      <c r="V9934" s="60" t="str">
        <f t="shared" si="1249"/>
        <v/>
      </c>
      <c r="W9934" s="60" t="str">
        <f t="shared" si="1248"/>
        <v/>
      </c>
      <c r="X9934" s="60" t="str">
        <f t="shared" si="1246"/>
        <v/>
      </c>
      <c r="AC9934" s="51">
        <f t="shared" si="1250"/>
        <v>0</v>
      </c>
      <c r="AD9934" s="44">
        <f t="shared" si="1251"/>
        <v>0</v>
      </c>
      <c r="AE9934" s="51">
        <f t="shared" si="1247"/>
        <v>0</v>
      </c>
    </row>
    <row r="9935" spans="1:31">
      <c r="A9935" s="60" t="str">
        <f t="shared" si="1244"/>
        <v/>
      </c>
      <c r="B9935" s="85" t="str">
        <f t="shared" si="1245"/>
        <v/>
      </c>
      <c r="V9935" s="60" t="str">
        <f t="shared" si="1249"/>
        <v/>
      </c>
      <c r="W9935" s="60" t="str">
        <f t="shared" si="1248"/>
        <v/>
      </c>
      <c r="X9935" s="60" t="str">
        <f t="shared" si="1246"/>
        <v/>
      </c>
      <c r="AC9935" s="51">
        <f t="shared" si="1250"/>
        <v>0</v>
      </c>
      <c r="AD9935" s="44">
        <f t="shared" si="1251"/>
        <v>0</v>
      </c>
      <c r="AE9935" s="51">
        <f t="shared" si="1247"/>
        <v>0</v>
      </c>
    </row>
    <row r="9936" spans="1:31">
      <c r="A9936" s="60" t="str">
        <f t="shared" si="1244"/>
        <v/>
      </c>
      <c r="B9936" s="85" t="str">
        <f t="shared" si="1245"/>
        <v/>
      </c>
      <c r="V9936" s="60" t="str">
        <f t="shared" si="1249"/>
        <v/>
      </c>
      <c r="W9936" s="60" t="str">
        <f t="shared" si="1248"/>
        <v/>
      </c>
      <c r="X9936" s="60" t="str">
        <f t="shared" si="1246"/>
        <v/>
      </c>
      <c r="AC9936" s="51">
        <f t="shared" si="1250"/>
        <v>0</v>
      </c>
      <c r="AD9936" s="44">
        <f t="shared" si="1251"/>
        <v>0</v>
      </c>
      <c r="AE9936" s="51">
        <f t="shared" si="1247"/>
        <v>0</v>
      </c>
    </row>
    <row r="9937" spans="1:31">
      <c r="A9937" s="60" t="str">
        <f t="shared" si="1244"/>
        <v/>
      </c>
      <c r="B9937" s="85" t="str">
        <f t="shared" si="1245"/>
        <v/>
      </c>
      <c r="V9937" s="60" t="str">
        <f t="shared" si="1249"/>
        <v/>
      </c>
      <c r="W9937" s="60" t="str">
        <f t="shared" si="1248"/>
        <v/>
      </c>
      <c r="X9937" s="60" t="str">
        <f t="shared" si="1246"/>
        <v/>
      </c>
      <c r="AC9937" s="51">
        <f t="shared" si="1250"/>
        <v>0</v>
      </c>
      <c r="AD9937" s="44">
        <f t="shared" si="1251"/>
        <v>0</v>
      </c>
      <c r="AE9937" s="51">
        <f t="shared" si="1247"/>
        <v>0</v>
      </c>
    </row>
    <row r="9938" spans="1:31">
      <c r="A9938" s="60" t="str">
        <f t="shared" si="1244"/>
        <v/>
      </c>
      <c r="B9938" s="85" t="str">
        <f t="shared" si="1245"/>
        <v/>
      </c>
      <c r="V9938" s="60" t="str">
        <f t="shared" si="1249"/>
        <v/>
      </c>
      <c r="W9938" s="60" t="str">
        <f t="shared" si="1248"/>
        <v/>
      </c>
      <c r="X9938" s="60" t="str">
        <f t="shared" si="1246"/>
        <v/>
      </c>
      <c r="AC9938" s="51">
        <f t="shared" si="1250"/>
        <v>0</v>
      </c>
      <c r="AD9938" s="44">
        <f t="shared" si="1251"/>
        <v>0</v>
      </c>
      <c r="AE9938" s="51">
        <f t="shared" si="1247"/>
        <v>0</v>
      </c>
    </row>
    <row r="9939" spans="1:31">
      <c r="A9939" s="60" t="str">
        <f t="shared" si="1244"/>
        <v/>
      </c>
      <c r="B9939" s="85" t="str">
        <f t="shared" si="1245"/>
        <v/>
      </c>
      <c r="V9939" s="60" t="str">
        <f t="shared" si="1249"/>
        <v/>
      </c>
      <c r="W9939" s="60" t="str">
        <f t="shared" si="1248"/>
        <v/>
      </c>
      <c r="X9939" s="60" t="str">
        <f t="shared" si="1246"/>
        <v/>
      </c>
      <c r="AC9939" s="51">
        <f t="shared" si="1250"/>
        <v>0</v>
      </c>
      <c r="AD9939" s="44">
        <f t="shared" si="1251"/>
        <v>0</v>
      </c>
      <c r="AE9939" s="51">
        <f t="shared" si="1247"/>
        <v>0</v>
      </c>
    </row>
    <row r="9940" spans="1:31">
      <c r="A9940" s="60" t="str">
        <f t="shared" si="1244"/>
        <v/>
      </c>
      <c r="B9940" s="85" t="str">
        <f t="shared" si="1245"/>
        <v/>
      </c>
      <c r="V9940" s="60" t="str">
        <f t="shared" si="1249"/>
        <v/>
      </c>
      <c r="W9940" s="60" t="str">
        <f t="shared" si="1248"/>
        <v/>
      </c>
      <c r="X9940" s="60" t="str">
        <f t="shared" si="1246"/>
        <v/>
      </c>
      <c r="AC9940" s="51">
        <f t="shared" si="1250"/>
        <v>0</v>
      </c>
      <c r="AD9940" s="44">
        <f t="shared" si="1251"/>
        <v>0</v>
      </c>
      <c r="AE9940" s="51">
        <f t="shared" si="1247"/>
        <v>0</v>
      </c>
    </row>
    <row r="9941" spans="1:31">
      <c r="A9941" s="60" t="str">
        <f t="shared" si="1244"/>
        <v/>
      </c>
      <c r="B9941" s="85" t="str">
        <f t="shared" si="1245"/>
        <v/>
      </c>
      <c r="V9941" s="60" t="str">
        <f t="shared" si="1249"/>
        <v/>
      </c>
      <c r="W9941" s="60" t="str">
        <f t="shared" si="1248"/>
        <v/>
      </c>
      <c r="X9941" s="60" t="str">
        <f t="shared" si="1246"/>
        <v/>
      </c>
      <c r="AC9941" s="51">
        <f t="shared" si="1250"/>
        <v>0</v>
      </c>
      <c r="AD9941" s="44">
        <f t="shared" si="1251"/>
        <v>0</v>
      </c>
      <c r="AE9941" s="51">
        <f t="shared" si="1247"/>
        <v>0</v>
      </c>
    </row>
    <row r="9942" spans="1:31">
      <c r="A9942" s="60" t="str">
        <f t="shared" si="1244"/>
        <v/>
      </c>
      <c r="B9942" s="85" t="str">
        <f t="shared" si="1245"/>
        <v/>
      </c>
      <c r="V9942" s="60" t="str">
        <f t="shared" si="1249"/>
        <v/>
      </c>
      <c r="W9942" s="60" t="str">
        <f t="shared" si="1248"/>
        <v/>
      </c>
      <c r="X9942" s="60" t="str">
        <f t="shared" si="1246"/>
        <v/>
      </c>
      <c r="AC9942" s="51">
        <f t="shared" si="1250"/>
        <v>0</v>
      </c>
      <c r="AD9942" s="44">
        <f t="shared" si="1251"/>
        <v>0</v>
      </c>
      <c r="AE9942" s="51">
        <f t="shared" si="1247"/>
        <v>0</v>
      </c>
    </row>
    <row r="9943" spans="1:31">
      <c r="A9943" s="60" t="str">
        <f t="shared" si="1244"/>
        <v/>
      </c>
      <c r="B9943" s="85" t="str">
        <f t="shared" si="1245"/>
        <v/>
      </c>
      <c r="V9943" s="60" t="str">
        <f t="shared" si="1249"/>
        <v/>
      </c>
      <c r="W9943" s="60" t="str">
        <f t="shared" si="1248"/>
        <v/>
      </c>
      <c r="X9943" s="60" t="str">
        <f t="shared" si="1246"/>
        <v/>
      </c>
      <c r="AC9943" s="51">
        <f t="shared" si="1250"/>
        <v>0</v>
      </c>
      <c r="AD9943" s="44">
        <f t="shared" si="1251"/>
        <v>0</v>
      </c>
      <c r="AE9943" s="51">
        <f t="shared" si="1247"/>
        <v>0</v>
      </c>
    </row>
    <row r="9944" spans="1:31">
      <c r="A9944" s="60" t="str">
        <f t="shared" si="1244"/>
        <v/>
      </c>
      <c r="B9944" s="85" t="str">
        <f t="shared" si="1245"/>
        <v/>
      </c>
      <c r="V9944" s="60" t="str">
        <f t="shared" si="1249"/>
        <v/>
      </c>
      <c r="W9944" s="60" t="str">
        <f t="shared" si="1248"/>
        <v/>
      </c>
      <c r="X9944" s="60" t="str">
        <f t="shared" si="1246"/>
        <v/>
      </c>
      <c r="AC9944" s="51">
        <f t="shared" si="1250"/>
        <v>0</v>
      </c>
      <c r="AD9944" s="44">
        <f t="shared" si="1251"/>
        <v>0</v>
      </c>
      <c r="AE9944" s="51">
        <f t="shared" si="1247"/>
        <v>0</v>
      </c>
    </row>
    <row r="9945" spans="1:31">
      <c r="A9945" s="60" t="str">
        <f t="shared" si="1244"/>
        <v/>
      </c>
      <c r="B9945" s="85" t="str">
        <f t="shared" si="1245"/>
        <v/>
      </c>
      <c r="V9945" s="60" t="str">
        <f t="shared" si="1249"/>
        <v/>
      </c>
      <c r="W9945" s="60" t="str">
        <f t="shared" si="1248"/>
        <v/>
      </c>
      <c r="X9945" s="60" t="str">
        <f t="shared" si="1246"/>
        <v/>
      </c>
      <c r="AC9945" s="51">
        <f t="shared" si="1250"/>
        <v>0</v>
      </c>
      <c r="AD9945" s="44">
        <f t="shared" si="1251"/>
        <v>0</v>
      </c>
      <c r="AE9945" s="51">
        <f t="shared" si="1247"/>
        <v>0</v>
      </c>
    </row>
    <row r="9946" spans="1:31">
      <c r="A9946" s="60" t="str">
        <f t="shared" si="1244"/>
        <v/>
      </c>
      <c r="B9946" s="85" t="str">
        <f t="shared" si="1245"/>
        <v/>
      </c>
      <c r="V9946" s="60" t="str">
        <f t="shared" si="1249"/>
        <v/>
      </c>
      <c r="W9946" s="60" t="str">
        <f t="shared" si="1248"/>
        <v/>
      </c>
      <c r="X9946" s="60" t="str">
        <f t="shared" si="1246"/>
        <v/>
      </c>
      <c r="AC9946" s="51">
        <f t="shared" si="1250"/>
        <v>0</v>
      </c>
      <c r="AD9946" s="44">
        <f t="shared" si="1251"/>
        <v>0</v>
      </c>
      <c r="AE9946" s="51">
        <f t="shared" si="1247"/>
        <v>0</v>
      </c>
    </row>
    <row r="9947" spans="1:31">
      <c r="A9947" s="60" t="str">
        <f t="shared" si="1244"/>
        <v/>
      </c>
      <c r="B9947" s="85" t="str">
        <f t="shared" si="1245"/>
        <v/>
      </c>
      <c r="V9947" s="60" t="str">
        <f t="shared" si="1249"/>
        <v/>
      </c>
      <c r="W9947" s="60" t="str">
        <f t="shared" si="1248"/>
        <v/>
      </c>
      <c r="X9947" s="60" t="str">
        <f t="shared" si="1246"/>
        <v/>
      </c>
      <c r="AC9947" s="51">
        <f t="shared" si="1250"/>
        <v>0</v>
      </c>
      <c r="AD9947" s="44">
        <f t="shared" si="1251"/>
        <v>0</v>
      </c>
      <c r="AE9947" s="51">
        <f t="shared" si="1247"/>
        <v>0</v>
      </c>
    </row>
    <row r="9948" spans="1:31">
      <c r="A9948" s="60" t="str">
        <f t="shared" si="1244"/>
        <v/>
      </c>
      <c r="B9948" s="85" t="str">
        <f t="shared" si="1245"/>
        <v/>
      </c>
      <c r="V9948" s="60" t="str">
        <f t="shared" si="1249"/>
        <v/>
      </c>
      <c r="W9948" s="60" t="str">
        <f t="shared" si="1248"/>
        <v/>
      </c>
      <c r="X9948" s="60" t="str">
        <f t="shared" si="1246"/>
        <v/>
      </c>
      <c r="AC9948" s="51">
        <f t="shared" si="1250"/>
        <v>0</v>
      </c>
      <c r="AD9948" s="44">
        <f t="shared" si="1251"/>
        <v>0</v>
      </c>
      <c r="AE9948" s="51">
        <f t="shared" si="1247"/>
        <v>0</v>
      </c>
    </row>
    <row r="9949" spans="1:31">
      <c r="A9949" s="60" t="str">
        <f t="shared" si="1244"/>
        <v/>
      </c>
      <c r="B9949" s="85" t="str">
        <f t="shared" si="1245"/>
        <v/>
      </c>
      <c r="V9949" s="60" t="str">
        <f t="shared" si="1249"/>
        <v/>
      </c>
      <c r="W9949" s="60" t="str">
        <f t="shared" si="1248"/>
        <v/>
      </c>
      <c r="X9949" s="60" t="str">
        <f t="shared" si="1246"/>
        <v/>
      </c>
      <c r="AC9949" s="51">
        <f t="shared" si="1250"/>
        <v>0</v>
      </c>
      <c r="AD9949" s="44">
        <f t="shared" si="1251"/>
        <v>0</v>
      </c>
      <c r="AE9949" s="51">
        <f t="shared" si="1247"/>
        <v>0</v>
      </c>
    </row>
    <row r="9950" spans="1:31">
      <c r="A9950" s="60" t="str">
        <f t="shared" si="1244"/>
        <v/>
      </c>
      <c r="B9950" s="85" t="str">
        <f t="shared" si="1245"/>
        <v/>
      </c>
      <c r="V9950" s="60" t="str">
        <f t="shared" si="1249"/>
        <v/>
      </c>
      <c r="W9950" s="60" t="str">
        <f t="shared" si="1248"/>
        <v/>
      </c>
      <c r="X9950" s="60" t="str">
        <f t="shared" si="1246"/>
        <v/>
      </c>
      <c r="AC9950" s="51">
        <f t="shared" si="1250"/>
        <v>0</v>
      </c>
      <c r="AD9950" s="44">
        <f t="shared" si="1251"/>
        <v>0</v>
      </c>
      <c r="AE9950" s="51">
        <f t="shared" si="1247"/>
        <v>0</v>
      </c>
    </row>
    <row r="9951" spans="1:31">
      <c r="A9951" s="60" t="str">
        <f t="shared" si="1244"/>
        <v/>
      </c>
      <c r="B9951" s="85" t="str">
        <f t="shared" si="1245"/>
        <v/>
      </c>
      <c r="V9951" s="60" t="str">
        <f t="shared" si="1249"/>
        <v/>
      </c>
      <c r="W9951" s="60" t="str">
        <f t="shared" si="1248"/>
        <v/>
      </c>
      <c r="X9951" s="60" t="str">
        <f t="shared" si="1246"/>
        <v/>
      </c>
      <c r="AC9951" s="51">
        <f t="shared" si="1250"/>
        <v>0</v>
      </c>
      <c r="AD9951" s="44">
        <f t="shared" si="1251"/>
        <v>0</v>
      </c>
      <c r="AE9951" s="51">
        <f t="shared" si="1247"/>
        <v>0</v>
      </c>
    </row>
    <row r="9952" spans="1:31">
      <c r="A9952" s="60" t="str">
        <f t="shared" si="1244"/>
        <v/>
      </c>
      <c r="B9952" s="85" t="str">
        <f t="shared" si="1245"/>
        <v/>
      </c>
      <c r="V9952" s="60" t="str">
        <f t="shared" si="1249"/>
        <v/>
      </c>
      <c r="W9952" s="60" t="str">
        <f t="shared" si="1248"/>
        <v/>
      </c>
      <c r="X9952" s="60" t="str">
        <f t="shared" si="1246"/>
        <v/>
      </c>
      <c r="AC9952" s="51">
        <f t="shared" si="1250"/>
        <v>0</v>
      </c>
      <c r="AD9952" s="44">
        <f t="shared" si="1251"/>
        <v>0</v>
      </c>
      <c r="AE9952" s="51">
        <f t="shared" si="1247"/>
        <v>0</v>
      </c>
    </row>
    <row r="9953" spans="1:31">
      <c r="A9953" s="60" t="str">
        <f t="shared" si="1244"/>
        <v/>
      </c>
      <c r="B9953" s="85" t="str">
        <f t="shared" si="1245"/>
        <v/>
      </c>
      <c r="V9953" s="60" t="str">
        <f t="shared" si="1249"/>
        <v/>
      </c>
      <c r="W9953" s="60" t="str">
        <f t="shared" si="1248"/>
        <v/>
      </c>
      <c r="X9953" s="60" t="str">
        <f t="shared" si="1246"/>
        <v/>
      </c>
      <c r="AC9953" s="51">
        <f t="shared" si="1250"/>
        <v>0</v>
      </c>
      <c r="AD9953" s="44">
        <f t="shared" si="1251"/>
        <v>0</v>
      </c>
      <c r="AE9953" s="51">
        <f t="shared" si="1247"/>
        <v>0</v>
      </c>
    </row>
    <row r="9954" spans="1:31">
      <c r="A9954" s="60" t="str">
        <f t="shared" si="1244"/>
        <v/>
      </c>
      <c r="B9954" s="85" t="str">
        <f t="shared" si="1245"/>
        <v/>
      </c>
      <c r="V9954" s="60" t="str">
        <f t="shared" si="1249"/>
        <v/>
      </c>
      <c r="W9954" s="60" t="str">
        <f t="shared" si="1248"/>
        <v/>
      </c>
      <c r="X9954" s="60" t="str">
        <f t="shared" si="1246"/>
        <v/>
      </c>
      <c r="AC9954" s="51">
        <f t="shared" si="1250"/>
        <v>0</v>
      </c>
      <c r="AD9954" s="44">
        <f t="shared" si="1251"/>
        <v>0</v>
      </c>
      <c r="AE9954" s="51">
        <f t="shared" si="1247"/>
        <v>0</v>
      </c>
    </row>
    <row r="9955" spans="1:31">
      <c r="A9955" s="60" t="str">
        <f t="shared" si="1244"/>
        <v/>
      </c>
      <c r="B9955" s="85" t="str">
        <f t="shared" si="1245"/>
        <v/>
      </c>
      <c r="V9955" s="60" t="str">
        <f t="shared" si="1249"/>
        <v/>
      </c>
      <c r="W9955" s="60" t="str">
        <f t="shared" si="1248"/>
        <v/>
      </c>
      <c r="X9955" s="60" t="str">
        <f t="shared" si="1246"/>
        <v/>
      </c>
      <c r="AC9955" s="51">
        <f t="shared" si="1250"/>
        <v>0</v>
      </c>
      <c r="AD9955" s="44">
        <f t="shared" si="1251"/>
        <v>0</v>
      </c>
      <c r="AE9955" s="51">
        <f t="shared" si="1247"/>
        <v>0</v>
      </c>
    </row>
    <row r="9956" spans="1:31">
      <c r="A9956" s="60" t="str">
        <f t="shared" si="1244"/>
        <v/>
      </c>
      <c r="B9956" s="85" t="str">
        <f t="shared" si="1245"/>
        <v/>
      </c>
      <c r="V9956" s="60" t="str">
        <f t="shared" si="1249"/>
        <v/>
      </c>
      <c r="W9956" s="60" t="str">
        <f t="shared" si="1248"/>
        <v/>
      </c>
      <c r="X9956" s="60" t="str">
        <f t="shared" si="1246"/>
        <v/>
      </c>
      <c r="AC9956" s="51">
        <f t="shared" si="1250"/>
        <v>0</v>
      </c>
      <c r="AD9956" s="44">
        <f t="shared" si="1251"/>
        <v>0</v>
      </c>
      <c r="AE9956" s="51">
        <f t="shared" si="1247"/>
        <v>0</v>
      </c>
    </row>
    <row r="9957" spans="1:31">
      <c r="A9957" s="60" t="str">
        <f t="shared" si="1244"/>
        <v/>
      </c>
      <c r="B9957" s="85" t="str">
        <f t="shared" si="1245"/>
        <v/>
      </c>
      <c r="V9957" s="60" t="str">
        <f t="shared" si="1249"/>
        <v/>
      </c>
      <c r="W9957" s="60" t="str">
        <f t="shared" si="1248"/>
        <v/>
      </c>
      <c r="X9957" s="60" t="str">
        <f t="shared" si="1246"/>
        <v/>
      </c>
      <c r="AC9957" s="51">
        <f t="shared" si="1250"/>
        <v>0</v>
      </c>
      <c r="AD9957" s="44">
        <f t="shared" si="1251"/>
        <v>0</v>
      </c>
      <c r="AE9957" s="51">
        <f t="shared" si="1247"/>
        <v>0</v>
      </c>
    </row>
    <row r="9958" spans="1:31">
      <c r="A9958" s="60" t="str">
        <f t="shared" si="1244"/>
        <v/>
      </c>
      <c r="B9958" s="85" t="str">
        <f t="shared" si="1245"/>
        <v/>
      </c>
      <c r="V9958" s="60" t="str">
        <f t="shared" si="1249"/>
        <v/>
      </c>
      <c r="W9958" s="60" t="str">
        <f t="shared" si="1248"/>
        <v/>
      </c>
      <c r="X9958" s="60" t="str">
        <f t="shared" si="1246"/>
        <v/>
      </c>
      <c r="AC9958" s="51">
        <f t="shared" si="1250"/>
        <v>0</v>
      </c>
      <c r="AD9958" s="44">
        <f t="shared" si="1251"/>
        <v>0</v>
      </c>
      <c r="AE9958" s="51">
        <f t="shared" si="1247"/>
        <v>0</v>
      </c>
    </row>
    <row r="9959" spans="1:31">
      <c r="A9959" s="60" t="str">
        <f t="shared" si="1244"/>
        <v/>
      </c>
      <c r="B9959" s="85" t="str">
        <f t="shared" si="1245"/>
        <v/>
      </c>
      <c r="V9959" s="60" t="str">
        <f t="shared" si="1249"/>
        <v/>
      </c>
      <c r="W9959" s="60" t="str">
        <f t="shared" si="1248"/>
        <v/>
      </c>
      <c r="X9959" s="60" t="str">
        <f t="shared" si="1246"/>
        <v/>
      </c>
      <c r="AC9959" s="51">
        <f t="shared" si="1250"/>
        <v>0</v>
      </c>
      <c r="AD9959" s="44">
        <f t="shared" si="1251"/>
        <v>0</v>
      </c>
      <c r="AE9959" s="51">
        <f t="shared" si="1247"/>
        <v>0</v>
      </c>
    </row>
    <row r="9960" spans="1:31">
      <c r="A9960" s="60" t="str">
        <f t="shared" si="1244"/>
        <v/>
      </c>
      <c r="B9960" s="85" t="str">
        <f t="shared" si="1245"/>
        <v/>
      </c>
      <c r="V9960" s="60" t="str">
        <f t="shared" si="1249"/>
        <v/>
      </c>
      <c r="W9960" s="60" t="str">
        <f t="shared" si="1248"/>
        <v/>
      </c>
      <c r="X9960" s="60" t="str">
        <f t="shared" si="1246"/>
        <v/>
      </c>
      <c r="AC9960" s="51">
        <f t="shared" si="1250"/>
        <v>0</v>
      </c>
      <c r="AD9960" s="44">
        <f t="shared" si="1251"/>
        <v>0</v>
      </c>
      <c r="AE9960" s="51">
        <f t="shared" si="1247"/>
        <v>0</v>
      </c>
    </row>
    <row r="9961" spans="1:31">
      <c r="A9961" s="60" t="str">
        <f t="shared" ref="A9961:A10007" si="1252">IF(G9961&amp;Q9961&lt;&gt;"",W9961&amp;Q9961,"")</f>
        <v/>
      </c>
      <c r="B9961" s="85" t="str">
        <f t="shared" ref="B9961:B10000" si="1253">IF(C9961&lt;&gt;"",LEFT(C9961,9),"")</f>
        <v/>
      </c>
      <c r="V9961" s="60" t="str">
        <f t="shared" si="1249"/>
        <v/>
      </c>
      <c r="W9961" s="60" t="str">
        <f t="shared" si="1248"/>
        <v/>
      </c>
      <c r="X9961" s="60" t="str">
        <f t="shared" si="1246"/>
        <v/>
      </c>
      <c r="AC9961" s="51">
        <f t="shared" si="1250"/>
        <v>0</v>
      </c>
      <c r="AD9961" s="44">
        <f t="shared" si="1251"/>
        <v>0</v>
      </c>
      <c r="AE9961" s="51">
        <f t="shared" si="1247"/>
        <v>0</v>
      </c>
    </row>
    <row r="9962" spans="1:31">
      <c r="A9962" s="60" t="str">
        <f t="shared" si="1252"/>
        <v/>
      </c>
      <c r="B9962" s="85" t="str">
        <f t="shared" si="1253"/>
        <v/>
      </c>
      <c r="V9962" s="60" t="str">
        <f t="shared" si="1249"/>
        <v/>
      </c>
      <c r="W9962" s="60" t="str">
        <f t="shared" si="1248"/>
        <v/>
      </c>
      <c r="X9962" s="60" t="str">
        <f t="shared" ref="X9962:X10000" si="1254">IF(A9962&lt;&gt;"",IFERROR(IF(FIND(" ",G9962)&gt;=1,MID(G9962,FIND(" ",G9962)+1,LEN(G9962)),""),""),"")</f>
        <v/>
      </c>
      <c r="AC9962" s="51">
        <f t="shared" si="1250"/>
        <v>0</v>
      </c>
      <c r="AD9962" s="44">
        <f t="shared" si="1251"/>
        <v>0</v>
      </c>
      <c r="AE9962" s="51">
        <f t="shared" si="1247"/>
        <v>0</v>
      </c>
    </row>
    <row r="9963" spans="1:31">
      <c r="A9963" s="60" t="str">
        <f t="shared" si="1252"/>
        <v/>
      </c>
      <c r="B9963" s="85" t="str">
        <f t="shared" si="1253"/>
        <v/>
      </c>
      <c r="V9963" s="60" t="str">
        <f t="shared" si="1249"/>
        <v/>
      </c>
      <c r="W9963" s="60" t="str">
        <f t="shared" si="1248"/>
        <v/>
      </c>
      <c r="X9963" s="60" t="str">
        <f t="shared" si="1254"/>
        <v/>
      </c>
      <c r="AC9963" s="51">
        <f t="shared" si="1250"/>
        <v>0</v>
      </c>
      <c r="AD9963" s="44">
        <f t="shared" si="1251"/>
        <v>0</v>
      </c>
      <c r="AE9963" s="51">
        <f t="shared" si="1247"/>
        <v>0</v>
      </c>
    </row>
    <row r="9964" spans="1:31">
      <c r="A9964" s="60" t="str">
        <f t="shared" si="1252"/>
        <v/>
      </c>
      <c r="B9964" s="85" t="str">
        <f t="shared" si="1253"/>
        <v/>
      </c>
      <c r="V9964" s="60" t="str">
        <f t="shared" si="1249"/>
        <v/>
      </c>
      <c r="W9964" s="60" t="str">
        <f t="shared" si="1248"/>
        <v/>
      </c>
      <c r="X9964" s="60" t="str">
        <f t="shared" si="1254"/>
        <v/>
      </c>
      <c r="AC9964" s="51">
        <f t="shared" si="1250"/>
        <v>0</v>
      </c>
      <c r="AD9964" s="44">
        <f t="shared" si="1251"/>
        <v>0</v>
      </c>
      <c r="AE9964" s="51">
        <f t="shared" si="1247"/>
        <v>0</v>
      </c>
    </row>
    <row r="9965" spans="1:31">
      <c r="A9965" s="60" t="str">
        <f t="shared" si="1252"/>
        <v/>
      </c>
      <c r="B9965" s="85" t="str">
        <f t="shared" si="1253"/>
        <v/>
      </c>
      <c r="V9965" s="60" t="str">
        <f t="shared" si="1249"/>
        <v/>
      </c>
      <c r="W9965" s="60" t="str">
        <f t="shared" si="1248"/>
        <v/>
      </c>
      <c r="X9965" s="60" t="str">
        <f t="shared" si="1254"/>
        <v/>
      </c>
      <c r="AC9965" s="51">
        <f t="shared" si="1250"/>
        <v>0</v>
      </c>
      <c r="AD9965" s="44">
        <f t="shared" si="1251"/>
        <v>0</v>
      </c>
      <c r="AE9965" s="51">
        <f t="shared" si="1247"/>
        <v>0</v>
      </c>
    </row>
    <row r="9966" spans="1:31">
      <c r="A9966" s="60" t="str">
        <f t="shared" si="1252"/>
        <v/>
      </c>
      <c r="B9966" s="85" t="str">
        <f t="shared" si="1253"/>
        <v/>
      </c>
      <c r="V9966" s="60" t="str">
        <f t="shared" si="1249"/>
        <v/>
      </c>
      <c r="W9966" s="60" t="str">
        <f t="shared" si="1248"/>
        <v/>
      </c>
      <c r="X9966" s="60" t="str">
        <f t="shared" si="1254"/>
        <v/>
      </c>
      <c r="AC9966" s="51">
        <f t="shared" si="1250"/>
        <v>0</v>
      </c>
      <c r="AD9966" s="44">
        <f t="shared" si="1251"/>
        <v>0</v>
      </c>
      <c r="AE9966" s="51">
        <f t="shared" si="1247"/>
        <v>0</v>
      </c>
    </row>
    <row r="9967" spans="1:31">
      <c r="A9967" s="60" t="str">
        <f t="shared" si="1252"/>
        <v/>
      </c>
      <c r="B9967" s="85" t="str">
        <f t="shared" si="1253"/>
        <v/>
      </c>
      <c r="V9967" s="60" t="str">
        <f t="shared" si="1249"/>
        <v/>
      </c>
      <c r="W9967" s="60" t="str">
        <f t="shared" si="1248"/>
        <v/>
      </c>
      <c r="X9967" s="60" t="str">
        <f t="shared" si="1254"/>
        <v/>
      </c>
      <c r="AC9967" s="51">
        <f t="shared" si="1250"/>
        <v>0</v>
      </c>
      <c r="AD9967" s="44">
        <f t="shared" si="1251"/>
        <v>0</v>
      </c>
      <c r="AE9967" s="51">
        <f t="shared" ref="AE9967:AE10000" si="1255">VALUE(RIGHT("00"&amp;AC9967,2)&amp;RIGHT("000"&amp;AD9967,3))</f>
        <v>0</v>
      </c>
    </row>
    <row r="9968" spans="1:31">
      <c r="A9968" s="60" t="str">
        <f t="shared" si="1252"/>
        <v/>
      </c>
      <c r="B9968" s="85" t="str">
        <f t="shared" si="1253"/>
        <v/>
      </c>
      <c r="V9968" s="60" t="str">
        <f t="shared" si="1249"/>
        <v/>
      </c>
      <c r="W9968" s="60" t="str">
        <f t="shared" si="1248"/>
        <v/>
      </c>
      <c r="X9968" s="60" t="str">
        <f t="shared" si="1254"/>
        <v/>
      </c>
      <c r="AC9968" s="51">
        <f t="shared" si="1250"/>
        <v>0</v>
      </c>
      <c r="AD9968" s="44">
        <f t="shared" si="1251"/>
        <v>0</v>
      </c>
      <c r="AE9968" s="51">
        <f t="shared" si="1255"/>
        <v>0</v>
      </c>
    </row>
    <row r="9969" spans="1:31">
      <c r="A9969" s="60" t="str">
        <f t="shared" si="1252"/>
        <v/>
      </c>
      <c r="B9969" s="85" t="str">
        <f t="shared" si="1253"/>
        <v/>
      </c>
      <c r="V9969" s="60" t="str">
        <f t="shared" si="1249"/>
        <v/>
      </c>
      <c r="W9969" s="60" t="str">
        <f t="shared" si="1248"/>
        <v/>
      </c>
      <c r="X9969" s="60" t="str">
        <f t="shared" si="1254"/>
        <v/>
      </c>
      <c r="AC9969" s="51">
        <f t="shared" si="1250"/>
        <v>0</v>
      </c>
      <c r="AD9969" s="44">
        <f t="shared" si="1251"/>
        <v>0</v>
      </c>
      <c r="AE9969" s="51">
        <f t="shared" si="1255"/>
        <v>0</v>
      </c>
    </row>
    <row r="9970" spans="1:31">
      <c r="A9970" s="60" t="str">
        <f t="shared" si="1252"/>
        <v/>
      </c>
      <c r="B9970" s="85" t="str">
        <f t="shared" si="1253"/>
        <v/>
      </c>
      <c r="V9970" s="60" t="str">
        <f t="shared" si="1249"/>
        <v/>
      </c>
      <c r="W9970" s="60" t="str">
        <f t="shared" si="1248"/>
        <v/>
      </c>
      <c r="X9970" s="60" t="str">
        <f t="shared" si="1254"/>
        <v/>
      </c>
      <c r="AC9970" s="51">
        <f t="shared" si="1250"/>
        <v>0</v>
      </c>
      <c r="AD9970" s="44">
        <f t="shared" si="1251"/>
        <v>0</v>
      </c>
      <c r="AE9970" s="51">
        <f t="shared" si="1255"/>
        <v>0</v>
      </c>
    </row>
    <row r="9971" spans="1:31">
      <c r="A9971" s="60" t="str">
        <f t="shared" si="1252"/>
        <v/>
      </c>
      <c r="B9971" s="85" t="str">
        <f t="shared" si="1253"/>
        <v/>
      </c>
      <c r="V9971" s="60" t="str">
        <f t="shared" si="1249"/>
        <v/>
      </c>
      <c r="W9971" s="60" t="str">
        <f t="shared" si="1248"/>
        <v/>
      </c>
      <c r="X9971" s="60" t="str">
        <f t="shared" si="1254"/>
        <v/>
      </c>
      <c r="AC9971" s="51">
        <f t="shared" si="1250"/>
        <v>0</v>
      </c>
      <c r="AD9971" s="44">
        <f t="shared" si="1251"/>
        <v>0</v>
      </c>
      <c r="AE9971" s="51">
        <f t="shared" si="1255"/>
        <v>0</v>
      </c>
    </row>
    <row r="9972" spans="1:31">
      <c r="A9972" s="60" t="str">
        <f t="shared" si="1252"/>
        <v/>
      </c>
      <c r="B9972" s="85" t="str">
        <f t="shared" si="1253"/>
        <v/>
      </c>
      <c r="V9972" s="60" t="str">
        <f t="shared" si="1249"/>
        <v/>
      </c>
      <c r="W9972" s="60" t="str">
        <f t="shared" si="1248"/>
        <v/>
      </c>
      <c r="X9972" s="60" t="str">
        <f t="shared" si="1254"/>
        <v/>
      </c>
      <c r="AC9972" s="51">
        <f t="shared" si="1250"/>
        <v>0</v>
      </c>
      <c r="AD9972" s="44">
        <f t="shared" si="1251"/>
        <v>0</v>
      </c>
      <c r="AE9972" s="51">
        <f t="shared" si="1255"/>
        <v>0</v>
      </c>
    </row>
    <row r="9973" spans="1:31">
      <c r="A9973" s="60" t="str">
        <f t="shared" si="1252"/>
        <v/>
      </c>
      <c r="B9973" s="85" t="str">
        <f t="shared" si="1253"/>
        <v/>
      </c>
      <c r="V9973" s="60" t="str">
        <f t="shared" si="1249"/>
        <v/>
      </c>
      <c r="W9973" s="60" t="str">
        <f t="shared" si="1248"/>
        <v/>
      </c>
      <c r="X9973" s="60" t="str">
        <f t="shared" si="1254"/>
        <v/>
      </c>
      <c r="AC9973" s="51">
        <f t="shared" si="1250"/>
        <v>0</v>
      </c>
      <c r="AD9973" s="44">
        <f t="shared" si="1251"/>
        <v>0</v>
      </c>
      <c r="AE9973" s="51">
        <f t="shared" si="1255"/>
        <v>0</v>
      </c>
    </row>
    <row r="9974" spans="1:31">
      <c r="A9974" s="60" t="str">
        <f t="shared" si="1252"/>
        <v/>
      </c>
      <c r="B9974" s="85" t="str">
        <f t="shared" si="1253"/>
        <v/>
      </c>
      <c r="V9974" s="60" t="str">
        <f t="shared" si="1249"/>
        <v/>
      </c>
      <c r="W9974" s="60" t="str">
        <f t="shared" si="1248"/>
        <v/>
      </c>
      <c r="X9974" s="60" t="str">
        <f t="shared" si="1254"/>
        <v/>
      </c>
      <c r="AC9974" s="51">
        <f t="shared" si="1250"/>
        <v>0</v>
      </c>
      <c r="AD9974" s="44">
        <f t="shared" si="1251"/>
        <v>0</v>
      </c>
      <c r="AE9974" s="51">
        <f t="shared" si="1255"/>
        <v>0</v>
      </c>
    </row>
    <row r="9975" spans="1:31">
      <c r="A9975" s="60" t="str">
        <f t="shared" si="1252"/>
        <v/>
      </c>
      <c r="B9975" s="85" t="str">
        <f t="shared" si="1253"/>
        <v/>
      </c>
      <c r="V9975" s="60" t="str">
        <f t="shared" si="1249"/>
        <v/>
      </c>
      <c r="W9975" s="60" t="str">
        <f t="shared" si="1248"/>
        <v/>
      </c>
      <c r="X9975" s="60" t="str">
        <f t="shared" si="1254"/>
        <v/>
      </c>
      <c r="AC9975" s="51">
        <f t="shared" si="1250"/>
        <v>0</v>
      </c>
      <c r="AD9975" s="44">
        <f t="shared" si="1251"/>
        <v>0</v>
      </c>
      <c r="AE9975" s="51">
        <f t="shared" si="1255"/>
        <v>0</v>
      </c>
    </row>
    <row r="9976" spans="1:31">
      <c r="A9976" s="60" t="str">
        <f t="shared" si="1252"/>
        <v/>
      </c>
      <c r="B9976" s="85" t="str">
        <f t="shared" si="1253"/>
        <v/>
      </c>
      <c r="V9976" s="60" t="str">
        <f t="shared" si="1249"/>
        <v/>
      </c>
      <c r="W9976" s="60" t="str">
        <f t="shared" si="1248"/>
        <v/>
      </c>
      <c r="X9976" s="60" t="str">
        <f t="shared" si="1254"/>
        <v/>
      </c>
      <c r="AC9976" s="51">
        <f t="shared" si="1250"/>
        <v>0</v>
      </c>
      <c r="AD9976" s="44">
        <f t="shared" si="1251"/>
        <v>0</v>
      </c>
      <c r="AE9976" s="51">
        <f t="shared" si="1255"/>
        <v>0</v>
      </c>
    </row>
    <row r="9977" spans="1:31">
      <c r="A9977" s="60" t="str">
        <f t="shared" si="1252"/>
        <v/>
      </c>
      <c r="B9977" s="85" t="str">
        <f t="shared" si="1253"/>
        <v/>
      </c>
      <c r="V9977" s="60" t="str">
        <f t="shared" si="1249"/>
        <v/>
      </c>
      <c r="W9977" s="60" t="str">
        <f t="shared" si="1248"/>
        <v/>
      </c>
      <c r="X9977" s="60" t="str">
        <f t="shared" si="1254"/>
        <v/>
      </c>
      <c r="AC9977" s="51">
        <f t="shared" si="1250"/>
        <v>0</v>
      </c>
      <c r="AD9977" s="44">
        <f t="shared" si="1251"/>
        <v>0</v>
      </c>
      <c r="AE9977" s="51">
        <f t="shared" si="1255"/>
        <v>0</v>
      </c>
    </row>
    <row r="9978" spans="1:31">
      <c r="A9978" s="60" t="str">
        <f t="shared" si="1252"/>
        <v/>
      </c>
      <c r="B9978" s="85" t="str">
        <f t="shared" si="1253"/>
        <v/>
      </c>
      <c r="V9978" s="60" t="str">
        <f t="shared" si="1249"/>
        <v/>
      </c>
      <c r="W9978" s="60" t="str">
        <f t="shared" si="1248"/>
        <v/>
      </c>
      <c r="X9978" s="60" t="str">
        <f t="shared" si="1254"/>
        <v/>
      </c>
      <c r="AC9978" s="51">
        <f t="shared" si="1250"/>
        <v>0</v>
      </c>
      <c r="AD9978" s="44">
        <f t="shared" si="1251"/>
        <v>0</v>
      </c>
      <c r="AE9978" s="51">
        <f t="shared" si="1255"/>
        <v>0</v>
      </c>
    </row>
    <row r="9979" spans="1:31">
      <c r="A9979" s="60" t="str">
        <f t="shared" si="1252"/>
        <v/>
      </c>
      <c r="B9979" s="85" t="str">
        <f t="shared" si="1253"/>
        <v/>
      </c>
      <c r="V9979" s="60" t="str">
        <f t="shared" si="1249"/>
        <v/>
      </c>
      <c r="W9979" s="60" t="str">
        <f t="shared" si="1248"/>
        <v/>
      </c>
      <c r="X9979" s="60" t="str">
        <f t="shared" si="1254"/>
        <v/>
      </c>
      <c r="AC9979" s="51">
        <f t="shared" si="1250"/>
        <v>0</v>
      </c>
      <c r="AD9979" s="44">
        <f t="shared" si="1251"/>
        <v>0</v>
      </c>
      <c r="AE9979" s="51">
        <f t="shared" si="1255"/>
        <v>0</v>
      </c>
    </row>
    <row r="9980" spans="1:31">
      <c r="A9980" s="60" t="str">
        <f t="shared" si="1252"/>
        <v/>
      </c>
      <c r="B9980" s="85" t="str">
        <f t="shared" si="1253"/>
        <v/>
      </c>
      <c r="V9980" s="60" t="str">
        <f t="shared" si="1249"/>
        <v/>
      </c>
      <c r="W9980" s="60" t="str">
        <f t="shared" si="1248"/>
        <v/>
      </c>
      <c r="X9980" s="60" t="str">
        <f t="shared" si="1254"/>
        <v/>
      </c>
      <c r="AC9980" s="51">
        <f t="shared" si="1250"/>
        <v>0</v>
      </c>
      <c r="AD9980" s="44">
        <f t="shared" si="1251"/>
        <v>0</v>
      </c>
      <c r="AE9980" s="51">
        <f t="shared" si="1255"/>
        <v>0</v>
      </c>
    </row>
    <row r="9981" spans="1:31">
      <c r="A9981" s="60" t="str">
        <f t="shared" si="1252"/>
        <v/>
      </c>
      <c r="B9981" s="85" t="str">
        <f t="shared" si="1253"/>
        <v/>
      </c>
      <c r="V9981" s="60" t="str">
        <f t="shared" si="1249"/>
        <v/>
      </c>
      <c r="W9981" s="60" t="str">
        <f t="shared" si="1248"/>
        <v/>
      </c>
      <c r="X9981" s="60" t="str">
        <f t="shared" si="1254"/>
        <v/>
      </c>
      <c r="AC9981" s="51">
        <f t="shared" si="1250"/>
        <v>0</v>
      </c>
      <c r="AD9981" s="44">
        <f t="shared" si="1251"/>
        <v>0</v>
      </c>
      <c r="AE9981" s="51">
        <f t="shared" si="1255"/>
        <v>0</v>
      </c>
    </row>
    <row r="9982" spans="1:31">
      <c r="A9982" s="60" t="str">
        <f t="shared" si="1252"/>
        <v/>
      </c>
      <c r="B9982" s="85" t="str">
        <f t="shared" si="1253"/>
        <v/>
      </c>
      <c r="V9982" s="60" t="str">
        <f t="shared" si="1249"/>
        <v/>
      </c>
      <c r="W9982" s="60" t="str">
        <f t="shared" si="1248"/>
        <v/>
      </c>
      <c r="X9982" s="60" t="str">
        <f t="shared" si="1254"/>
        <v/>
      </c>
      <c r="AC9982" s="51">
        <f t="shared" si="1250"/>
        <v>0</v>
      </c>
      <c r="AD9982" s="44">
        <f t="shared" si="1251"/>
        <v>0</v>
      </c>
      <c r="AE9982" s="51">
        <f t="shared" si="1255"/>
        <v>0</v>
      </c>
    </row>
    <row r="9983" spans="1:31">
      <c r="A9983" s="60" t="str">
        <f t="shared" si="1252"/>
        <v/>
      </c>
      <c r="B9983" s="85" t="str">
        <f t="shared" si="1253"/>
        <v/>
      </c>
      <c r="V9983" s="60" t="str">
        <f t="shared" si="1249"/>
        <v/>
      </c>
      <c r="W9983" s="60" t="str">
        <f t="shared" si="1248"/>
        <v/>
      </c>
      <c r="X9983" s="60" t="str">
        <f t="shared" si="1254"/>
        <v/>
      </c>
      <c r="AC9983" s="51">
        <f t="shared" si="1250"/>
        <v>0</v>
      </c>
      <c r="AD9983" s="44">
        <f t="shared" si="1251"/>
        <v>0</v>
      </c>
      <c r="AE9983" s="51">
        <f t="shared" si="1255"/>
        <v>0</v>
      </c>
    </row>
    <row r="9984" spans="1:31">
      <c r="A9984" s="60" t="str">
        <f t="shared" si="1252"/>
        <v/>
      </c>
      <c r="B9984" s="85" t="str">
        <f t="shared" si="1253"/>
        <v/>
      </c>
      <c r="V9984" s="60" t="str">
        <f t="shared" si="1249"/>
        <v/>
      </c>
      <c r="W9984" s="60" t="str">
        <f t="shared" si="1248"/>
        <v/>
      </c>
      <c r="X9984" s="60" t="str">
        <f t="shared" si="1254"/>
        <v/>
      </c>
      <c r="AC9984" s="51">
        <f t="shared" si="1250"/>
        <v>0</v>
      </c>
      <c r="AD9984" s="44">
        <f t="shared" si="1251"/>
        <v>0</v>
      </c>
      <c r="AE9984" s="51">
        <f t="shared" si="1255"/>
        <v>0</v>
      </c>
    </row>
    <row r="9985" spans="1:31">
      <c r="A9985" s="60" t="str">
        <f t="shared" si="1252"/>
        <v/>
      </c>
      <c r="B9985" s="85" t="str">
        <f t="shared" si="1253"/>
        <v/>
      </c>
      <c r="V9985" s="60" t="str">
        <f t="shared" si="1249"/>
        <v/>
      </c>
      <c r="W9985" s="60" t="str">
        <f t="shared" si="1248"/>
        <v/>
      </c>
      <c r="X9985" s="60" t="str">
        <f t="shared" si="1254"/>
        <v/>
      </c>
      <c r="AC9985" s="51">
        <f t="shared" si="1250"/>
        <v>0</v>
      </c>
      <c r="AD9985" s="44">
        <f t="shared" si="1251"/>
        <v>0</v>
      </c>
      <c r="AE9985" s="51">
        <f t="shared" si="1255"/>
        <v>0</v>
      </c>
    </row>
    <row r="9986" spans="1:31">
      <c r="A9986" s="60" t="str">
        <f t="shared" si="1252"/>
        <v/>
      </c>
      <c r="B9986" s="85" t="str">
        <f t="shared" si="1253"/>
        <v/>
      </c>
      <c r="V9986" s="60" t="str">
        <f t="shared" si="1249"/>
        <v/>
      </c>
      <c r="W9986" s="60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60" t="str">
        <f t="shared" si="1254"/>
        <v/>
      </c>
      <c r="AC9986" s="51">
        <f t="shared" si="1250"/>
        <v>0</v>
      </c>
      <c r="AD9986" s="44">
        <f t="shared" si="1251"/>
        <v>0</v>
      </c>
      <c r="AE9986" s="51">
        <f t="shared" si="1255"/>
        <v>0</v>
      </c>
    </row>
    <row r="9987" spans="1:31">
      <c r="A9987" s="60" t="str">
        <f t="shared" si="1252"/>
        <v/>
      </c>
      <c r="B9987" s="85" t="str">
        <f t="shared" si="1253"/>
        <v/>
      </c>
      <c r="V9987" s="60" t="str">
        <f t="shared" ref="V9987:V10000" si="1257">W9987&amp;H9987</f>
        <v/>
      </c>
      <c r="W9987" s="60" t="str">
        <f t="shared" si="1256"/>
        <v/>
      </c>
      <c r="X9987" s="60" t="str">
        <f t="shared" si="1254"/>
        <v/>
      </c>
      <c r="AC9987" s="51">
        <f t="shared" ref="AC9987:AC10000" si="1258">IFERROR(VALUE(MID($C9987,1,2)),0)</f>
        <v>0</v>
      </c>
      <c r="AD9987" s="44">
        <f t="shared" ref="AD9987:AD10000" si="1259">IFERROR(VALUE(MID($C9987,4,3)),0)</f>
        <v>0</v>
      </c>
      <c r="AE9987" s="51">
        <f t="shared" si="1255"/>
        <v>0</v>
      </c>
    </row>
    <row r="9988" spans="1:31">
      <c r="A9988" s="60" t="str">
        <f t="shared" si="1252"/>
        <v/>
      </c>
      <c r="B9988" s="85" t="str">
        <f t="shared" si="1253"/>
        <v/>
      </c>
      <c r="V9988" s="60" t="str">
        <f t="shared" si="1257"/>
        <v/>
      </c>
      <c r="W9988" s="60" t="str">
        <f t="shared" si="1256"/>
        <v/>
      </c>
      <c r="X9988" s="60" t="str">
        <f t="shared" si="1254"/>
        <v/>
      </c>
      <c r="AC9988" s="51">
        <f t="shared" si="1258"/>
        <v>0</v>
      </c>
      <c r="AD9988" s="44">
        <f t="shared" si="1259"/>
        <v>0</v>
      </c>
      <c r="AE9988" s="51">
        <f t="shared" si="1255"/>
        <v>0</v>
      </c>
    </row>
    <row r="9989" spans="1:31">
      <c r="A9989" s="60" t="str">
        <f t="shared" si="1252"/>
        <v/>
      </c>
      <c r="B9989" s="85" t="str">
        <f t="shared" si="1253"/>
        <v/>
      </c>
      <c r="V9989" s="60" t="str">
        <f t="shared" si="1257"/>
        <v/>
      </c>
      <c r="W9989" s="60" t="str">
        <f t="shared" si="1256"/>
        <v/>
      </c>
      <c r="X9989" s="60" t="str">
        <f t="shared" si="1254"/>
        <v/>
      </c>
      <c r="AC9989" s="51">
        <f t="shared" si="1258"/>
        <v>0</v>
      </c>
      <c r="AD9989" s="44">
        <f t="shared" si="1259"/>
        <v>0</v>
      </c>
      <c r="AE9989" s="51">
        <f t="shared" si="1255"/>
        <v>0</v>
      </c>
    </row>
    <row r="9990" spans="1:31">
      <c r="A9990" s="60" t="str">
        <f t="shared" si="1252"/>
        <v/>
      </c>
      <c r="B9990" s="85" t="str">
        <f t="shared" si="1253"/>
        <v/>
      </c>
      <c r="V9990" s="60" t="str">
        <f t="shared" si="1257"/>
        <v/>
      </c>
      <c r="W9990" s="60" t="str">
        <f t="shared" si="1256"/>
        <v/>
      </c>
      <c r="X9990" s="60" t="str">
        <f t="shared" si="1254"/>
        <v/>
      </c>
      <c r="AC9990" s="51">
        <f t="shared" si="1258"/>
        <v>0</v>
      </c>
      <c r="AD9990" s="44">
        <f t="shared" si="1259"/>
        <v>0</v>
      </c>
      <c r="AE9990" s="51">
        <f t="shared" si="1255"/>
        <v>0</v>
      </c>
    </row>
    <row r="9991" spans="1:31">
      <c r="A9991" s="60" t="str">
        <f t="shared" si="1252"/>
        <v/>
      </c>
      <c r="B9991" s="85" t="str">
        <f t="shared" si="1253"/>
        <v/>
      </c>
      <c r="V9991" s="60" t="str">
        <f t="shared" si="1257"/>
        <v/>
      </c>
      <c r="W9991" s="60" t="str">
        <f t="shared" si="1256"/>
        <v/>
      </c>
      <c r="X9991" s="60" t="str">
        <f t="shared" si="1254"/>
        <v/>
      </c>
      <c r="AC9991" s="51">
        <f t="shared" si="1258"/>
        <v>0</v>
      </c>
      <c r="AD9991" s="44">
        <f t="shared" si="1259"/>
        <v>0</v>
      </c>
      <c r="AE9991" s="51">
        <f t="shared" si="1255"/>
        <v>0</v>
      </c>
    </row>
    <row r="9992" spans="1:31">
      <c r="A9992" s="60" t="str">
        <f t="shared" si="1252"/>
        <v/>
      </c>
      <c r="B9992" s="85" t="str">
        <f t="shared" si="1253"/>
        <v/>
      </c>
      <c r="V9992" s="60" t="str">
        <f t="shared" si="1257"/>
        <v/>
      </c>
      <c r="W9992" s="60" t="str">
        <f t="shared" si="1256"/>
        <v/>
      </c>
      <c r="X9992" s="60" t="str">
        <f t="shared" si="1254"/>
        <v/>
      </c>
      <c r="AC9992" s="51">
        <f t="shared" si="1258"/>
        <v>0</v>
      </c>
      <c r="AD9992" s="44">
        <f t="shared" si="1259"/>
        <v>0</v>
      </c>
      <c r="AE9992" s="51">
        <f t="shared" si="1255"/>
        <v>0</v>
      </c>
    </row>
    <row r="9993" spans="1:31">
      <c r="A9993" s="60" t="str">
        <f t="shared" si="1252"/>
        <v/>
      </c>
      <c r="B9993" s="85" t="str">
        <f t="shared" si="1253"/>
        <v/>
      </c>
      <c r="V9993" s="60" t="str">
        <f t="shared" si="1257"/>
        <v/>
      </c>
      <c r="W9993" s="60" t="str">
        <f t="shared" si="1256"/>
        <v/>
      </c>
      <c r="X9993" s="60" t="str">
        <f t="shared" si="1254"/>
        <v/>
      </c>
      <c r="AC9993" s="51">
        <f t="shared" si="1258"/>
        <v>0</v>
      </c>
      <c r="AD9993" s="44">
        <f t="shared" si="1259"/>
        <v>0</v>
      </c>
      <c r="AE9993" s="51">
        <f t="shared" si="1255"/>
        <v>0</v>
      </c>
    </row>
    <row r="9994" spans="1:31">
      <c r="A9994" s="60" t="str">
        <f t="shared" si="1252"/>
        <v/>
      </c>
      <c r="B9994" s="85" t="str">
        <f t="shared" si="1253"/>
        <v/>
      </c>
      <c r="V9994" s="60" t="str">
        <f t="shared" si="1257"/>
        <v/>
      </c>
      <c r="W9994" s="60" t="str">
        <f t="shared" si="1256"/>
        <v/>
      </c>
      <c r="X9994" s="60" t="str">
        <f t="shared" si="1254"/>
        <v/>
      </c>
      <c r="AC9994" s="51">
        <f t="shared" si="1258"/>
        <v>0</v>
      </c>
      <c r="AD9994" s="44">
        <f t="shared" si="1259"/>
        <v>0</v>
      </c>
      <c r="AE9994" s="51">
        <f t="shared" si="1255"/>
        <v>0</v>
      </c>
    </row>
    <row r="9995" spans="1:31">
      <c r="A9995" s="60" t="str">
        <f t="shared" si="1252"/>
        <v/>
      </c>
      <c r="B9995" s="85" t="str">
        <f t="shared" si="1253"/>
        <v/>
      </c>
      <c r="V9995" s="60" t="str">
        <f t="shared" si="1257"/>
        <v/>
      </c>
      <c r="W9995" s="60" t="str">
        <f t="shared" si="1256"/>
        <v/>
      </c>
      <c r="X9995" s="60" t="str">
        <f t="shared" si="1254"/>
        <v/>
      </c>
      <c r="AC9995" s="51">
        <f t="shared" si="1258"/>
        <v>0</v>
      </c>
      <c r="AD9995" s="44">
        <f t="shared" si="1259"/>
        <v>0</v>
      </c>
      <c r="AE9995" s="51">
        <f t="shared" si="1255"/>
        <v>0</v>
      </c>
    </row>
    <row r="9996" spans="1:31">
      <c r="A9996" s="60" t="str">
        <f t="shared" si="1252"/>
        <v/>
      </c>
      <c r="B9996" s="85" t="str">
        <f t="shared" si="1253"/>
        <v/>
      </c>
      <c r="V9996" s="60" t="str">
        <f t="shared" si="1257"/>
        <v/>
      </c>
      <c r="W9996" s="60" t="str">
        <f t="shared" si="1256"/>
        <v/>
      </c>
      <c r="X9996" s="60" t="str">
        <f t="shared" si="1254"/>
        <v/>
      </c>
      <c r="AC9996" s="51">
        <f t="shared" si="1258"/>
        <v>0</v>
      </c>
      <c r="AD9996" s="44">
        <f t="shared" si="1259"/>
        <v>0</v>
      </c>
      <c r="AE9996" s="51">
        <f t="shared" si="1255"/>
        <v>0</v>
      </c>
    </row>
    <row r="9997" spans="1:31">
      <c r="A9997" s="60" t="str">
        <f t="shared" si="1252"/>
        <v/>
      </c>
      <c r="B9997" s="85" t="str">
        <f t="shared" si="1253"/>
        <v/>
      </c>
      <c r="V9997" s="60" t="str">
        <f t="shared" si="1257"/>
        <v/>
      </c>
      <c r="W9997" s="60" t="str">
        <f t="shared" si="1256"/>
        <v/>
      </c>
      <c r="X9997" s="60" t="str">
        <f t="shared" si="1254"/>
        <v/>
      </c>
      <c r="AC9997" s="51">
        <f t="shared" si="1258"/>
        <v>0</v>
      </c>
      <c r="AD9997" s="44">
        <f t="shared" si="1259"/>
        <v>0</v>
      </c>
      <c r="AE9997" s="51">
        <f t="shared" si="1255"/>
        <v>0</v>
      </c>
    </row>
    <row r="9998" spans="1:31">
      <c r="A9998" s="60" t="str">
        <f t="shared" si="1252"/>
        <v/>
      </c>
      <c r="B9998" s="85" t="str">
        <f t="shared" si="1253"/>
        <v/>
      </c>
      <c r="V9998" s="60" t="str">
        <f t="shared" si="1257"/>
        <v/>
      </c>
      <c r="W9998" s="60" t="str">
        <f t="shared" si="1256"/>
        <v/>
      </c>
      <c r="X9998" s="60" t="str">
        <f t="shared" si="1254"/>
        <v/>
      </c>
      <c r="AC9998" s="51">
        <f t="shared" si="1258"/>
        <v>0</v>
      </c>
      <c r="AD9998" s="44">
        <f t="shared" si="1259"/>
        <v>0</v>
      </c>
      <c r="AE9998" s="51">
        <f t="shared" si="1255"/>
        <v>0</v>
      </c>
    </row>
    <row r="9999" spans="1:31">
      <c r="A9999" s="60" t="str">
        <f t="shared" si="1252"/>
        <v/>
      </c>
      <c r="B9999" s="85" t="str">
        <f t="shared" si="1253"/>
        <v/>
      </c>
      <c r="V9999" s="60" t="str">
        <f t="shared" si="1257"/>
        <v/>
      </c>
      <c r="W9999" s="60" t="str">
        <f t="shared" si="1256"/>
        <v/>
      </c>
      <c r="X9999" s="60" t="str">
        <f t="shared" si="1254"/>
        <v/>
      </c>
      <c r="AC9999" s="51">
        <f t="shared" si="1258"/>
        <v>0</v>
      </c>
      <c r="AD9999" s="44">
        <f t="shared" si="1259"/>
        <v>0</v>
      </c>
      <c r="AE9999" s="51">
        <f t="shared" si="1255"/>
        <v>0</v>
      </c>
    </row>
    <row r="10000" spans="1:31">
      <c r="A10000" s="60" t="str">
        <f t="shared" si="1252"/>
        <v/>
      </c>
      <c r="B10000" s="85" t="str">
        <f t="shared" si="1253"/>
        <v/>
      </c>
      <c r="V10000" s="60" t="str">
        <f t="shared" si="1257"/>
        <v/>
      </c>
      <c r="W10000" s="60" t="str">
        <f t="shared" si="1256"/>
        <v/>
      </c>
      <c r="X10000" s="60" t="str">
        <f t="shared" si="1254"/>
        <v/>
      </c>
      <c r="AC10000" s="51">
        <f t="shared" si="1258"/>
        <v>0</v>
      </c>
      <c r="AD10000" s="44">
        <f t="shared" si="1259"/>
        <v>0</v>
      </c>
      <c r="AE10000" s="51">
        <f t="shared" si="1255"/>
        <v>0</v>
      </c>
    </row>
    <row r="10001" spans="1:1">
      <c r="A10001" s="60" t="str">
        <f t="shared" si="1252"/>
        <v/>
      </c>
    </row>
    <row r="10002" spans="1:1">
      <c r="A10002" s="60" t="str">
        <f t="shared" si="1252"/>
        <v/>
      </c>
    </row>
    <row r="10003" spans="1:1">
      <c r="A10003" s="60" t="str">
        <f t="shared" si="1252"/>
        <v/>
      </c>
    </row>
    <row r="10004" spans="1:1">
      <c r="A10004" s="60" t="str">
        <f t="shared" si="1252"/>
        <v/>
      </c>
    </row>
    <row r="10005" spans="1:1">
      <c r="A10005" s="60" t="str">
        <f t="shared" si="1252"/>
        <v/>
      </c>
    </row>
    <row r="10006" spans="1:1">
      <c r="A10006" s="60" t="str">
        <f t="shared" si="1252"/>
        <v/>
      </c>
    </row>
    <row r="10007" spans="1:1">
      <c r="A10007" s="60" t="str">
        <f t="shared" si="1252"/>
        <v/>
      </c>
    </row>
  </sheetData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>
    <tabColor theme="7" tint="0.59999389629810485"/>
  </sheetPr>
  <dimension ref="A1:S176"/>
  <sheetViews>
    <sheetView topLeftCell="A139" workbookViewId="0">
      <selection activeCell="J176" sqref="J176"/>
    </sheetView>
  </sheetViews>
  <sheetFormatPr defaultRowHeight="15"/>
  <sheetData>
    <row r="1" spans="1:19">
      <c r="A1" t="s">
        <v>366</v>
      </c>
      <c r="B1" t="s">
        <v>367</v>
      </c>
      <c r="C1" t="s">
        <v>368</v>
      </c>
      <c r="D1" t="s">
        <v>369</v>
      </c>
      <c r="E1" t="s">
        <v>370</v>
      </c>
      <c r="F1" t="s">
        <v>371</v>
      </c>
      <c r="G1" t="s">
        <v>372</v>
      </c>
      <c r="H1" t="s">
        <v>373</v>
      </c>
      <c r="I1" t="s">
        <v>374</v>
      </c>
      <c r="J1" t="s">
        <v>375</v>
      </c>
      <c r="K1" t="s">
        <v>840</v>
      </c>
      <c r="L1" t="s">
        <v>841</v>
      </c>
      <c r="M1" t="s">
        <v>842</v>
      </c>
      <c r="N1" t="s">
        <v>376</v>
      </c>
      <c r="O1" t="s">
        <v>377</v>
      </c>
      <c r="P1" t="s">
        <v>378</v>
      </c>
      <c r="Q1" t="s">
        <v>379</v>
      </c>
      <c r="R1" t="s">
        <v>380</v>
      </c>
      <c r="S1" t="s">
        <v>381</v>
      </c>
    </row>
    <row r="2" spans="1:19">
      <c r="A2" t="s">
        <v>1108</v>
      </c>
      <c r="B2" t="s">
        <v>1109</v>
      </c>
      <c r="C2" t="s">
        <v>1110</v>
      </c>
      <c r="D2">
        <v>0</v>
      </c>
      <c r="E2" t="s">
        <v>1111</v>
      </c>
      <c r="F2" t="s">
        <v>277</v>
      </c>
      <c r="G2" t="s">
        <v>1112</v>
      </c>
      <c r="H2" t="s">
        <v>327</v>
      </c>
      <c r="I2" t="s">
        <v>382</v>
      </c>
      <c r="J2" t="s">
        <v>1113</v>
      </c>
      <c r="K2" t="s">
        <v>1104</v>
      </c>
      <c r="L2" t="s">
        <v>1065</v>
      </c>
      <c r="M2" t="s">
        <v>1114</v>
      </c>
      <c r="N2" t="s">
        <v>388</v>
      </c>
      <c r="O2" t="s">
        <v>43</v>
      </c>
      <c r="P2" t="s">
        <v>386</v>
      </c>
      <c r="Q2" t="s">
        <v>1115</v>
      </c>
      <c r="R2" t="s">
        <v>1116</v>
      </c>
      <c r="S2" t="s">
        <v>83</v>
      </c>
    </row>
    <row r="3" spans="1:19">
      <c r="A3" t="s">
        <v>1117</v>
      </c>
      <c r="B3" t="s">
        <v>1118</v>
      </c>
      <c r="C3" t="s">
        <v>1110</v>
      </c>
      <c r="D3">
        <v>0</v>
      </c>
      <c r="E3" t="s">
        <v>1111</v>
      </c>
      <c r="F3" t="s">
        <v>121</v>
      </c>
      <c r="G3" t="s">
        <v>1112</v>
      </c>
      <c r="H3" t="s">
        <v>327</v>
      </c>
      <c r="I3" t="s">
        <v>382</v>
      </c>
      <c r="J3" t="s">
        <v>1113</v>
      </c>
      <c r="K3" t="s">
        <v>1104</v>
      </c>
      <c r="L3" t="s">
        <v>1065</v>
      </c>
      <c r="M3" t="s">
        <v>1114</v>
      </c>
      <c r="N3" t="s">
        <v>388</v>
      </c>
      <c r="O3" t="s">
        <v>43</v>
      </c>
      <c r="P3" t="s">
        <v>386</v>
      </c>
      <c r="Q3" t="s">
        <v>1115</v>
      </c>
      <c r="R3" t="s">
        <v>1119</v>
      </c>
      <c r="S3" t="s">
        <v>121</v>
      </c>
    </row>
    <row r="4" spans="1:19">
      <c r="A4" t="s">
        <v>1120</v>
      </c>
      <c r="B4" t="s">
        <v>1121</v>
      </c>
      <c r="C4" t="s">
        <v>1110</v>
      </c>
      <c r="D4">
        <v>0</v>
      </c>
      <c r="E4" t="s">
        <v>1111</v>
      </c>
      <c r="F4" t="s">
        <v>91</v>
      </c>
      <c r="G4" t="s">
        <v>1112</v>
      </c>
      <c r="H4" t="s">
        <v>327</v>
      </c>
      <c r="I4" t="s">
        <v>382</v>
      </c>
      <c r="J4" t="s">
        <v>1113</v>
      </c>
      <c r="K4" t="s">
        <v>1104</v>
      </c>
      <c r="L4" t="s">
        <v>1065</v>
      </c>
      <c r="M4" t="s">
        <v>1114</v>
      </c>
      <c r="N4" t="s">
        <v>388</v>
      </c>
      <c r="O4" t="s">
        <v>43</v>
      </c>
      <c r="P4" t="s">
        <v>386</v>
      </c>
      <c r="Q4" t="s">
        <v>1115</v>
      </c>
      <c r="R4" t="s">
        <v>1122</v>
      </c>
      <c r="S4" t="s">
        <v>91</v>
      </c>
    </row>
    <row r="5" spans="1:19">
      <c r="A5" t="s">
        <v>1123</v>
      </c>
      <c r="B5" t="s">
        <v>1124</v>
      </c>
      <c r="C5" t="s">
        <v>1110</v>
      </c>
      <c r="D5">
        <v>0</v>
      </c>
      <c r="E5" t="s">
        <v>1111</v>
      </c>
      <c r="F5" t="s">
        <v>195</v>
      </c>
      <c r="G5" t="s">
        <v>1112</v>
      </c>
      <c r="H5" t="s">
        <v>327</v>
      </c>
      <c r="I5" t="s">
        <v>382</v>
      </c>
      <c r="J5" t="s">
        <v>1113</v>
      </c>
      <c r="K5" t="s">
        <v>1104</v>
      </c>
      <c r="L5" t="s">
        <v>1065</v>
      </c>
      <c r="M5" t="s">
        <v>1114</v>
      </c>
      <c r="N5" t="s">
        <v>388</v>
      </c>
      <c r="O5" t="s">
        <v>43</v>
      </c>
      <c r="P5" t="s">
        <v>386</v>
      </c>
      <c r="Q5" t="s">
        <v>1115</v>
      </c>
      <c r="R5" t="s">
        <v>1125</v>
      </c>
      <c r="S5" t="s">
        <v>195</v>
      </c>
    </row>
    <row r="6" spans="1:19">
      <c r="A6" t="s">
        <v>1126</v>
      </c>
      <c r="B6" t="s">
        <v>1127</v>
      </c>
      <c r="C6" t="s">
        <v>1110</v>
      </c>
      <c r="D6">
        <v>0</v>
      </c>
      <c r="E6" t="s">
        <v>1111</v>
      </c>
      <c r="F6" t="s">
        <v>187</v>
      </c>
      <c r="G6" t="s">
        <v>1112</v>
      </c>
      <c r="H6" t="s">
        <v>327</v>
      </c>
      <c r="I6" t="s">
        <v>382</v>
      </c>
      <c r="J6" t="s">
        <v>1113</v>
      </c>
      <c r="K6" t="s">
        <v>1104</v>
      </c>
      <c r="L6" t="s">
        <v>1065</v>
      </c>
      <c r="M6" t="s">
        <v>1114</v>
      </c>
      <c r="N6" t="s">
        <v>388</v>
      </c>
      <c r="O6" t="s">
        <v>43</v>
      </c>
      <c r="P6" t="s">
        <v>386</v>
      </c>
      <c r="Q6" t="s">
        <v>1115</v>
      </c>
      <c r="R6" t="s">
        <v>1128</v>
      </c>
      <c r="S6" t="s">
        <v>63</v>
      </c>
    </row>
    <row r="7" spans="1:19">
      <c r="A7" t="s">
        <v>1129</v>
      </c>
      <c r="B7" t="s">
        <v>1130</v>
      </c>
      <c r="C7" t="s">
        <v>1110</v>
      </c>
      <c r="D7">
        <v>0</v>
      </c>
      <c r="E7" t="s">
        <v>1131</v>
      </c>
      <c r="F7" t="s">
        <v>121</v>
      </c>
      <c r="G7" t="s">
        <v>1112</v>
      </c>
      <c r="H7" t="s">
        <v>327</v>
      </c>
      <c r="I7" t="s">
        <v>382</v>
      </c>
      <c r="J7" t="s">
        <v>1113</v>
      </c>
      <c r="K7" t="s">
        <v>1104</v>
      </c>
      <c r="L7" t="s">
        <v>1059</v>
      </c>
      <c r="M7" t="s">
        <v>1114</v>
      </c>
      <c r="N7" t="s">
        <v>388</v>
      </c>
      <c r="O7" t="s">
        <v>43</v>
      </c>
      <c r="P7" t="s">
        <v>386</v>
      </c>
      <c r="Q7" t="s">
        <v>1115</v>
      </c>
      <c r="R7" t="s">
        <v>1119</v>
      </c>
      <c r="S7" t="s">
        <v>121</v>
      </c>
    </row>
    <row r="8" spans="1:19">
      <c r="A8" t="s">
        <v>1132</v>
      </c>
      <c r="B8" t="s">
        <v>1133</v>
      </c>
      <c r="C8" t="s">
        <v>1110</v>
      </c>
      <c r="D8">
        <v>0</v>
      </c>
      <c r="E8" t="s">
        <v>1131</v>
      </c>
      <c r="F8" t="s">
        <v>91</v>
      </c>
      <c r="G8" t="s">
        <v>1112</v>
      </c>
      <c r="H8" t="s">
        <v>327</v>
      </c>
      <c r="I8" t="s">
        <v>382</v>
      </c>
      <c r="J8" t="s">
        <v>1113</v>
      </c>
      <c r="K8" t="s">
        <v>1104</v>
      </c>
      <c r="L8" t="s">
        <v>1059</v>
      </c>
      <c r="M8" t="s">
        <v>1114</v>
      </c>
      <c r="N8" t="s">
        <v>388</v>
      </c>
      <c r="O8" t="s">
        <v>43</v>
      </c>
      <c r="P8" t="s">
        <v>386</v>
      </c>
      <c r="Q8" t="s">
        <v>1115</v>
      </c>
      <c r="R8" t="s">
        <v>1122</v>
      </c>
      <c r="S8" t="s">
        <v>91</v>
      </c>
    </row>
    <row r="9" spans="1:19">
      <c r="A9" t="s">
        <v>1134</v>
      </c>
      <c r="B9" t="s">
        <v>1135</v>
      </c>
      <c r="C9" t="s">
        <v>1110</v>
      </c>
      <c r="D9">
        <v>0</v>
      </c>
      <c r="E9" t="s">
        <v>1131</v>
      </c>
      <c r="F9" t="s">
        <v>195</v>
      </c>
      <c r="G9" t="s">
        <v>1112</v>
      </c>
      <c r="H9" t="s">
        <v>327</v>
      </c>
      <c r="I9" t="s">
        <v>382</v>
      </c>
      <c r="J9" t="s">
        <v>1113</v>
      </c>
      <c r="K9" t="s">
        <v>1104</v>
      </c>
      <c r="L9" t="s">
        <v>1059</v>
      </c>
      <c r="M9" t="s">
        <v>1114</v>
      </c>
      <c r="N9" t="s">
        <v>388</v>
      </c>
      <c r="O9" t="s">
        <v>43</v>
      </c>
      <c r="P9" t="s">
        <v>386</v>
      </c>
      <c r="Q9" t="s">
        <v>1115</v>
      </c>
      <c r="R9" t="s">
        <v>1125</v>
      </c>
      <c r="S9" t="s">
        <v>195</v>
      </c>
    </row>
    <row r="10" spans="1:19">
      <c r="A10" t="s">
        <v>1136</v>
      </c>
      <c r="B10" t="s">
        <v>1137</v>
      </c>
      <c r="C10" t="s">
        <v>1110</v>
      </c>
      <c r="D10">
        <v>0</v>
      </c>
      <c r="E10" t="s">
        <v>1138</v>
      </c>
      <c r="F10" t="s">
        <v>83</v>
      </c>
      <c r="G10" t="s">
        <v>1112</v>
      </c>
      <c r="H10" t="s">
        <v>327</v>
      </c>
      <c r="I10" t="s">
        <v>382</v>
      </c>
      <c r="J10" t="s">
        <v>1113</v>
      </c>
      <c r="K10" t="s">
        <v>1104</v>
      </c>
      <c r="L10" t="s">
        <v>1059</v>
      </c>
      <c r="M10" t="s">
        <v>1139</v>
      </c>
      <c r="N10" t="s">
        <v>388</v>
      </c>
      <c r="O10" t="s">
        <v>43</v>
      </c>
      <c r="P10" t="s">
        <v>386</v>
      </c>
      <c r="Q10" t="s">
        <v>1115</v>
      </c>
      <c r="R10" t="s">
        <v>1140</v>
      </c>
      <c r="S10" t="s">
        <v>83</v>
      </c>
    </row>
    <row r="11" spans="1:19">
      <c r="A11" t="s">
        <v>1141</v>
      </c>
      <c r="B11" t="s">
        <v>1142</v>
      </c>
      <c r="C11" t="s">
        <v>1110</v>
      </c>
      <c r="D11">
        <v>0</v>
      </c>
      <c r="E11" t="s">
        <v>1143</v>
      </c>
      <c r="F11" t="s">
        <v>53</v>
      </c>
      <c r="G11" t="s">
        <v>1112</v>
      </c>
      <c r="H11" t="s">
        <v>356</v>
      </c>
      <c r="I11" t="s">
        <v>382</v>
      </c>
      <c r="J11" t="s">
        <v>1113</v>
      </c>
      <c r="K11" t="s">
        <v>1104</v>
      </c>
      <c r="L11" t="s">
        <v>1065</v>
      </c>
      <c r="M11" t="s">
        <v>1114</v>
      </c>
      <c r="N11" t="s">
        <v>388</v>
      </c>
      <c r="O11" t="s">
        <v>43</v>
      </c>
      <c r="P11" t="s">
        <v>386</v>
      </c>
      <c r="Q11" t="s">
        <v>1115</v>
      </c>
      <c r="R11" t="s">
        <v>1144</v>
      </c>
      <c r="S11" t="s">
        <v>53</v>
      </c>
    </row>
    <row r="12" spans="1:19">
      <c r="A12" t="s">
        <v>1145</v>
      </c>
      <c r="B12" t="s">
        <v>1146</v>
      </c>
      <c r="C12" t="s">
        <v>1110</v>
      </c>
      <c r="D12">
        <v>0</v>
      </c>
      <c r="E12" t="s">
        <v>1147</v>
      </c>
      <c r="F12" t="s">
        <v>121</v>
      </c>
      <c r="G12" t="s">
        <v>1112</v>
      </c>
      <c r="H12" t="s">
        <v>356</v>
      </c>
      <c r="I12" t="s">
        <v>382</v>
      </c>
      <c r="J12" t="s">
        <v>1113</v>
      </c>
      <c r="K12" t="s">
        <v>1104</v>
      </c>
      <c r="L12" t="s">
        <v>1059</v>
      </c>
      <c r="M12" t="s">
        <v>1114</v>
      </c>
      <c r="N12" t="s">
        <v>388</v>
      </c>
      <c r="O12" t="s">
        <v>43</v>
      </c>
      <c r="P12" t="s">
        <v>386</v>
      </c>
      <c r="Q12" t="s">
        <v>1115</v>
      </c>
      <c r="R12" t="s">
        <v>1119</v>
      </c>
      <c r="S12" t="s">
        <v>121</v>
      </c>
    </row>
    <row r="13" spans="1:19">
      <c r="A13" t="s">
        <v>1148</v>
      </c>
      <c r="B13" t="s">
        <v>1149</v>
      </c>
      <c r="C13" t="s">
        <v>1110</v>
      </c>
      <c r="D13">
        <v>0</v>
      </c>
      <c r="E13" t="s">
        <v>1150</v>
      </c>
      <c r="F13" t="s">
        <v>158</v>
      </c>
      <c r="G13" t="s">
        <v>1112</v>
      </c>
      <c r="H13" t="s">
        <v>327</v>
      </c>
      <c r="I13" t="s">
        <v>382</v>
      </c>
      <c r="J13" t="s">
        <v>1113</v>
      </c>
      <c r="K13" t="s">
        <v>1104</v>
      </c>
      <c r="L13" t="s">
        <v>1065</v>
      </c>
      <c r="M13" t="s">
        <v>1139</v>
      </c>
      <c r="N13" t="s">
        <v>388</v>
      </c>
      <c r="O13" t="s">
        <v>43</v>
      </c>
      <c r="P13" t="s">
        <v>386</v>
      </c>
      <c r="Q13" t="s">
        <v>1115</v>
      </c>
      <c r="R13" t="s">
        <v>1151</v>
      </c>
      <c r="S13" t="s">
        <v>195</v>
      </c>
    </row>
    <row r="14" spans="1:19">
      <c r="A14" t="s">
        <v>1152</v>
      </c>
      <c r="B14" t="s">
        <v>1153</v>
      </c>
      <c r="C14" t="s">
        <v>1110</v>
      </c>
      <c r="D14">
        <v>0</v>
      </c>
      <c r="E14" t="s">
        <v>1154</v>
      </c>
      <c r="F14" t="s">
        <v>158</v>
      </c>
      <c r="G14" t="s">
        <v>1112</v>
      </c>
      <c r="H14" t="s">
        <v>356</v>
      </c>
      <c r="I14" t="s">
        <v>382</v>
      </c>
      <c r="J14" t="s">
        <v>1113</v>
      </c>
      <c r="K14" t="s">
        <v>1104</v>
      </c>
      <c r="L14" t="s">
        <v>1059</v>
      </c>
      <c r="M14" t="s">
        <v>1114</v>
      </c>
      <c r="N14" t="s">
        <v>388</v>
      </c>
      <c r="O14" t="s">
        <v>43</v>
      </c>
      <c r="P14" t="s">
        <v>386</v>
      </c>
      <c r="Q14" t="s">
        <v>1115</v>
      </c>
      <c r="R14" t="s">
        <v>1155</v>
      </c>
      <c r="S14" t="s">
        <v>195</v>
      </c>
    </row>
    <row r="15" spans="1:19">
      <c r="A15" t="s">
        <v>1156</v>
      </c>
      <c r="B15" t="s">
        <v>1157</v>
      </c>
      <c r="C15" t="s">
        <v>1110</v>
      </c>
      <c r="D15">
        <v>0</v>
      </c>
      <c r="E15" t="s">
        <v>1158</v>
      </c>
      <c r="F15" t="s">
        <v>53</v>
      </c>
      <c r="G15" t="s">
        <v>1159</v>
      </c>
      <c r="H15" t="s">
        <v>327</v>
      </c>
      <c r="I15" t="s">
        <v>382</v>
      </c>
      <c r="J15" t="s">
        <v>1113</v>
      </c>
      <c r="K15" t="s">
        <v>1104</v>
      </c>
      <c r="L15" t="s">
        <v>1069</v>
      </c>
      <c r="M15" t="s">
        <v>1114</v>
      </c>
      <c r="N15" t="s">
        <v>388</v>
      </c>
      <c r="P15" t="s">
        <v>386</v>
      </c>
      <c r="Q15" t="s">
        <v>1115</v>
      </c>
      <c r="R15" t="s">
        <v>1144</v>
      </c>
      <c r="S15" t="s">
        <v>53</v>
      </c>
    </row>
    <row r="16" spans="1:19">
      <c r="A16" t="s">
        <v>1160</v>
      </c>
      <c r="B16" t="s">
        <v>1161</v>
      </c>
      <c r="C16" t="s">
        <v>1110</v>
      </c>
      <c r="D16">
        <v>0</v>
      </c>
      <c r="E16" t="s">
        <v>1158</v>
      </c>
      <c r="F16" t="s">
        <v>55</v>
      </c>
      <c r="G16" t="s">
        <v>1159</v>
      </c>
      <c r="H16" t="s">
        <v>327</v>
      </c>
      <c r="I16" t="s">
        <v>382</v>
      </c>
      <c r="J16" t="s">
        <v>1113</v>
      </c>
      <c r="K16" t="s">
        <v>1104</v>
      </c>
      <c r="L16" t="s">
        <v>1069</v>
      </c>
      <c r="M16" t="s">
        <v>1114</v>
      </c>
      <c r="N16" t="s">
        <v>388</v>
      </c>
      <c r="P16" t="s">
        <v>386</v>
      </c>
      <c r="Q16" t="s">
        <v>1115</v>
      </c>
      <c r="R16" t="s">
        <v>1162</v>
      </c>
      <c r="S16" t="s">
        <v>71</v>
      </c>
    </row>
    <row r="17" spans="1:19">
      <c r="A17" t="s">
        <v>1163</v>
      </c>
      <c r="B17" t="s">
        <v>1164</v>
      </c>
      <c r="C17" t="s">
        <v>1110</v>
      </c>
      <c r="D17">
        <v>0</v>
      </c>
      <c r="E17" t="s">
        <v>1165</v>
      </c>
      <c r="F17" t="s">
        <v>590</v>
      </c>
      <c r="G17" t="s">
        <v>1159</v>
      </c>
      <c r="H17" t="s">
        <v>327</v>
      </c>
      <c r="I17" t="s">
        <v>382</v>
      </c>
      <c r="J17" t="s">
        <v>1113</v>
      </c>
      <c r="K17" t="s">
        <v>1104</v>
      </c>
      <c r="L17" t="s">
        <v>1072</v>
      </c>
      <c r="M17" t="s">
        <v>1114</v>
      </c>
      <c r="N17" t="s">
        <v>388</v>
      </c>
      <c r="P17" t="s">
        <v>386</v>
      </c>
      <c r="Q17" t="s">
        <v>1115</v>
      </c>
      <c r="R17" t="s">
        <v>1166</v>
      </c>
      <c r="S17" t="s">
        <v>53</v>
      </c>
    </row>
    <row r="18" spans="1:19">
      <c r="A18" t="s">
        <v>1167</v>
      </c>
      <c r="B18" t="s">
        <v>1168</v>
      </c>
      <c r="C18" t="s">
        <v>1110</v>
      </c>
      <c r="D18">
        <v>0</v>
      </c>
      <c r="E18" t="s">
        <v>1165</v>
      </c>
      <c r="F18" t="s">
        <v>55</v>
      </c>
      <c r="G18" t="s">
        <v>1159</v>
      </c>
      <c r="H18" t="s">
        <v>327</v>
      </c>
      <c r="I18" t="s">
        <v>382</v>
      </c>
      <c r="J18" t="s">
        <v>1113</v>
      </c>
      <c r="K18" t="s">
        <v>1104</v>
      </c>
      <c r="L18" t="s">
        <v>1072</v>
      </c>
      <c r="M18" t="s">
        <v>1114</v>
      </c>
      <c r="N18" t="s">
        <v>388</v>
      </c>
      <c r="P18" t="s">
        <v>386</v>
      </c>
      <c r="Q18" t="s">
        <v>1115</v>
      </c>
      <c r="R18" t="s">
        <v>1162</v>
      </c>
      <c r="S18" t="s">
        <v>71</v>
      </c>
    </row>
    <row r="19" spans="1:19">
      <c r="A19" t="s">
        <v>1169</v>
      </c>
      <c r="B19" t="s">
        <v>1170</v>
      </c>
      <c r="C19" t="s">
        <v>1110</v>
      </c>
      <c r="D19">
        <v>0</v>
      </c>
      <c r="E19" t="s">
        <v>1171</v>
      </c>
      <c r="F19" t="s">
        <v>293</v>
      </c>
      <c r="G19" t="s">
        <v>1159</v>
      </c>
      <c r="H19" t="s">
        <v>327</v>
      </c>
      <c r="I19" t="s">
        <v>382</v>
      </c>
      <c r="J19" t="s">
        <v>1113</v>
      </c>
      <c r="K19" t="s">
        <v>1104</v>
      </c>
      <c r="L19" t="s">
        <v>1065</v>
      </c>
      <c r="M19" t="s">
        <v>1114</v>
      </c>
      <c r="N19" t="s">
        <v>388</v>
      </c>
      <c r="P19" t="s">
        <v>386</v>
      </c>
      <c r="Q19" t="s">
        <v>1115</v>
      </c>
      <c r="R19" t="s">
        <v>1166</v>
      </c>
      <c r="S19" t="s">
        <v>53</v>
      </c>
    </row>
    <row r="20" spans="1:19">
      <c r="A20" t="s">
        <v>1172</v>
      </c>
      <c r="B20" t="s">
        <v>1173</v>
      </c>
      <c r="C20" t="s">
        <v>1110</v>
      </c>
      <c r="D20">
        <v>0</v>
      </c>
      <c r="E20" t="s">
        <v>1171</v>
      </c>
      <c r="F20" t="s">
        <v>590</v>
      </c>
      <c r="G20" t="s">
        <v>1159</v>
      </c>
      <c r="H20" t="s">
        <v>327</v>
      </c>
      <c r="I20" t="s">
        <v>382</v>
      </c>
      <c r="J20" t="s">
        <v>1113</v>
      </c>
      <c r="K20" t="s">
        <v>1104</v>
      </c>
      <c r="L20" t="s">
        <v>1065</v>
      </c>
      <c r="M20" t="s">
        <v>1114</v>
      </c>
      <c r="N20" t="s">
        <v>388</v>
      </c>
      <c r="P20" t="s">
        <v>386</v>
      </c>
      <c r="Q20" t="s">
        <v>1115</v>
      </c>
      <c r="R20" t="s">
        <v>1174</v>
      </c>
      <c r="S20" t="s">
        <v>53</v>
      </c>
    </row>
    <row r="21" spans="1:19">
      <c r="A21" t="s">
        <v>1175</v>
      </c>
      <c r="B21" t="s">
        <v>1176</v>
      </c>
      <c r="C21" t="s">
        <v>1110</v>
      </c>
      <c r="D21">
        <v>0</v>
      </c>
      <c r="E21" t="s">
        <v>1177</v>
      </c>
      <c r="F21" t="s">
        <v>53</v>
      </c>
      <c r="G21" t="s">
        <v>1159</v>
      </c>
      <c r="H21" t="s">
        <v>327</v>
      </c>
      <c r="I21" t="s">
        <v>382</v>
      </c>
      <c r="J21" t="s">
        <v>1113</v>
      </c>
      <c r="K21" t="s">
        <v>1104</v>
      </c>
      <c r="L21" t="s">
        <v>1059</v>
      </c>
      <c r="M21" t="s">
        <v>1114</v>
      </c>
      <c r="N21" t="s">
        <v>388</v>
      </c>
      <c r="P21" t="s">
        <v>386</v>
      </c>
      <c r="Q21" t="s">
        <v>1115</v>
      </c>
      <c r="R21" t="s">
        <v>1144</v>
      </c>
      <c r="S21" t="s">
        <v>53</v>
      </c>
    </row>
    <row r="22" spans="1:19">
      <c r="A22" t="s">
        <v>1178</v>
      </c>
      <c r="B22" t="s">
        <v>1179</v>
      </c>
      <c r="C22" t="s">
        <v>1110</v>
      </c>
      <c r="D22">
        <v>0</v>
      </c>
      <c r="E22" t="s">
        <v>1177</v>
      </c>
      <c r="F22" t="s">
        <v>590</v>
      </c>
      <c r="G22" t="s">
        <v>1159</v>
      </c>
      <c r="H22" t="s">
        <v>327</v>
      </c>
      <c r="I22" t="s">
        <v>382</v>
      </c>
      <c r="J22" t="s">
        <v>1113</v>
      </c>
      <c r="K22" t="s">
        <v>1104</v>
      </c>
      <c r="L22" t="s">
        <v>1059</v>
      </c>
      <c r="M22" t="s">
        <v>1114</v>
      </c>
      <c r="N22" t="s">
        <v>388</v>
      </c>
      <c r="P22" t="s">
        <v>386</v>
      </c>
      <c r="Q22" t="s">
        <v>1115</v>
      </c>
      <c r="R22" t="s">
        <v>1180</v>
      </c>
      <c r="S22" t="s">
        <v>53</v>
      </c>
    </row>
    <row r="23" spans="1:19">
      <c r="A23" t="s">
        <v>1181</v>
      </c>
      <c r="B23" t="s">
        <v>1182</v>
      </c>
      <c r="C23" t="s">
        <v>1110</v>
      </c>
      <c r="D23">
        <v>0</v>
      </c>
      <c r="E23" t="s">
        <v>1177</v>
      </c>
      <c r="F23" t="s">
        <v>293</v>
      </c>
      <c r="G23" t="s">
        <v>1159</v>
      </c>
      <c r="H23" t="s">
        <v>327</v>
      </c>
      <c r="I23" t="s">
        <v>382</v>
      </c>
      <c r="J23" t="s">
        <v>1113</v>
      </c>
      <c r="K23" t="s">
        <v>1104</v>
      </c>
      <c r="L23" t="s">
        <v>1059</v>
      </c>
      <c r="M23" t="s">
        <v>1114</v>
      </c>
      <c r="N23" t="s">
        <v>388</v>
      </c>
      <c r="P23" t="s">
        <v>386</v>
      </c>
      <c r="Q23" t="s">
        <v>1115</v>
      </c>
      <c r="R23" t="s">
        <v>1166</v>
      </c>
      <c r="S23" t="s">
        <v>53</v>
      </c>
    </row>
    <row r="24" spans="1:19">
      <c r="A24" t="s">
        <v>1183</v>
      </c>
      <c r="B24" t="s">
        <v>1184</v>
      </c>
      <c r="C24" t="s">
        <v>1110</v>
      </c>
      <c r="D24">
        <v>0</v>
      </c>
      <c r="E24" t="s">
        <v>1177</v>
      </c>
      <c r="F24" t="s">
        <v>591</v>
      </c>
      <c r="G24" t="s">
        <v>1159</v>
      </c>
      <c r="H24" t="s">
        <v>327</v>
      </c>
      <c r="I24" t="s">
        <v>382</v>
      </c>
      <c r="J24" t="s">
        <v>1113</v>
      </c>
      <c r="K24" t="s">
        <v>1104</v>
      </c>
      <c r="L24" t="s">
        <v>1059</v>
      </c>
      <c r="M24" t="s">
        <v>1114</v>
      </c>
      <c r="N24" t="s">
        <v>388</v>
      </c>
      <c r="P24" t="s">
        <v>386</v>
      </c>
      <c r="Q24" t="s">
        <v>1115</v>
      </c>
      <c r="R24" t="s">
        <v>1185</v>
      </c>
      <c r="S24" t="s">
        <v>53</v>
      </c>
    </row>
    <row r="25" spans="1:19">
      <c r="A25" t="s">
        <v>1186</v>
      </c>
      <c r="B25" t="s">
        <v>1187</v>
      </c>
      <c r="C25" t="s">
        <v>1110</v>
      </c>
      <c r="D25">
        <v>0</v>
      </c>
      <c r="E25" t="s">
        <v>1177</v>
      </c>
      <c r="F25" t="s">
        <v>308</v>
      </c>
      <c r="G25" t="s">
        <v>1159</v>
      </c>
      <c r="H25" t="s">
        <v>327</v>
      </c>
      <c r="I25" t="s">
        <v>382</v>
      </c>
      <c r="J25" t="s">
        <v>1113</v>
      </c>
      <c r="K25" t="s">
        <v>1104</v>
      </c>
      <c r="L25" t="s">
        <v>1059</v>
      </c>
      <c r="M25" t="s">
        <v>1114</v>
      </c>
      <c r="N25" t="s">
        <v>388</v>
      </c>
      <c r="P25" t="s">
        <v>386</v>
      </c>
      <c r="Q25" t="s">
        <v>1115</v>
      </c>
      <c r="R25" t="s">
        <v>1188</v>
      </c>
      <c r="S25" t="s">
        <v>53</v>
      </c>
    </row>
    <row r="26" spans="1:19">
      <c r="A26" t="s">
        <v>1189</v>
      </c>
      <c r="B26" t="s">
        <v>1190</v>
      </c>
      <c r="C26" t="s">
        <v>1110</v>
      </c>
      <c r="D26">
        <v>0</v>
      </c>
      <c r="E26" t="s">
        <v>1177</v>
      </c>
      <c r="F26" t="s">
        <v>83</v>
      </c>
      <c r="G26" t="s">
        <v>1159</v>
      </c>
      <c r="H26" t="s">
        <v>327</v>
      </c>
      <c r="I26" t="s">
        <v>382</v>
      </c>
      <c r="J26" t="s">
        <v>1113</v>
      </c>
      <c r="K26" t="s">
        <v>1104</v>
      </c>
      <c r="L26" t="s">
        <v>1059</v>
      </c>
      <c r="M26" t="s">
        <v>1114</v>
      </c>
      <c r="N26" t="s">
        <v>388</v>
      </c>
      <c r="P26" t="s">
        <v>386</v>
      </c>
      <c r="Q26" t="s">
        <v>1115</v>
      </c>
      <c r="R26" t="s">
        <v>1116</v>
      </c>
      <c r="S26" t="s">
        <v>83</v>
      </c>
    </row>
    <row r="27" spans="1:19">
      <c r="A27" t="s">
        <v>1191</v>
      </c>
      <c r="B27" t="s">
        <v>1192</v>
      </c>
      <c r="C27" t="s">
        <v>1110</v>
      </c>
      <c r="D27">
        <v>0</v>
      </c>
      <c r="E27" t="s">
        <v>1177</v>
      </c>
      <c r="F27" t="s">
        <v>121</v>
      </c>
      <c r="G27" t="s">
        <v>1159</v>
      </c>
      <c r="H27" t="s">
        <v>327</v>
      </c>
      <c r="I27" t="s">
        <v>382</v>
      </c>
      <c r="J27" t="s">
        <v>1113</v>
      </c>
      <c r="K27" t="s">
        <v>1104</v>
      </c>
      <c r="L27" t="s">
        <v>1059</v>
      </c>
      <c r="M27" t="s">
        <v>1114</v>
      </c>
      <c r="N27" t="s">
        <v>388</v>
      </c>
      <c r="P27" t="s">
        <v>386</v>
      </c>
      <c r="Q27" t="s">
        <v>1115</v>
      </c>
      <c r="R27" t="s">
        <v>1119</v>
      </c>
      <c r="S27" t="s">
        <v>121</v>
      </c>
    </row>
    <row r="28" spans="1:19">
      <c r="A28" t="s">
        <v>1193</v>
      </c>
      <c r="B28" t="s">
        <v>1194</v>
      </c>
      <c r="C28" t="s">
        <v>1110</v>
      </c>
      <c r="D28">
        <v>0</v>
      </c>
      <c r="E28" t="s">
        <v>1177</v>
      </c>
      <c r="F28" t="s">
        <v>55</v>
      </c>
      <c r="G28" t="s">
        <v>1159</v>
      </c>
      <c r="H28" t="s">
        <v>327</v>
      </c>
      <c r="I28" t="s">
        <v>382</v>
      </c>
      <c r="J28" t="s">
        <v>1113</v>
      </c>
      <c r="K28" t="s">
        <v>1104</v>
      </c>
      <c r="L28" t="s">
        <v>1059</v>
      </c>
      <c r="M28" t="s">
        <v>1114</v>
      </c>
      <c r="N28" t="s">
        <v>388</v>
      </c>
      <c r="P28" t="s">
        <v>386</v>
      </c>
      <c r="Q28" t="s">
        <v>1115</v>
      </c>
      <c r="R28" t="s">
        <v>1162</v>
      </c>
      <c r="S28" t="s">
        <v>71</v>
      </c>
    </row>
    <row r="29" spans="1:19">
      <c r="A29" t="s">
        <v>1195</v>
      </c>
      <c r="B29" t="s">
        <v>1196</v>
      </c>
      <c r="C29" t="s">
        <v>1110</v>
      </c>
      <c r="D29">
        <v>0</v>
      </c>
      <c r="E29" t="s">
        <v>1177</v>
      </c>
      <c r="F29" t="s">
        <v>195</v>
      </c>
      <c r="G29" t="s">
        <v>1159</v>
      </c>
      <c r="H29" t="s">
        <v>327</v>
      </c>
      <c r="I29" t="s">
        <v>382</v>
      </c>
      <c r="J29" t="s">
        <v>1113</v>
      </c>
      <c r="K29" t="s">
        <v>1104</v>
      </c>
      <c r="L29" t="s">
        <v>1059</v>
      </c>
      <c r="M29" t="s">
        <v>1114</v>
      </c>
      <c r="N29" t="s">
        <v>388</v>
      </c>
      <c r="P29" t="s">
        <v>386</v>
      </c>
      <c r="Q29" t="s">
        <v>1115</v>
      </c>
      <c r="R29" t="s">
        <v>1197</v>
      </c>
      <c r="S29" t="s">
        <v>195</v>
      </c>
    </row>
    <row r="30" spans="1:19">
      <c r="A30" t="s">
        <v>1198</v>
      </c>
      <c r="B30" t="s">
        <v>1199</v>
      </c>
      <c r="C30" t="s">
        <v>1110</v>
      </c>
      <c r="D30">
        <v>0</v>
      </c>
      <c r="E30" t="s">
        <v>1200</v>
      </c>
      <c r="F30" t="s">
        <v>53</v>
      </c>
      <c r="G30" t="s">
        <v>1159</v>
      </c>
      <c r="H30" t="s">
        <v>327</v>
      </c>
      <c r="I30" t="s">
        <v>382</v>
      </c>
      <c r="J30" t="s">
        <v>1113</v>
      </c>
      <c r="K30" t="s">
        <v>1104</v>
      </c>
      <c r="L30" t="s">
        <v>1082</v>
      </c>
      <c r="M30" t="s">
        <v>1114</v>
      </c>
      <c r="N30" t="s">
        <v>388</v>
      </c>
      <c r="P30" t="s">
        <v>386</v>
      </c>
      <c r="Q30" t="s">
        <v>1115</v>
      </c>
      <c r="R30" t="s">
        <v>1144</v>
      </c>
      <c r="S30" t="s">
        <v>53</v>
      </c>
    </row>
    <row r="31" spans="1:19">
      <c r="A31" t="s">
        <v>1201</v>
      </c>
      <c r="B31" t="s">
        <v>1202</v>
      </c>
      <c r="C31" t="s">
        <v>1110</v>
      </c>
      <c r="D31">
        <v>0</v>
      </c>
      <c r="E31" t="s">
        <v>1200</v>
      </c>
      <c r="F31" t="s">
        <v>269</v>
      </c>
      <c r="G31" t="s">
        <v>1159</v>
      </c>
      <c r="H31" t="s">
        <v>327</v>
      </c>
      <c r="I31" t="s">
        <v>382</v>
      </c>
      <c r="J31" t="s">
        <v>1113</v>
      </c>
      <c r="K31" t="s">
        <v>1104</v>
      </c>
      <c r="L31" t="s">
        <v>1082</v>
      </c>
      <c r="M31" t="s">
        <v>1114</v>
      </c>
      <c r="N31" t="s">
        <v>388</v>
      </c>
      <c r="P31" t="s">
        <v>386</v>
      </c>
      <c r="Q31" t="s">
        <v>1115</v>
      </c>
      <c r="R31" t="s">
        <v>1203</v>
      </c>
      <c r="S31" t="s">
        <v>60</v>
      </c>
    </row>
    <row r="32" spans="1:19">
      <c r="A32" t="s">
        <v>1204</v>
      </c>
      <c r="B32" t="s">
        <v>1205</v>
      </c>
      <c r="C32" t="s">
        <v>1110</v>
      </c>
      <c r="D32">
        <v>0</v>
      </c>
      <c r="E32" t="s">
        <v>1206</v>
      </c>
      <c r="F32" t="s">
        <v>55</v>
      </c>
      <c r="G32" t="s">
        <v>1159</v>
      </c>
      <c r="H32" t="s">
        <v>327</v>
      </c>
      <c r="I32" t="s">
        <v>382</v>
      </c>
      <c r="J32" t="s">
        <v>1113</v>
      </c>
      <c r="K32" t="s">
        <v>1104</v>
      </c>
      <c r="L32" t="s">
        <v>1067</v>
      </c>
      <c r="M32" t="s">
        <v>1114</v>
      </c>
      <c r="N32" t="s">
        <v>388</v>
      </c>
      <c r="P32" t="s">
        <v>386</v>
      </c>
      <c r="Q32" t="s">
        <v>1115</v>
      </c>
      <c r="R32" t="s">
        <v>1207</v>
      </c>
      <c r="S32" t="s">
        <v>71</v>
      </c>
    </row>
    <row r="33" spans="1:19">
      <c r="A33" t="s">
        <v>1208</v>
      </c>
      <c r="B33" t="s">
        <v>1209</v>
      </c>
      <c r="C33" t="s">
        <v>1110</v>
      </c>
      <c r="D33">
        <v>0</v>
      </c>
      <c r="E33" t="s">
        <v>1210</v>
      </c>
      <c r="F33" t="s">
        <v>55</v>
      </c>
      <c r="G33" t="s">
        <v>1159</v>
      </c>
      <c r="H33" t="s">
        <v>327</v>
      </c>
      <c r="I33" t="s">
        <v>382</v>
      </c>
      <c r="J33" t="s">
        <v>1113</v>
      </c>
      <c r="K33" t="s">
        <v>1104</v>
      </c>
      <c r="L33" t="s">
        <v>1086</v>
      </c>
      <c r="M33" t="s">
        <v>1114</v>
      </c>
      <c r="N33" t="s">
        <v>388</v>
      </c>
      <c r="P33" t="s">
        <v>386</v>
      </c>
      <c r="Q33" t="s">
        <v>1115</v>
      </c>
      <c r="R33" t="s">
        <v>1211</v>
      </c>
      <c r="S33" t="s">
        <v>71</v>
      </c>
    </row>
    <row r="34" spans="1:19">
      <c r="A34" t="s">
        <v>1212</v>
      </c>
      <c r="B34" t="s">
        <v>1213</v>
      </c>
      <c r="C34" t="s">
        <v>1110</v>
      </c>
      <c r="D34">
        <v>0</v>
      </c>
      <c r="E34" t="s">
        <v>1210</v>
      </c>
      <c r="F34" t="s">
        <v>592</v>
      </c>
      <c r="G34" t="s">
        <v>1159</v>
      </c>
      <c r="H34" t="s">
        <v>327</v>
      </c>
      <c r="I34" t="s">
        <v>382</v>
      </c>
      <c r="J34" t="s">
        <v>1113</v>
      </c>
      <c r="K34" t="s">
        <v>1104</v>
      </c>
      <c r="L34" t="s">
        <v>1086</v>
      </c>
      <c r="M34" t="s">
        <v>1114</v>
      </c>
      <c r="N34" t="s">
        <v>388</v>
      </c>
      <c r="P34" t="s">
        <v>386</v>
      </c>
      <c r="Q34" t="s">
        <v>1115</v>
      </c>
      <c r="R34" t="s">
        <v>1214</v>
      </c>
      <c r="S34" t="s">
        <v>71</v>
      </c>
    </row>
    <row r="35" spans="1:19">
      <c r="A35" t="s">
        <v>1215</v>
      </c>
      <c r="B35" t="s">
        <v>1216</v>
      </c>
      <c r="C35" t="s">
        <v>1110</v>
      </c>
      <c r="D35">
        <v>0</v>
      </c>
      <c r="E35" t="s">
        <v>1217</v>
      </c>
      <c r="F35" t="s">
        <v>53</v>
      </c>
      <c r="G35" t="s">
        <v>1159</v>
      </c>
      <c r="H35" t="s">
        <v>327</v>
      </c>
      <c r="I35" t="s">
        <v>382</v>
      </c>
      <c r="J35" t="s">
        <v>1113</v>
      </c>
      <c r="K35" t="s">
        <v>1104</v>
      </c>
      <c r="L35" t="s">
        <v>1087</v>
      </c>
      <c r="M35" t="s">
        <v>1114</v>
      </c>
      <c r="N35" t="s">
        <v>388</v>
      </c>
      <c r="P35" t="s">
        <v>386</v>
      </c>
      <c r="Q35" t="s">
        <v>1115</v>
      </c>
      <c r="R35" t="s">
        <v>1218</v>
      </c>
      <c r="S35" t="s">
        <v>53</v>
      </c>
    </row>
    <row r="36" spans="1:19">
      <c r="A36" t="s">
        <v>1219</v>
      </c>
      <c r="B36" t="s">
        <v>1220</v>
      </c>
      <c r="C36" t="s">
        <v>1110</v>
      </c>
      <c r="D36">
        <v>0</v>
      </c>
      <c r="E36" t="s">
        <v>1221</v>
      </c>
      <c r="F36" t="s">
        <v>269</v>
      </c>
      <c r="G36" t="s">
        <v>1159</v>
      </c>
      <c r="H36" t="s">
        <v>327</v>
      </c>
      <c r="I36" t="s">
        <v>382</v>
      </c>
      <c r="J36" t="s">
        <v>1113</v>
      </c>
      <c r="K36" t="s">
        <v>1104</v>
      </c>
      <c r="L36" t="s">
        <v>1082</v>
      </c>
      <c r="M36" t="s">
        <v>1114</v>
      </c>
      <c r="N36" t="s">
        <v>388</v>
      </c>
      <c r="P36" t="s">
        <v>386</v>
      </c>
      <c r="Q36" t="s">
        <v>1115</v>
      </c>
      <c r="R36" t="s">
        <v>1222</v>
      </c>
      <c r="S36" t="s">
        <v>60</v>
      </c>
    </row>
    <row r="37" spans="1:19">
      <c r="A37" t="s">
        <v>1223</v>
      </c>
      <c r="B37" t="s">
        <v>1224</v>
      </c>
      <c r="C37" t="s">
        <v>1110</v>
      </c>
      <c r="D37">
        <v>0</v>
      </c>
      <c r="E37" t="s">
        <v>1225</v>
      </c>
      <c r="F37" t="s">
        <v>55</v>
      </c>
      <c r="G37" t="s">
        <v>1159</v>
      </c>
      <c r="H37" t="s">
        <v>327</v>
      </c>
      <c r="I37" t="s">
        <v>382</v>
      </c>
      <c r="J37" t="s">
        <v>1113</v>
      </c>
      <c r="K37" t="s">
        <v>1104</v>
      </c>
      <c r="L37" t="s">
        <v>1069</v>
      </c>
      <c r="M37" t="s">
        <v>1114</v>
      </c>
      <c r="N37" t="s">
        <v>388</v>
      </c>
      <c r="P37" t="s">
        <v>386</v>
      </c>
      <c r="Q37" t="s">
        <v>1115</v>
      </c>
      <c r="R37" t="s">
        <v>1226</v>
      </c>
      <c r="S37" t="s">
        <v>71</v>
      </c>
    </row>
    <row r="38" spans="1:19">
      <c r="A38" t="s">
        <v>1227</v>
      </c>
      <c r="B38" t="s">
        <v>1228</v>
      </c>
      <c r="C38" t="s">
        <v>1110</v>
      </c>
      <c r="D38">
        <v>0</v>
      </c>
      <c r="E38" t="s">
        <v>1229</v>
      </c>
      <c r="F38" t="s">
        <v>53</v>
      </c>
      <c r="G38" t="s">
        <v>1159</v>
      </c>
      <c r="H38" t="s">
        <v>327</v>
      </c>
      <c r="I38" t="s">
        <v>382</v>
      </c>
      <c r="J38" t="s">
        <v>1113</v>
      </c>
      <c r="K38" t="s">
        <v>1104</v>
      </c>
      <c r="L38" t="s">
        <v>1070</v>
      </c>
      <c r="M38" t="s">
        <v>1114</v>
      </c>
      <c r="N38" t="s">
        <v>388</v>
      </c>
      <c r="P38" t="s">
        <v>386</v>
      </c>
      <c r="Q38" t="s">
        <v>1115</v>
      </c>
      <c r="R38" t="s">
        <v>1230</v>
      </c>
      <c r="S38" t="s">
        <v>53</v>
      </c>
    </row>
    <row r="39" spans="1:19">
      <c r="A39" t="s">
        <v>1231</v>
      </c>
      <c r="B39" t="s">
        <v>1232</v>
      </c>
      <c r="C39" t="s">
        <v>1110</v>
      </c>
      <c r="D39">
        <v>0</v>
      </c>
      <c r="E39" t="s">
        <v>1233</v>
      </c>
      <c r="F39" t="s">
        <v>55</v>
      </c>
      <c r="G39" t="s">
        <v>1159</v>
      </c>
      <c r="H39" t="s">
        <v>327</v>
      </c>
      <c r="I39" t="s">
        <v>382</v>
      </c>
      <c r="J39" t="s">
        <v>1113</v>
      </c>
      <c r="K39" t="s">
        <v>1104</v>
      </c>
      <c r="L39" t="s">
        <v>1072</v>
      </c>
      <c r="M39" t="s">
        <v>1114</v>
      </c>
      <c r="N39" t="s">
        <v>388</v>
      </c>
      <c r="P39" t="s">
        <v>386</v>
      </c>
      <c r="Q39" t="s">
        <v>1115</v>
      </c>
      <c r="R39" t="s">
        <v>1234</v>
      </c>
      <c r="S39" t="s">
        <v>71</v>
      </c>
    </row>
    <row r="40" spans="1:19">
      <c r="A40" t="s">
        <v>1235</v>
      </c>
      <c r="B40" t="s">
        <v>1236</v>
      </c>
      <c r="C40" t="s">
        <v>1110</v>
      </c>
      <c r="D40">
        <v>0</v>
      </c>
      <c r="E40" t="s">
        <v>1237</v>
      </c>
      <c r="F40" t="s">
        <v>55</v>
      </c>
      <c r="G40" t="s">
        <v>1159</v>
      </c>
      <c r="H40" t="s">
        <v>327</v>
      </c>
      <c r="I40" t="s">
        <v>382</v>
      </c>
      <c r="J40" t="s">
        <v>1113</v>
      </c>
      <c r="K40" t="s">
        <v>1104</v>
      </c>
      <c r="L40" t="s">
        <v>1059</v>
      </c>
      <c r="M40" t="s">
        <v>1114</v>
      </c>
      <c r="N40" t="s">
        <v>388</v>
      </c>
      <c r="P40" t="s">
        <v>386</v>
      </c>
      <c r="Q40" t="s">
        <v>1115</v>
      </c>
      <c r="R40" t="s">
        <v>1238</v>
      </c>
      <c r="S40" t="s">
        <v>71</v>
      </c>
    </row>
    <row r="41" spans="1:19">
      <c r="A41" t="s">
        <v>1239</v>
      </c>
      <c r="B41" t="s">
        <v>1240</v>
      </c>
      <c r="C41" t="s">
        <v>1110</v>
      </c>
      <c r="D41">
        <v>0</v>
      </c>
      <c r="E41" t="s">
        <v>1241</v>
      </c>
      <c r="F41" t="s">
        <v>121</v>
      </c>
      <c r="G41" t="s">
        <v>1159</v>
      </c>
      <c r="H41" t="s">
        <v>327</v>
      </c>
      <c r="I41" t="s">
        <v>382</v>
      </c>
      <c r="J41" t="s">
        <v>1113</v>
      </c>
      <c r="K41" t="s">
        <v>1104</v>
      </c>
      <c r="L41" t="s">
        <v>1103</v>
      </c>
      <c r="M41" t="s">
        <v>1114</v>
      </c>
      <c r="N41" t="s">
        <v>388</v>
      </c>
      <c r="P41" t="s">
        <v>386</v>
      </c>
      <c r="Q41" t="s">
        <v>1115</v>
      </c>
      <c r="R41" t="s">
        <v>1242</v>
      </c>
      <c r="S41" t="s">
        <v>121</v>
      </c>
    </row>
    <row r="42" spans="1:19">
      <c r="A42" t="s">
        <v>1243</v>
      </c>
      <c r="B42" t="s">
        <v>1244</v>
      </c>
      <c r="C42" t="s">
        <v>1110</v>
      </c>
      <c r="D42">
        <v>0</v>
      </c>
      <c r="E42" t="s">
        <v>1245</v>
      </c>
      <c r="F42" t="s">
        <v>53</v>
      </c>
      <c r="G42" t="s">
        <v>1159</v>
      </c>
      <c r="H42" t="s">
        <v>327</v>
      </c>
      <c r="I42" t="s">
        <v>382</v>
      </c>
      <c r="J42" t="s">
        <v>1113</v>
      </c>
      <c r="K42" t="s">
        <v>1104</v>
      </c>
      <c r="L42" t="s">
        <v>1065</v>
      </c>
      <c r="M42" t="s">
        <v>1114</v>
      </c>
      <c r="N42" t="s">
        <v>388</v>
      </c>
      <c r="P42" t="s">
        <v>386</v>
      </c>
      <c r="Q42" t="s">
        <v>1115</v>
      </c>
      <c r="R42" t="s">
        <v>1166</v>
      </c>
      <c r="S42" t="s">
        <v>53</v>
      </c>
    </row>
    <row r="43" spans="1:19">
      <c r="A43" t="s">
        <v>1246</v>
      </c>
      <c r="B43" t="s">
        <v>1247</v>
      </c>
      <c r="C43" t="s">
        <v>1110</v>
      </c>
      <c r="D43">
        <v>0</v>
      </c>
      <c r="E43" t="s">
        <v>1248</v>
      </c>
      <c r="F43" t="s">
        <v>158</v>
      </c>
      <c r="G43" t="s">
        <v>1249</v>
      </c>
      <c r="H43" t="s">
        <v>327</v>
      </c>
      <c r="I43" t="s">
        <v>382</v>
      </c>
      <c r="J43" t="s">
        <v>1113</v>
      </c>
      <c r="K43" t="s">
        <v>1104</v>
      </c>
      <c r="L43" t="s">
        <v>1065</v>
      </c>
      <c r="M43" t="s">
        <v>1114</v>
      </c>
      <c r="N43" t="s">
        <v>388</v>
      </c>
      <c r="P43" t="s">
        <v>386</v>
      </c>
      <c r="Q43" t="s">
        <v>1115</v>
      </c>
      <c r="R43" t="s">
        <v>1250</v>
      </c>
      <c r="S43" t="s">
        <v>195</v>
      </c>
    </row>
    <row r="44" spans="1:19">
      <c r="A44" t="s">
        <v>1251</v>
      </c>
      <c r="B44" t="s">
        <v>1252</v>
      </c>
      <c r="C44" t="s">
        <v>1110</v>
      </c>
      <c r="D44">
        <v>0</v>
      </c>
      <c r="E44" t="s">
        <v>1253</v>
      </c>
      <c r="F44" t="s">
        <v>158</v>
      </c>
      <c r="G44" t="s">
        <v>1249</v>
      </c>
      <c r="H44" t="s">
        <v>327</v>
      </c>
      <c r="I44" t="s">
        <v>382</v>
      </c>
      <c r="J44" t="s">
        <v>1113</v>
      </c>
      <c r="K44" t="s">
        <v>1104</v>
      </c>
      <c r="L44" t="s">
        <v>1059</v>
      </c>
      <c r="M44" t="s">
        <v>1114</v>
      </c>
      <c r="N44" t="s">
        <v>388</v>
      </c>
      <c r="P44" t="s">
        <v>386</v>
      </c>
      <c r="Q44" t="s">
        <v>1115</v>
      </c>
      <c r="R44" t="s">
        <v>1250</v>
      </c>
      <c r="S44" t="s">
        <v>195</v>
      </c>
    </row>
    <row r="45" spans="1:19">
      <c r="A45" t="s">
        <v>1254</v>
      </c>
      <c r="B45" t="s">
        <v>1255</v>
      </c>
      <c r="C45" t="s">
        <v>1110</v>
      </c>
      <c r="D45">
        <v>0</v>
      </c>
      <c r="E45" t="s">
        <v>1256</v>
      </c>
      <c r="F45" t="s">
        <v>305</v>
      </c>
      <c r="G45" t="s">
        <v>1159</v>
      </c>
      <c r="H45" t="s">
        <v>356</v>
      </c>
      <c r="I45" t="s">
        <v>382</v>
      </c>
      <c r="J45" t="s">
        <v>1113</v>
      </c>
      <c r="K45" t="s">
        <v>1104</v>
      </c>
      <c r="L45" t="s">
        <v>1059</v>
      </c>
      <c r="M45" t="s">
        <v>1114</v>
      </c>
      <c r="N45" t="s">
        <v>388</v>
      </c>
      <c r="P45" t="s">
        <v>386</v>
      </c>
      <c r="Q45" t="s">
        <v>1115</v>
      </c>
      <c r="R45" t="s">
        <v>1144</v>
      </c>
      <c r="S45" t="s">
        <v>53</v>
      </c>
    </row>
    <row r="46" spans="1:19">
      <c r="A46" t="s">
        <v>1257</v>
      </c>
      <c r="B46" t="s">
        <v>1258</v>
      </c>
      <c r="C46" t="s">
        <v>1110</v>
      </c>
      <c r="D46">
        <v>0</v>
      </c>
      <c r="E46" t="s">
        <v>1256</v>
      </c>
      <c r="F46" t="s">
        <v>294</v>
      </c>
      <c r="G46" t="s">
        <v>1259</v>
      </c>
      <c r="H46" t="s">
        <v>356</v>
      </c>
      <c r="I46" t="s">
        <v>382</v>
      </c>
      <c r="J46" t="s">
        <v>1113</v>
      </c>
      <c r="K46" t="s">
        <v>1104</v>
      </c>
      <c r="L46" t="s">
        <v>1059</v>
      </c>
      <c r="M46" t="s">
        <v>1114</v>
      </c>
      <c r="N46" t="s">
        <v>388</v>
      </c>
      <c r="P46" t="s">
        <v>386</v>
      </c>
      <c r="Q46" t="s">
        <v>1115</v>
      </c>
      <c r="R46" t="s">
        <v>1180</v>
      </c>
      <c r="S46" t="s">
        <v>53</v>
      </c>
    </row>
    <row r="47" spans="1:19">
      <c r="A47" t="s">
        <v>1260</v>
      </c>
      <c r="B47" t="s">
        <v>1261</v>
      </c>
      <c r="C47" t="s">
        <v>1110</v>
      </c>
      <c r="D47">
        <v>0</v>
      </c>
      <c r="E47" t="s">
        <v>1262</v>
      </c>
      <c r="F47" t="s">
        <v>83</v>
      </c>
      <c r="G47" t="s">
        <v>1249</v>
      </c>
      <c r="H47" t="s">
        <v>356</v>
      </c>
      <c r="I47" t="s">
        <v>382</v>
      </c>
      <c r="J47" t="s">
        <v>1113</v>
      </c>
      <c r="K47" t="s">
        <v>1104</v>
      </c>
      <c r="L47" t="s">
        <v>1069</v>
      </c>
      <c r="M47" t="s">
        <v>1114</v>
      </c>
      <c r="N47" t="s">
        <v>388</v>
      </c>
      <c r="P47" t="s">
        <v>386</v>
      </c>
      <c r="Q47" t="s">
        <v>1115</v>
      </c>
      <c r="R47" t="s">
        <v>1263</v>
      </c>
      <c r="S47" t="s">
        <v>83</v>
      </c>
    </row>
    <row r="48" spans="1:19">
      <c r="A48" t="s">
        <v>1264</v>
      </c>
      <c r="B48" t="s">
        <v>1265</v>
      </c>
      <c r="C48" t="s">
        <v>1110</v>
      </c>
      <c r="D48">
        <v>0</v>
      </c>
      <c r="E48" t="s">
        <v>1266</v>
      </c>
      <c r="F48" t="s">
        <v>83</v>
      </c>
      <c r="G48" t="s">
        <v>1249</v>
      </c>
      <c r="H48" t="s">
        <v>356</v>
      </c>
      <c r="I48" t="s">
        <v>382</v>
      </c>
      <c r="J48" t="s">
        <v>1113</v>
      </c>
      <c r="K48" t="s">
        <v>1104</v>
      </c>
      <c r="L48" t="s">
        <v>1065</v>
      </c>
      <c r="M48" t="s">
        <v>1114</v>
      </c>
      <c r="N48" t="s">
        <v>388</v>
      </c>
      <c r="P48" t="s">
        <v>386</v>
      </c>
      <c r="Q48" t="s">
        <v>1115</v>
      </c>
      <c r="R48" t="s">
        <v>1267</v>
      </c>
      <c r="S48" t="s">
        <v>83</v>
      </c>
    </row>
    <row r="49" spans="1:19">
      <c r="A49" t="s">
        <v>1268</v>
      </c>
      <c r="B49" t="s">
        <v>1269</v>
      </c>
      <c r="C49" t="s">
        <v>1110</v>
      </c>
      <c r="D49">
        <v>0</v>
      </c>
      <c r="E49" t="s">
        <v>1270</v>
      </c>
      <c r="F49" t="s">
        <v>83</v>
      </c>
      <c r="G49" t="s">
        <v>1249</v>
      </c>
      <c r="H49" t="s">
        <v>356</v>
      </c>
      <c r="I49" t="s">
        <v>382</v>
      </c>
      <c r="J49" t="s">
        <v>1113</v>
      </c>
      <c r="K49" t="s">
        <v>1104</v>
      </c>
      <c r="L49" t="s">
        <v>1059</v>
      </c>
      <c r="M49" t="s">
        <v>1114</v>
      </c>
      <c r="N49" t="s">
        <v>388</v>
      </c>
      <c r="P49" t="s">
        <v>386</v>
      </c>
      <c r="Q49" t="s">
        <v>1115</v>
      </c>
      <c r="R49" t="s">
        <v>1263</v>
      </c>
      <c r="S49" t="s">
        <v>83</v>
      </c>
    </row>
    <row r="50" spans="1:19">
      <c r="A50" t="s">
        <v>1271</v>
      </c>
      <c r="B50" t="s">
        <v>1272</v>
      </c>
      <c r="C50" t="s">
        <v>1110</v>
      </c>
      <c r="D50">
        <v>0</v>
      </c>
      <c r="E50" t="s">
        <v>1273</v>
      </c>
      <c r="F50" t="s">
        <v>590</v>
      </c>
      <c r="G50" t="s">
        <v>1159</v>
      </c>
      <c r="H50" t="s">
        <v>327</v>
      </c>
      <c r="I50" t="s">
        <v>382</v>
      </c>
      <c r="J50" t="s">
        <v>1113</v>
      </c>
      <c r="K50" t="s">
        <v>1104</v>
      </c>
      <c r="L50" t="s">
        <v>1069</v>
      </c>
      <c r="M50" t="s">
        <v>1114</v>
      </c>
      <c r="N50" t="s">
        <v>388</v>
      </c>
      <c r="P50" t="s">
        <v>386</v>
      </c>
      <c r="Q50" t="s">
        <v>1115</v>
      </c>
      <c r="R50" t="s">
        <v>1144</v>
      </c>
      <c r="S50" t="s">
        <v>53</v>
      </c>
    </row>
    <row r="51" spans="1:19">
      <c r="A51" t="s">
        <v>1274</v>
      </c>
      <c r="B51" t="s">
        <v>1275</v>
      </c>
      <c r="C51" t="s">
        <v>1110</v>
      </c>
      <c r="D51">
        <v>0</v>
      </c>
      <c r="E51" t="s">
        <v>1276</v>
      </c>
      <c r="F51" t="s">
        <v>590</v>
      </c>
      <c r="G51" t="s">
        <v>1159</v>
      </c>
      <c r="H51" t="s">
        <v>327</v>
      </c>
      <c r="I51" t="s">
        <v>382</v>
      </c>
      <c r="J51" t="s">
        <v>1113</v>
      </c>
      <c r="K51" t="s">
        <v>1104</v>
      </c>
      <c r="L51" t="s">
        <v>1065</v>
      </c>
      <c r="M51" t="s">
        <v>1114</v>
      </c>
      <c r="N51" t="s">
        <v>388</v>
      </c>
      <c r="P51" t="s">
        <v>386</v>
      </c>
      <c r="Q51" t="s">
        <v>1115</v>
      </c>
      <c r="R51" t="s">
        <v>1144</v>
      </c>
      <c r="S51" t="s">
        <v>53</v>
      </c>
    </row>
    <row r="52" spans="1:19">
      <c r="A52" t="s">
        <v>1277</v>
      </c>
      <c r="B52" t="s">
        <v>1278</v>
      </c>
      <c r="C52" t="s">
        <v>1110</v>
      </c>
      <c r="D52">
        <v>0</v>
      </c>
      <c r="E52" t="s">
        <v>1279</v>
      </c>
      <c r="F52" t="s">
        <v>590</v>
      </c>
      <c r="G52" t="s">
        <v>1159</v>
      </c>
      <c r="H52" t="s">
        <v>327</v>
      </c>
      <c r="I52" t="s">
        <v>382</v>
      </c>
      <c r="J52" t="s">
        <v>1113</v>
      </c>
      <c r="K52" t="s">
        <v>1104</v>
      </c>
      <c r="L52" t="s">
        <v>1084</v>
      </c>
      <c r="M52" t="s">
        <v>1114</v>
      </c>
      <c r="N52" t="s">
        <v>388</v>
      </c>
      <c r="P52" t="s">
        <v>386</v>
      </c>
      <c r="Q52" t="s">
        <v>1115</v>
      </c>
      <c r="R52" t="s">
        <v>1144</v>
      </c>
      <c r="S52" t="s">
        <v>53</v>
      </c>
    </row>
    <row r="53" spans="1:19">
      <c r="A53" t="s">
        <v>1280</v>
      </c>
      <c r="B53" t="s">
        <v>1281</v>
      </c>
      <c r="C53" t="s">
        <v>1110</v>
      </c>
      <c r="D53">
        <v>0</v>
      </c>
      <c r="E53" t="s">
        <v>1282</v>
      </c>
      <c r="F53" t="s">
        <v>593</v>
      </c>
      <c r="G53" t="s">
        <v>1159</v>
      </c>
      <c r="H53" t="s">
        <v>327</v>
      </c>
      <c r="I53" t="s">
        <v>382</v>
      </c>
      <c r="J53" t="s">
        <v>1113</v>
      </c>
      <c r="K53" t="s">
        <v>1104</v>
      </c>
      <c r="L53" t="s">
        <v>1065</v>
      </c>
      <c r="M53" t="s">
        <v>1114</v>
      </c>
      <c r="N53" t="s">
        <v>388</v>
      </c>
      <c r="P53" t="s">
        <v>386</v>
      </c>
      <c r="Q53" t="s">
        <v>1115</v>
      </c>
      <c r="R53" t="s">
        <v>1283</v>
      </c>
      <c r="S53" t="s">
        <v>195</v>
      </c>
    </row>
    <row r="54" spans="1:19">
      <c r="A54" t="s">
        <v>1284</v>
      </c>
      <c r="B54" t="s">
        <v>1285</v>
      </c>
      <c r="C54" t="s">
        <v>1110</v>
      </c>
      <c r="D54">
        <v>0</v>
      </c>
      <c r="E54" t="s">
        <v>1286</v>
      </c>
      <c r="F54" t="s">
        <v>1287</v>
      </c>
      <c r="G54" t="s">
        <v>1159</v>
      </c>
      <c r="H54" t="s">
        <v>327</v>
      </c>
      <c r="I54" t="s">
        <v>382</v>
      </c>
      <c r="J54" t="s">
        <v>1113</v>
      </c>
      <c r="K54" t="s">
        <v>1104</v>
      </c>
      <c r="L54" t="s">
        <v>1059</v>
      </c>
      <c r="M54" t="s">
        <v>1114</v>
      </c>
      <c r="N54" t="s">
        <v>388</v>
      </c>
      <c r="P54" t="s">
        <v>386</v>
      </c>
      <c r="Q54" t="s">
        <v>1115</v>
      </c>
      <c r="R54" t="s">
        <v>1288</v>
      </c>
      <c r="S54" t="s">
        <v>83</v>
      </c>
    </row>
    <row r="55" spans="1:19">
      <c r="A55" t="s">
        <v>1289</v>
      </c>
      <c r="B55" t="s">
        <v>1290</v>
      </c>
      <c r="C55" t="s">
        <v>1110</v>
      </c>
      <c r="D55">
        <v>0</v>
      </c>
      <c r="E55" t="s">
        <v>1286</v>
      </c>
      <c r="F55" t="s">
        <v>1291</v>
      </c>
      <c r="G55" t="s">
        <v>1159</v>
      </c>
      <c r="H55" t="s">
        <v>327</v>
      </c>
      <c r="I55" t="s">
        <v>382</v>
      </c>
      <c r="J55" t="s">
        <v>1113</v>
      </c>
      <c r="K55" t="s">
        <v>1104</v>
      </c>
      <c r="L55" t="s">
        <v>1059</v>
      </c>
      <c r="M55" t="s">
        <v>1114</v>
      </c>
      <c r="N55" t="s">
        <v>388</v>
      </c>
      <c r="P55" t="s">
        <v>386</v>
      </c>
      <c r="Q55" t="s">
        <v>1115</v>
      </c>
      <c r="R55" t="s">
        <v>1292</v>
      </c>
      <c r="S55" t="s">
        <v>121</v>
      </c>
    </row>
    <row r="56" spans="1:19">
      <c r="A56" t="s">
        <v>1293</v>
      </c>
      <c r="B56" t="s">
        <v>1294</v>
      </c>
      <c r="C56" t="s">
        <v>1110</v>
      </c>
      <c r="D56">
        <v>0</v>
      </c>
      <c r="E56" t="s">
        <v>1286</v>
      </c>
      <c r="F56" t="s">
        <v>1295</v>
      </c>
      <c r="G56" t="s">
        <v>1159</v>
      </c>
      <c r="H56" t="s">
        <v>327</v>
      </c>
      <c r="I56" t="s">
        <v>382</v>
      </c>
      <c r="J56" t="s">
        <v>1113</v>
      </c>
      <c r="K56" t="s">
        <v>1104</v>
      </c>
      <c r="L56" t="s">
        <v>1059</v>
      </c>
      <c r="M56" t="s">
        <v>1114</v>
      </c>
      <c r="N56" t="s">
        <v>388</v>
      </c>
      <c r="P56" t="s">
        <v>386</v>
      </c>
      <c r="Q56" t="s">
        <v>1115</v>
      </c>
      <c r="R56" t="s">
        <v>1128</v>
      </c>
      <c r="S56" t="s">
        <v>63</v>
      </c>
    </row>
    <row r="57" spans="1:19">
      <c r="A57" t="s">
        <v>1296</v>
      </c>
      <c r="B57" t="s">
        <v>1297</v>
      </c>
      <c r="C57" t="s">
        <v>1110</v>
      </c>
      <c r="D57">
        <v>0</v>
      </c>
      <c r="E57" t="s">
        <v>1286</v>
      </c>
      <c r="F57" t="s">
        <v>594</v>
      </c>
      <c r="G57" t="s">
        <v>1159</v>
      </c>
      <c r="H57" t="s">
        <v>327</v>
      </c>
      <c r="I57" t="s">
        <v>382</v>
      </c>
      <c r="J57" t="s">
        <v>1113</v>
      </c>
      <c r="K57" t="s">
        <v>1104</v>
      </c>
      <c r="L57" t="s">
        <v>1059</v>
      </c>
      <c r="M57" t="s">
        <v>1114</v>
      </c>
      <c r="N57" t="s">
        <v>388</v>
      </c>
      <c r="P57" t="s">
        <v>386</v>
      </c>
      <c r="Q57" t="s">
        <v>1115</v>
      </c>
      <c r="R57" t="s">
        <v>1162</v>
      </c>
      <c r="S57" t="s">
        <v>71</v>
      </c>
    </row>
    <row r="58" spans="1:19">
      <c r="A58" t="s">
        <v>1298</v>
      </c>
      <c r="B58" t="s">
        <v>1299</v>
      </c>
      <c r="C58" t="s">
        <v>1110</v>
      </c>
      <c r="D58">
        <v>0</v>
      </c>
      <c r="E58" t="s">
        <v>1300</v>
      </c>
      <c r="F58" t="s">
        <v>55</v>
      </c>
      <c r="G58" t="s">
        <v>1159</v>
      </c>
      <c r="H58" t="s">
        <v>327</v>
      </c>
      <c r="I58" t="s">
        <v>382</v>
      </c>
      <c r="J58" t="s">
        <v>1113</v>
      </c>
      <c r="K58" t="s">
        <v>1104</v>
      </c>
      <c r="L58" t="s">
        <v>1067</v>
      </c>
      <c r="M58" t="s">
        <v>1114</v>
      </c>
      <c r="N58" t="s">
        <v>388</v>
      </c>
      <c r="P58" t="s">
        <v>386</v>
      </c>
      <c r="Q58" t="s">
        <v>1115</v>
      </c>
      <c r="R58" t="s">
        <v>1301</v>
      </c>
      <c r="S58" t="s">
        <v>71</v>
      </c>
    </row>
    <row r="59" spans="1:19">
      <c r="A59" t="s">
        <v>1302</v>
      </c>
      <c r="B59" t="s">
        <v>1303</v>
      </c>
      <c r="C59" t="s">
        <v>1110</v>
      </c>
      <c r="D59">
        <v>0</v>
      </c>
      <c r="E59" t="s">
        <v>1304</v>
      </c>
      <c r="F59" t="s">
        <v>55</v>
      </c>
      <c r="G59" t="s">
        <v>1159</v>
      </c>
      <c r="H59" t="s">
        <v>327</v>
      </c>
      <c r="I59" t="s">
        <v>382</v>
      </c>
      <c r="J59" t="s">
        <v>1113</v>
      </c>
      <c r="K59" t="s">
        <v>1104</v>
      </c>
      <c r="L59" t="s">
        <v>1069</v>
      </c>
      <c r="M59" t="s">
        <v>1114</v>
      </c>
      <c r="N59" t="s">
        <v>388</v>
      </c>
      <c r="P59" t="s">
        <v>386</v>
      </c>
      <c r="Q59" t="s">
        <v>1115</v>
      </c>
      <c r="R59" t="s">
        <v>1305</v>
      </c>
      <c r="S59" t="s">
        <v>71</v>
      </c>
    </row>
    <row r="60" spans="1:19">
      <c r="A60" t="s">
        <v>1306</v>
      </c>
      <c r="B60" t="s">
        <v>1307</v>
      </c>
      <c r="C60" t="s">
        <v>1110</v>
      </c>
      <c r="D60">
        <v>0</v>
      </c>
      <c r="E60" t="s">
        <v>1308</v>
      </c>
      <c r="F60" t="s">
        <v>277</v>
      </c>
      <c r="G60" t="s">
        <v>1159</v>
      </c>
      <c r="H60" t="s">
        <v>327</v>
      </c>
      <c r="I60" t="s">
        <v>382</v>
      </c>
      <c r="J60" t="s">
        <v>1113</v>
      </c>
      <c r="K60" t="s">
        <v>1104</v>
      </c>
      <c r="L60" t="s">
        <v>1309</v>
      </c>
      <c r="M60" t="s">
        <v>1114</v>
      </c>
      <c r="N60" t="s">
        <v>388</v>
      </c>
      <c r="P60" t="s">
        <v>386</v>
      </c>
      <c r="Q60" t="s">
        <v>1115</v>
      </c>
      <c r="R60" t="s">
        <v>1116</v>
      </c>
      <c r="S60" t="s">
        <v>83</v>
      </c>
    </row>
    <row r="61" spans="1:19">
      <c r="A61" t="s">
        <v>1310</v>
      </c>
      <c r="B61" t="s">
        <v>1311</v>
      </c>
      <c r="C61" t="s">
        <v>1110</v>
      </c>
      <c r="D61">
        <v>0</v>
      </c>
      <c r="E61" t="s">
        <v>1312</v>
      </c>
      <c r="F61" t="s">
        <v>53</v>
      </c>
      <c r="G61" t="s">
        <v>1159</v>
      </c>
      <c r="H61" t="s">
        <v>327</v>
      </c>
      <c r="I61" t="s">
        <v>382</v>
      </c>
      <c r="J61" t="s">
        <v>1113</v>
      </c>
      <c r="K61" t="s">
        <v>1104</v>
      </c>
      <c r="L61" t="s">
        <v>1313</v>
      </c>
      <c r="M61" t="s">
        <v>1114</v>
      </c>
      <c r="N61" t="s">
        <v>388</v>
      </c>
      <c r="P61" t="s">
        <v>386</v>
      </c>
      <c r="Q61" t="s">
        <v>1115</v>
      </c>
      <c r="R61" t="s">
        <v>1180</v>
      </c>
      <c r="S61" t="s">
        <v>53</v>
      </c>
    </row>
    <row r="62" spans="1:19">
      <c r="A62" t="s">
        <v>1314</v>
      </c>
      <c r="B62" t="s">
        <v>1315</v>
      </c>
      <c r="C62" t="s">
        <v>1110</v>
      </c>
      <c r="D62">
        <v>0</v>
      </c>
      <c r="E62" t="s">
        <v>1316</v>
      </c>
      <c r="F62" t="s">
        <v>187</v>
      </c>
      <c r="G62" t="s">
        <v>1159</v>
      </c>
      <c r="H62" t="s">
        <v>327</v>
      </c>
      <c r="I62" t="s">
        <v>382</v>
      </c>
      <c r="J62" t="s">
        <v>1113</v>
      </c>
      <c r="K62" t="s">
        <v>1104</v>
      </c>
      <c r="L62" t="s">
        <v>1072</v>
      </c>
      <c r="M62" t="s">
        <v>1114</v>
      </c>
      <c r="N62" t="s">
        <v>388</v>
      </c>
      <c r="P62" t="s">
        <v>386</v>
      </c>
      <c r="Q62" t="s">
        <v>1115</v>
      </c>
      <c r="R62" t="s">
        <v>1317</v>
      </c>
      <c r="S62" t="s">
        <v>63</v>
      </c>
    </row>
    <row r="63" spans="1:19">
      <c r="A63" t="s">
        <v>1318</v>
      </c>
      <c r="B63" t="s">
        <v>1319</v>
      </c>
      <c r="C63" t="s">
        <v>1110</v>
      </c>
      <c r="D63">
        <v>0</v>
      </c>
      <c r="E63" t="s">
        <v>1316</v>
      </c>
      <c r="F63" t="s">
        <v>55</v>
      </c>
      <c r="G63" t="s">
        <v>1159</v>
      </c>
      <c r="H63" t="s">
        <v>327</v>
      </c>
      <c r="I63" t="s">
        <v>382</v>
      </c>
      <c r="J63" t="s">
        <v>1113</v>
      </c>
      <c r="K63" t="s">
        <v>1104</v>
      </c>
      <c r="L63" t="s">
        <v>1072</v>
      </c>
      <c r="M63" t="s">
        <v>1114</v>
      </c>
      <c r="N63" t="s">
        <v>388</v>
      </c>
      <c r="P63" t="s">
        <v>386</v>
      </c>
      <c r="Q63" t="s">
        <v>1115</v>
      </c>
      <c r="R63" t="s">
        <v>1305</v>
      </c>
      <c r="S63" t="s">
        <v>71</v>
      </c>
    </row>
    <row r="64" spans="1:19">
      <c r="A64" t="s">
        <v>1320</v>
      </c>
      <c r="B64" t="s">
        <v>1321</v>
      </c>
      <c r="C64" t="s">
        <v>1110</v>
      </c>
      <c r="D64">
        <v>0</v>
      </c>
      <c r="E64" t="s">
        <v>1322</v>
      </c>
      <c r="F64" t="s">
        <v>55</v>
      </c>
      <c r="G64" t="s">
        <v>1159</v>
      </c>
      <c r="H64" t="s">
        <v>327</v>
      </c>
      <c r="I64" t="s">
        <v>382</v>
      </c>
      <c r="J64" t="s">
        <v>1113</v>
      </c>
      <c r="K64" t="s">
        <v>1104</v>
      </c>
      <c r="L64" t="s">
        <v>1323</v>
      </c>
      <c r="M64" t="s">
        <v>1114</v>
      </c>
      <c r="N64" t="s">
        <v>388</v>
      </c>
      <c r="P64" t="s">
        <v>386</v>
      </c>
      <c r="Q64" t="s">
        <v>1115</v>
      </c>
      <c r="R64" t="s">
        <v>1324</v>
      </c>
      <c r="S64" t="s">
        <v>71</v>
      </c>
    </row>
    <row r="65" spans="1:19">
      <c r="A65" t="s">
        <v>1325</v>
      </c>
      <c r="B65" t="s">
        <v>1326</v>
      </c>
      <c r="C65" t="s">
        <v>1110</v>
      </c>
      <c r="D65">
        <v>0</v>
      </c>
      <c r="E65" t="s">
        <v>1327</v>
      </c>
      <c r="F65" t="s">
        <v>53</v>
      </c>
      <c r="G65" t="s">
        <v>1159</v>
      </c>
      <c r="H65" t="s">
        <v>327</v>
      </c>
      <c r="I65" t="s">
        <v>382</v>
      </c>
      <c r="J65" t="s">
        <v>1113</v>
      </c>
      <c r="K65" t="s">
        <v>1104</v>
      </c>
      <c r="L65" t="s">
        <v>1065</v>
      </c>
      <c r="M65" t="s">
        <v>1114</v>
      </c>
      <c r="N65" t="s">
        <v>388</v>
      </c>
      <c r="P65" t="s">
        <v>386</v>
      </c>
      <c r="Q65" t="s">
        <v>1115</v>
      </c>
      <c r="R65" t="s">
        <v>1328</v>
      </c>
      <c r="S65" t="s">
        <v>53</v>
      </c>
    </row>
    <row r="66" spans="1:19">
      <c r="A66" t="s">
        <v>1329</v>
      </c>
      <c r="B66" t="s">
        <v>1330</v>
      </c>
      <c r="C66" t="s">
        <v>1110</v>
      </c>
      <c r="D66">
        <v>0</v>
      </c>
      <c r="E66" t="s">
        <v>1327</v>
      </c>
      <c r="F66" t="s">
        <v>121</v>
      </c>
      <c r="G66" t="s">
        <v>1159</v>
      </c>
      <c r="H66" t="s">
        <v>327</v>
      </c>
      <c r="I66" t="s">
        <v>382</v>
      </c>
      <c r="J66" t="s">
        <v>1113</v>
      </c>
      <c r="K66" t="s">
        <v>1104</v>
      </c>
      <c r="L66" t="s">
        <v>1065</v>
      </c>
      <c r="M66" t="s">
        <v>1114</v>
      </c>
      <c r="N66" t="s">
        <v>388</v>
      </c>
      <c r="P66" t="s">
        <v>386</v>
      </c>
      <c r="Q66" t="s">
        <v>1115</v>
      </c>
      <c r="R66" t="s">
        <v>1292</v>
      </c>
      <c r="S66" t="s">
        <v>121</v>
      </c>
    </row>
    <row r="67" spans="1:19">
      <c r="A67" t="s">
        <v>1331</v>
      </c>
      <c r="B67" t="s">
        <v>1332</v>
      </c>
      <c r="C67" t="s">
        <v>1110</v>
      </c>
      <c r="D67">
        <v>0</v>
      </c>
      <c r="E67" t="s">
        <v>1327</v>
      </c>
      <c r="F67" t="s">
        <v>71</v>
      </c>
      <c r="G67" t="s">
        <v>1159</v>
      </c>
      <c r="H67" t="s">
        <v>327</v>
      </c>
      <c r="I67" t="s">
        <v>382</v>
      </c>
      <c r="J67" t="s">
        <v>1113</v>
      </c>
      <c r="K67" t="s">
        <v>1104</v>
      </c>
      <c r="L67" t="s">
        <v>1065</v>
      </c>
      <c r="M67" t="s">
        <v>1114</v>
      </c>
      <c r="N67" t="s">
        <v>388</v>
      </c>
      <c r="P67" t="s">
        <v>386</v>
      </c>
      <c r="Q67" t="s">
        <v>1115</v>
      </c>
      <c r="R67" t="s">
        <v>1333</v>
      </c>
      <c r="S67" t="s">
        <v>71</v>
      </c>
    </row>
    <row r="68" spans="1:19">
      <c r="A68" t="s">
        <v>1334</v>
      </c>
      <c r="B68" t="s">
        <v>1335</v>
      </c>
      <c r="C68" t="s">
        <v>1110</v>
      </c>
      <c r="D68">
        <v>0</v>
      </c>
      <c r="E68" t="s">
        <v>1336</v>
      </c>
      <c r="F68" t="s">
        <v>53</v>
      </c>
      <c r="G68" t="s">
        <v>1159</v>
      </c>
      <c r="H68" t="s">
        <v>327</v>
      </c>
      <c r="I68" t="s">
        <v>382</v>
      </c>
      <c r="J68" t="s">
        <v>1113</v>
      </c>
      <c r="K68" t="s">
        <v>1104</v>
      </c>
      <c r="L68" t="s">
        <v>1099</v>
      </c>
      <c r="M68" t="s">
        <v>1114</v>
      </c>
      <c r="N68" t="s">
        <v>388</v>
      </c>
      <c r="P68" t="s">
        <v>386</v>
      </c>
      <c r="Q68" t="s">
        <v>1115</v>
      </c>
      <c r="R68" t="s">
        <v>1337</v>
      </c>
      <c r="S68" t="s">
        <v>53</v>
      </c>
    </row>
    <row r="69" spans="1:19">
      <c r="A69" t="s">
        <v>1338</v>
      </c>
      <c r="B69" t="s">
        <v>1339</v>
      </c>
      <c r="C69" t="s">
        <v>1110</v>
      </c>
      <c r="D69">
        <v>0</v>
      </c>
      <c r="E69" t="s">
        <v>1340</v>
      </c>
      <c r="F69" t="s">
        <v>306</v>
      </c>
      <c r="G69" t="s">
        <v>1159</v>
      </c>
      <c r="H69" t="s">
        <v>327</v>
      </c>
      <c r="I69" t="s">
        <v>382</v>
      </c>
      <c r="J69" t="s">
        <v>1113</v>
      </c>
      <c r="K69" t="s">
        <v>1104</v>
      </c>
      <c r="L69" t="s">
        <v>1093</v>
      </c>
      <c r="M69" t="s">
        <v>1114</v>
      </c>
      <c r="N69" t="s">
        <v>388</v>
      </c>
      <c r="P69" t="s">
        <v>386</v>
      </c>
      <c r="Q69" t="s">
        <v>1115</v>
      </c>
      <c r="R69" t="s">
        <v>1166</v>
      </c>
      <c r="S69" t="s">
        <v>53</v>
      </c>
    </row>
    <row r="70" spans="1:19">
      <c r="A70" t="s">
        <v>1341</v>
      </c>
      <c r="B70" t="s">
        <v>1342</v>
      </c>
      <c r="C70" t="s">
        <v>1110</v>
      </c>
      <c r="D70">
        <v>0</v>
      </c>
      <c r="E70" t="s">
        <v>1340</v>
      </c>
      <c r="F70" t="s">
        <v>878</v>
      </c>
      <c r="G70" t="s">
        <v>1159</v>
      </c>
      <c r="H70" t="s">
        <v>327</v>
      </c>
      <c r="I70" t="s">
        <v>382</v>
      </c>
      <c r="J70" t="s">
        <v>1113</v>
      </c>
      <c r="K70" t="s">
        <v>1104</v>
      </c>
      <c r="L70" t="s">
        <v>1093</v>
      </c>
      <c r="M70" t="s">
        <v>1114</v>
      </c>
      <c r="N70" t="s">
        <v>388</v>
      </c>
      <c r="P70" t="s">
        <v>386</v>
      </c>
      <c r="Q70" t="s">
        <v>1115</v>
      </c>
      <c r="R70" t="s">
        <v>1288</v>
      </c>
      <c r="S70" t="s">
        <v>83</v>
      </c>
    </row>
    <row r="71" spans="1:19">
      <c r="A71" t="s">
        <v>1343</v>
      </c>
      <c r="B71" t="s">
        <v>1344</v>
      </c>
      <c r="C71" t="s">
        <v>1110</v>
      </c>
      <c r="D71">
        <v>0</v>
      </c>
      <c r="E71" t="s">
        <v>1340</v>
      </c>
      <c r="F71" t="s">
        <v>278</v>
      </c>
      <c r="G71" t="s">
        <v>1159</v>
      </c>
      <c r="H71" t="s">
        <v>327</v>
      </c>
      <c r="I71" t="s">
        <v>382</v>
      </c>
      <c r="J71" t="s">
        <v>1113</v>
      </c>
      <c r="K71" t="s">
        <v>1104</v>
      </c>
      <c r="L71" t="s">
        <v>1093</v>
      </c>
      <c r="M71" t="s">
        <v>1114</v>
      </c>
      <c r="N71" t="s">
        <v>388</v>
      </c>
      <c r="P71" t="s">
        <v>386</v>
      </c>
      <c r="Q71" t="s">
        <v>1115</v>
      </c>
      <c r="R71" t="s">
        <v>1345</v>
      </c>
      <c r="S71" t="s">
        <v>83</v>
      </c>
    </row>
    <row r="72" spans="1:19">
      <c r="A72" t="s">
        <v>1346</v>
      </c>
      <c r="B72" t="s">
        <v>1347</v>
      </c>
      <c r="C72" t="s">
        <v>1110</v>
      </c>
      <c r="D72">
        <v>0</v>
      </c>
      <c r="E72" t="s">
        <v>1340</v>
      </c>
      <c r="F72" t="s">
        <v>254</v>
      </c>
      <c r="G72" t="s">
        <v>1159</v>
      </c>
      <c r="H72" t="s">
        <v>327</v>
      </c>
      <c r="I72" t="s">
        <v>382</v>
      </c>
      <c r="J72" t="s">
        <v>1113</v>
      </c>
      <c r="K72" t="s">
        <v>1104</v>
      </c>
      <c r="L72" t="s">
        <v>1093</v>
      </c>
      <c r="M72" t="s">
        <v>1114</v>
      </c>
      <c r="N72" t="s">
        <v>388</v>
      </c>
      <c r="P72" t="s">
        <v>386</v>
      </c>
      <c r="Q72" t="s">
        <v>1115</v>
      </c>
      <c r="R72" t="s">
        <v>1348</v>
      </c>
      <c r="S72" t="s">
        <v>71</v>
      </c>
    </row>
    <row r="73" spans="1:19">
      <c r="A73" t="s">
        <v>1349</v>
      </c>
      <c r="B73" t="s">
        <v>1350</v>
      </c>
      <c r="C73" t="s">
        <v>1110</v>
      </c>
      <c r="D73">
        <v>0</v>
      </c>
      <c r="E73" t="s">
        <v>1351</v>
      </c>
      <c r="F73" t="s">
        <v>53</v>
      </c>
      <c r="G73" t="s">
        <v>1159</v>
      </c>
      <c r="H73" t="s">
        <v>327</v>
      </c>
      <c r="I73" t="s">
        <v>382</v>
      </c>
      <c r="J73" t="s">
        <v>1113</v>
      </c>
      <c r="K73" t="s">
        <v>1104</v>
      </c>
      <c r="L73" t="s">
        <v>1059</v>
      </c>
      <c r="M73" t="s">
        <v>1114</v>
      </c>
      <c r="N73" t="s">
        <v>388</v>
      </c>
      <c r="P73" t="s">
        <v>386</v>
      </c>
      <c r="Q73" t="s">
        <v>1115</v>
      </c>
      <c r="R73" t="s">
        <v>1144</v>
      </c>
      <c r="S73" t="s">
        <v>53</v>
      </c>
    </row>
    <row r="74" spans="1:19">
      <c r="A74" t="s">
        <v>1352</v>
      </c>
      <c r="B74" t="s">
        <v>1353</v>
      </c>
      <c r="C74" t="s">
        <v>1110</v>
      </c>
      <c r="D74">
        <v>0</v>
      </c>
      <c r="E74" t="s">
        <v>1351</v>
      </c>
      <c r="F74" t="s">
        <v>83</v>
      </c>
      <c r="G74" t="s">
        <v>1159</v>
      </c>
      <c r="H74" t="s">
        <v>327</v>
      </c>
      <c r="I74" t="s">
        <v>382</v>
      </c>
      <c r="J74" t="s">
        <v>1113</v>
      </c>
      <c r="K74" t="s">
        <v>1104</v>
      </c>
      <c r="L74" t="s">
        <v>1059</v>
      </c>
      <c r="M74" t="s">
        <v>1114</v>
      </c>
      <c r="N74" t="s">
        <v>388</v>
      </c>
      <c r="P74" t="s">
        <v>386</v>
      </c>
      <c r="Q74" t="s">
        <v>1115</v>
      </c>
      <c r="R74" t="s">
        <v>1354</v>
      </c>
      <c r="S74" t="s">
        <v>83</v>
      </c>
    </row>
    <row r="75" spans="1:19">
      <c r="A75" t="s">
        <v>1355</v>
      </c>
      <c r="B75" t="s">
        <v>1356</v>
      </c>
      <c r="C75" t="s">
        <v>1110</v>
      </c>
      <c r="D75">
        <v>0</v>
      </c>
      <c r="E75" t="s">
        <v>1351</v>
      </c>
      <c r="F75" t="s">
        <v>55</v>
      </c>
      <c r="G75" t="s">
        <v>1159</v>
      </c>
      <c r="H75" t="s">
        <v>327</v>
      </c>
      <c r="I75" t="s">
        <v>382</v>
      </c>
      <c r="J75" t="s">
        <v>1113</v>
      </c>
      <c r="K75" t="s">
        <v>1104</v>
      </c>
      <c r="L75" t="s">
        <v>1059</v>
      </c>
      <c r="M75" t="s">
        <v>1114</v>
      </c>
      <c r="N75" t="s">
        <v>388</v>
      </c>
      <c r="P75" t="s">
        <v>386</v>
      </c>
      <c r="Q75" t="s">
        <v>1115</v>
      </c>
      <c r="R75" t="s">
        <v>1305</v>
      </c>
      <c r="S75" t="s">
        <v>71</v>
      </c>
    </row>
    <row r="76" spans="1:19">
      <c r="A76" t="s">
        <v>1357</v>
      </c>
      <c r="B76" t="s">
        <v>1358</v>
      </c>
      <c r="C76" t="s">
        <v>1110</v>
      </c>
      <c r="D76">
        <v>0</v>
      </c>
      <c r="E76" t="s">
        <v>1351</v>
      </c>
      <c r="F76" t="s">
        <v>121</v>
      </c>
      <c r="G76" t="s">
        <v>1159</v>
      </c>
      <c r="H76" t="s">
        <v>327</v>
      </c>
      <c r="I76" t="s">
        <v>382</v>
      </c>
      <c r="J76" t="s">
        <v>1113</v>
      </c>
      <c r="K76" t="s">
        <v>1104</v>
      </c>
      <c r="L76" t="s">
        <v>1059</v>
      </c>
      <c r="M76" t="s">
        <v>1114</v>
      </c>
      <c r="N76" t="s">
        <v>388</v>
      </c>
      <c r="P76" t="s">
        <v>386</v>
      </c>
      <c r="Q76" t="s">
        <v>1115</v>
      </c>
      <c r="R76" t="s">
        <v>1292</v>
      </c>
      <c r="S76" t="s">
        <v>121</v>
      </c>
    </row>
    <row r="77" spans="1:19">
      <c r="A77" t="s">
        <v>1359</v>
      </c>
      <c r="B77" t="s">
        <v>1360</v>
      </c>
      <c r="C77" t="s">
        <v>1110</v>
      </c>
      <c r="D77">
        <v>0</v>
      </c>
      <c r="E77" t="s">
        <v>1351</v>
      </c>
      <c r="F77" t="s">
        <v>78</v>
      </c>
      <c r="G77" t="s">
        <v>1159</v>
      </c>
      <c r="H77" t="s">
        <v>327</v>
      </c>
      <c r="I77" t="s">
        <v>382</v>
      </c>
      <c r="J77" t="s">
        <v>1113</v>
      </c>
      <c r="K77" t="s">
        <v>1104</v>
      </c>
      <c r="L77" t="s">
        <v>1059</v>
      </c>
      <c r="M77" t="s">
        <v>1114</v>
      </c>
      <c r="N77" t="s">
        <v>388</v>
      </c>
      <c r="P77" t="s">
        <v>386</v>
      </c>
      <c r="Q77" t="s">
        <v>1115</v>
      </c>
      <c r="R77" t="s">
        <v>1361</v>
      </c>
      <c r="S77" t="s">
        <v>78</v>
      </c>
    </row>
    <row r="78" spans="1:19">
      <c r="A78" t="s">
        <v>1362</v>
      </c>
      <c r="B78" t="s">
        <v>1363</v>
      </c>
      <c r="C78" t="s">
        <v>1110</v>
      </c>
      <c r="D78">
        <v>0</v>
      </c>
      <c r="E78" t="s">
        <v>1364</v>
      </c>
      <c r="F78" t="s">
        <v>53</v>
      </c>
      <c r="G78" t="s">
        <v>1159</v>
      </c>
      <c r="H78" t="s">
        <v>327</v>
      </c>
      <c r="I78" t="s">
        <v>382</v>
      </c>
      <c r="J78" t="s">
        <v>1113</v>
      </c>
      <c r="K78" t="s">
        <v>1104</v>
      </c>
      <c r="L78" t="s">
        <v>1082</v>
      </c>
      <c r="M78" t="s">
        <v>1114</v>
      </c>
      <c r="N78" t="s">
        <v>388</v>
      </c>
      <c r="P78" t="s">
        <v>386</v>
      </c>
      <c r="Q78" t="s">
        <v>1115</v>
      </c>
      <c r="R78" t="s">
        <v>1365</v>
      </c>
      <c r="S78" t="s">
        <v>53</v>
      </c>
    </row>
    <row r="79" spans="1:19">
      <c r="A79" t="s">
        <v>1366</v>
      </c>
      <c r="B79" t="s">
        <v>1367</v>
      </c>
      <c r="C79" t="s">
        <v>1110</v>
      </c>
      <c r="D79">
        <v>0</v>
      </c>
      <c r="E79" t="s">
        <v>1364</v>
      </c>
      <c r="F79" t="s">
        <v>269</v>
      </c>
      <c r="G79" t="s">
        <v>1159</v>
      </c>
      <c r="H79" t="s">
        <v>327</v>
      </c>
      <c r="I79" t="s">
        <v>382</v>
      </c>
      <c r="J79" t="s">
        <v>1113</v>
      </c>
      <c r="K79" t="s">
        <v>1104</v>
      </c>
      <c r="L79" t="s">
        <v>1082</v>
      </c>
      <c r="M79" t="s">
        <v>1114</v>
      </c>
      <c r="N79" t="s">
        <v>388</v>
      </c>
      <c r="P79" t="s">
        <v>386</v>
      </c>
      <c r="Q79" t="s">
        <v>1115</v>
      </c>
      <c r="R79" t="s">
        <v>1368</v>
      </c>
      <c r="S79" t="s">
        <v>60</v>
      </c>
    </row>
    <row r="80" spans="1:19">
      <c r="A80" t="s">
        <v>1369</v>
      </c>
      <c r="B80" t="s">
        <v>1370</v>
      </c>
      <c r="C80" t="s">
        <v>1110</v>
      </c>
      <c r="D80">
        <v>0</v>
      </c>
      <c r="E80" t="s">
        <v>1371</v>
      </c>
      <c r="F80" t="s">
        <v>53</v>
      </c>
      <c r="G80" t="s">
        <v>1159</v>
      </c>
      <c r="H80" t="s">
        <v>327</v>
      </c>
      <c r="I80" t="s">
        <v>382</v>
      </c>
      <c r="J80" t="s">
        <v>1113</v>
      </c>
      <c r="K80" t="s">
        <v>1104</v>
      </c>
      <c r="L80" t="s">
        <v>1103</v>
      </c>
      <c r="M80" t="s">
        <v>1114</v>
      </c>
      <c r="N80" t="s">
        <v>388</v>
      </c>
      <c r="P80" t="s">
        <v>386</v>
      </c>
      <c r="Q80" t="s">
        <v>1115</v>
      </c>
      <c r="R80" t="s">
        <v>1328</v>
      </c>
      <c r="S80" t="s">
        <v>53</v>
      </c>
    </row>
    <row r="81" spans="1:19">
      <c r="A81" t="s">
        <v>1372</v>
      </c>
      <c r="B81" t="s">
        <v>1373</v>
      </c>
      <c r="C81" t="s">
        <v>1110</v>
      </c>
      <c r="D81">
        <v>0</v>
      </c>
      <c r="E81" t="s">
        <v>1371</v>
      </c>
      <c r="F81" t="s">
        <v>78</v>
      </c>
      <c r="G81" t="s">
        <v>1159</v>
      </c>
      <c r="H81" t="s">
        <v>327</v>
      </c>
      <c r="I81" t="s">
        <v>382</v>
      </c>
      <c r="J81" t="s">
        <v>1113</v>
      </c>
      <c r="K81" t="s">
        <v>1104</v>
      </c>
      <c r="L81" t="s">
        <v>1103</v>
      </c>
      <c r="M81" t="s">
        <v>1114</v>
      </c>
      <c r="N81" t="s">
        <v>388</v>
      </c>
      <c r="P81" t="s">
        <v>386</v>
      </c>
      <c r="Q81" t="s">
        <v>1115</v>
      </c>
      <c r="R81" t="s">
        <v>1374</v>
      </c>
      <c r="S81" t="s">
        <v>78</v>
      </c>
    </row>
    <row r="82" spans="1:19">
      <c r="A82" t="s">
        <v>1375</v>
      </c>
      <c r="B82" t="s">
        <v>1376</v>
      </c>
      <c r="C82" t="s">
        <v>1110</v>
      </c>
      <c r="D82">
        <v>0</v>
      </c>
      <c r="E82" t="s">
        <v>1377</v>
      </c>
      <c r="F82" t="s">
        <v>53</v>
      </c>
      <c r="G82" t="s">
        <v>1159</v>
      </c>
      <c r="H82" t="s">
        <v>327</v>
      </c>
      <c r="I82" t="s">
        <v>382</v>
      </c>
      <c r="J82" t="s">
        <v>1113</v>
      </c>
      <c r="K82" t="s">
        <v>1104</v>
      </c>
      <c r="L82" t="s">
        <v>1084</v>
      </c>
      <c r="M82" t="s">
        <v>1114</v>
      </c>
      <c r="N82" t="s">
        <v>388</v>
      </c>
      <c r="P82" t="s">
        <v>386</v>
      </c>
      <c r="Q82" t="s">
        <v>1115</v>
      </c>
      <c r="R82" t="s">
        <v>1328</v>
      </c>
      <c r="S82" t="s">
        <v>53</v>
      </c>
    </row>
    <row r="83" spans="1:19">
      <c r="A83" t="s">
        <v>1378</v>
      </c>
      <c r="B83" t="s">
        <v>1379</v>
      </c>
      <c r="C83" t="s">
        <v>1110</v>
      </c>
      <c r="D83">
        <v>0</v>
      </c>
      <c r="E83" t="s">
        <v>1377</v>
      </c>
      <c r="F83" t="s">
        <v>293</v>
      </c>
      <c r="G83" t="s">
        <v>1159</v>
      </c>
      <c r="H83" t="s">
        <v>327</v>
      </c>
      <c r="I83" t="s">
        <v>382</v>
      </c>
      <c r="J83" t="s">
        <v>1113</v>
      </c>
      <c r="K83" t="s">
        <v>1104</v>
      </c>
      <c r="L83" t="s">
        <v>1084</v>
      </c>
      <c r="M83" t="s">
        <v>1114</v>
      </c>
      <c r="N83" t="s">
        <v>388</v>
      </c>
      <c r="P83" t="s">
        <v>386</v>
      </c>
      <c r="Q83" t="s">
        <v>1115</v>
      </c>
      <c r="R83" t="s">
        <v>1380</v>
      </c>
      <c r="S83" t="s">
        <v>53</v>
      </c>
    </row>
    <row r="84" spans="1:19">
      <c r="A84" t="s">
        <v>1381</v>
      </c>
      <c r="B84" t="s">
        <v>1382</v>
      </c>
      <c r="C84" t="s">
        <v>1110</v>
      </c>
      <c r="D84">
        <v>0</v>
      </c>
      <c r="E84" t="s">
        <v>1383</v>
      </c>
      <c r="F84" t="s">
        <v>53</v>
      </c>
      <c r="G84" t="s">
        <v>1159</v>
      </c>
      <c r="H84" t="s">
        <v>327</v>
      </c>
      <c r="I84" t="s">
        <v>382</v>
      </c>
      <c r="J84" t="s">
        <v>1113</v>
      </c>
      <c r="K84" t="s">
        <v>1104</v>
      </c>
      <c r="L84" t="s">
        <v>1062</v>
      </c>
      <c r="M84" t="s">
        <v>1114</v>
      </c>
      <c r="N84" t="s">
        <v>388</v>
      </c>
      <c r="P84" t="s">
        <v>386</v>
      </c>
      <c r="Q84" t="s">
        <v>1115</v>
      </c>
      <c r="R84" t="s">
        <v>1174</v>
      </c>
      <c r="S84" t="s">
        <v>53</v>
      </c>
    </row>
    <row r="85" spans="1:19">
      <c r="A85" t="s">
        <v>1384</v>
      </c>
      <c r="B85" t="s">
        <v>1385</v>
      </c>
      <c r="C85" t="s">
        <v>1110</v>
      </c>
      <c r="D85">
        <v>0</v>
      </c>
      <c r="E85" t="s">
        <v>1386</v>
      </c>
      <c r="F85" t="s">
        <v>53</v>
      </c>
      <c r="G85" t="s">
        <v>1159</v>
      </c>
      <c r="H85" t="s">
        <v>327</v>
      </c>
      <c r="I85" t="s">
        <v>382</v>
      </c>
      <c r="J85" t="s">
        <v>1113</v>
      </c>
      <c r="K85" t="s">
        <v>1104</v>
      </c>
      <c r="L85" t="s">
        <v>1097</v>
      </c>
      <c r="M85" t="s">
        <v>1114</v>
      </c>
      <c r="N85" t="s">
        <v>388</v>
      </c>
      <c r="P85" t="s">
        <v>386</v>
      </c>
      <c r="Q85" t="s">
        <v>1115</v>
      </c>
      <c r="R85" t="s">
        <v>1387</v>
      </c>
      <c r="S85" t="s">
        <v>53</v>
      </c>
    </row>
    <row r="86" spans="1:19">
      <c r="A86" t="s">
        <v>1388</v>
      </c>
      <c r="B86" t="s">
        <v>1389</v>
      </c>
      <c r="C86" t="s">
        <v>1110</v>
      </c>
      <c r="D86">
        <v>0</v>
      </c>
      <c r="E86" t="s">
        <v>1386</v>
      </c>
      <c r="F86" t="s">
        <v>55</v>
      </c>
      <c r="G86" t="s">
        <v>1159</v>
      </c>
      <c r="H86" t="s">
        <v>327</v>
      </c>
      <c r="I86" t="s">
        <v>382</v>
      </c>
      <c r="J86" t="s">
        <v>1113</v>
      </c>
      <c r="K86" t="s">
        <v>1104</v>
      </c>
      <c r="L86" t="s">
        <v>1097</v>
      </c>
      <c r="M86" t="s">
        <v>1114</v>
      </c>
      <c r="N86" t="s">
        <v>388</v>
      </c>
      <c r="P86" t="s">
        <v>386</v>
      </c>
      <c r="Q86" t="s">
        <v>1115</v>
      </c>
      <c r="R86" t="s">
        <v>1390</v>
      </c>
      <c r="S86" t="s">
        <v>71</v>
      </c>
    </row>
    <row r="87" spans="1:19">
      <c r="A87" t="s">
        <v>1391</v>
      </c>
      <c r="B87" t="s">
        <v>1392</v>
      </c>
      <c r="C87" t="s">
        <v>1110</v>
      </c>
      <c r="D87">
        <v>0</v>
      </c>
      <c r="E87" t="s">
        <v>1393</v>
      </c>
      <c r="F87" t="s">
        <v>53</v>
      </c>
      <c r="G87" t="s">
        <v>1159</v>
      </c>
      <c r="H87" t="s">
        <v>327</v>
      </c>
      <c r="I87" t="s">
        <v>382</v>
      </c>
      <c r="J87" t="s">
        <v>1113</v>
      </c>
      <c r="K87" t="s">
        <v>1104</v>
      </c>
      <c r="L87" t="s">
        <v>1067</v>
      </c>
      <c r="M87" t="s">
        <v>1114</v>
      </c>
      <c r="N87" t="s">
        <v>388</v>
      </c>
      <c r="P87" t="s">
        <v>386</v>
      </c>
      <c r="Q87" t="s">
        <v>1115</v>
      </c>
      <c r="R87" t="s">
        <v>1144</v>
      </c>
      <c r="S87" t="s">
        <v>53</v>
      </c>
    </row>
    <row r="88" spans="1:19">
      <c r="A88" t="s">
        <v>1394</v>
      </c>
      <c r="B88" t="s">
        <v>1395</v>
      </c>
      <c r="C88" t="s">
        <v>1110</v>
      </c>
      <c r="D88">
        <v>0</v>
      </c>
      <c r="E88" t="s">
        <v>1396</v>
      </c>
      <c r="F88" t="s">
        <v>293</v>
      </c>
      <c r="G88" t="s">
        <v>1159</v>
      </c>
      <c r="H88" t="s">
        <v>327</v>
      </c>
      <c r="I88" t="s">
        <v>382</v>
      </c>
      <c r="J88" t="s">
        <v>1113</v>
      </c>
      <c r="K88" t="s">
        <v>1104</v>
      </c>
      <c r="L88" t="s">
        <v>1069</v>
      </c>
      <c r="M88" t="s">
        <v>1114</v>
      </c>
      <c r="N88" t="s">
        <v>388</v>
      </c>
      <c r="P88" t="s">
        <v>386</v>
      </c>
      <c r="Q88" t="s">
        <v>1115</v>
      </c>
      <c r="R88" t="s">
        <v>1180</v>
      </c>
      <c r="S88" t="s">
        <v>53</v>
      </c>
    </row>
    <row r="89" spans="1:19">
      <c r="A89" t="s">
        <v>1397</v>
      </c>
      <c r="B89" t="s">
        <v>1398</v>
      </c>
      <c r="C89" t="s">
        <v>1110</v>
      </c>
      <c r="D89">
        <v>0</v>
      </c>
      <c r="E89" t="s">
        <v>1396</v>
      </c>
      <c r="F89" t="s">
        <v>590</v>
      </c>
      <c r="G89" t="s">
        <v>1159</v>
      </c>
      <c r="H89" t="s">
        <v>327</v>
      </c>
      <c r="I89" t="s">
        <v>382</v>
      </c>
      <c r="J89" t="s">
        <v>1113</v>
      </c>
      <c r="K89" t="s">
        <v>1104</v>
      </c>
      <c r="L89" t="s">
        <v>1069</v>
      </c>
      <c r="M89" t="s">
        <v>1114</v>
      </c>
      <c r="N89" t="s">
        <v>388</v>
      </c>
      <c r="P89" t="s">
        <v>386</v>
      </c>
      <c r="Q89" t="s">
        <v>1115</v>
      </c>
      <c r="R89" t="s">
        <v>1166</v>
      </c>
      <c r="S89" t="s">
        <v>53</v>
      </c>
    </row>
    <row r="90" spans="1:19">
      <c r="A90" t="s">
        <v>1399</v>
      </c>
      <c r="B90" t="s">
        <v>1400</v>
      </c>
      <c r="C90" t="s">
        <v>1110</v>
      </c>
      <c r="D90">
        <v>0</v>
      </c>
      <c r="E90" t="s">
        <v>1401</v>
      </c>
      <c r="F90" t="s">
        <v>293</v>
      </c>
      <c r="G90" t="s">
        <v>1159</v>
      </c>
      <c r="H90" t="s">
        <v>327</v>
      </c>
      <c r="I90" t="s">
        <v>382</v>
      </c>
      <c r="J90" t="s">
        <v>1113</v>
      </c>
      <c r="K90" t="s">
        <v>1104</v>
      </c>
      <c r="L90" t="s">
        <v>1065</v>
      </c>
      <c r="M90" t="s">
        <v>1114</v>
      </c>
      <c r="N90" t="s">
        <v>388</v>
      </c>
      <c r="P90" t="s">
        <v>386</v>
      </c>
      <c r="Q90" t="s">
        <v>1115</v>
      </c>
      <c r="R90" t="s">
        <v>1174</v>
      </c>
      <c r="S90" t="s">
        <v>53</v>
      </c>
    </row>
    <row r="91" spans="1:19">
      <c r="A91" t="s">
        <v>1402</v>
      </c>
      <c r="B91" t="s">
        <v>1403</v>
      </c>
      <c r="C91" t="s">
        <v>1110</v>
      </c>
      <c r="D91">
        <v>0</v>
      </c>
      <c r="E91" t="s">
        <v>1401</v>
      </c>
      <c r="F91" t="s">
        <v>590</v>
      </c>
      <c r="G91" t="s">
        <v>1159</v>
      </c>
      <c r="H91" t="s">
        <v>327</v>
      </c>
      <c r="I91" t="s">
        <v>382</v>
      </c>
      <c r="J91" t="s">
        <v>1113</v>
      </c>
      <c r="K91" t="s">
        <v>1104</v>
      </c>
      <c r="L91" t="s">
        <v>1065</v>
      </c>
      <c r="M91" t="s">
        <v>1114</v>
      </c>
      <c r="N91" t="s">
        <v>388</v>
      </c>
      <c r="P91" t="s">
        <v>386</v>
      </c>
      <c r="Q91" t="s">
        <v>1115</v>
      </c>
      <c r="R91" t="s">
        <v>1337</v>
      </c>
      <c r="S91" t="s">
        <v>53</v>
      </c>
    </row>
    <row r="92" spans="1:19">
      <c r="A92" t="s">
        <v>1404</v>
      </c>
      <c r="B92" t="s">
        <v>1405</v>
      </c>
      <c r="C92" t="s">
        <v>1110</v>
      </c>
      <c r="D92">
        <v>0</v>
      </c>
      <c r="E92" t="s">
        <v>1406</v>
      </c>
      <c r="F92" t="s">
        <v>590</v>
      </c>
      <c r="G92" t="s">
        <v>1159</v>
      </c>
      <c r="H92" t="s">
        <v>327</v>
      </c>
      <c r="I92" t="s">
        <v>382</v>
      </c>
      <c r="J92" t="s">
        <v>1113</v>
      </c>
      <c r="K92" t="s">
        <v>1104</v>
      </c>
      <c r="L92" t="s">
        <v>1059</v>
      </c>
      <c r="M92" t="s">
        <v>1114</v>
      </c>
      <c r="N92" t="s">
        <v>388</v>
      </c>
      <c r="P92" t="s">
        <v>386</v>
      </c>
      <c r="Q92" t="s">
        <v>1115</v>
      </c>
      <c r="R92" t="s">
        <v>1166</v>
      </c>
      <c r="S92" t="s">
        <v>53</v>
      </c>
    </row>
    <row r="93" spans="1:19">
      <c r="A93" t="s">
        <v>1407</v>
      </c>
      <c r="B93" t="s">
        <v>1408</v>
      </c>
      <c r="C93" t="s">
        <v>1110</v>
      </c>
      <c r="D93">
        <v>0</v>
      </c>
      <c r="E93" t="s">
        <v>1406</v>
      </c>
      <c r="F93" t="s">
        <v>309</v>
      </c>
      <c r="G93" t="s">
        <v>1159</v>
      </c>
      <c r="H93" t="s">
        <v>327</v>
      </c>
      <c r="I93" t="s">
        <v>382</v>
      </c>
      <c r="J93" t="s">
        <v>1113</v>
      </c>
      <c r="K93" t="s">
        <v>1104</v>
      </c>
      <c r="L93" t="s">
        <v>1059</v>
      </c>
      <c r="M93" t="s">
        <v>1114</v>
      </c>
      <c r="N93" t="s">
        <v>388</v>
      </c>
      <c r="P93" t="s">
        <v>386</v>
      </c>
      <c r="Q93" t="s">
        <v>1115</v>
      </c>
      <c r="R93" t="s">
        <v>1409</v>
      </c>
      <c r="S93" t="s">
        <v>53</v>
      </c>
    </row>
    <row r="94" spans="1:19">
      <c r="A94" t="s">
        <v>1410</v>
      </c>
      <c r="B94" t="s">
        <v>1411</v>
      </c>
      <c r="C94" t="s">
        <v>1110</v>
      </c>
      <c r="D94">
        <v>0</v>
      </c>
      <c r="E94" t="s">
        <v>1406</v>
      </c>
      <c r="F94" t="s">
        <v>308</v>
      </c>
      <c r="G94" t="s">
        <v>1159</v>
      </c>
      <c r="H94" t="s">
        <v>327</v>
      </c>
      <c r="I94" t="s">
        <v>382</v>
      </c>
      <c r="J94" t="s">
        <v>1113</v>
      </c>
      <c r="K94" t="s">
        <v>1104</v>
      </c>
      <c r="L94" t="s">
        <v>1059</v>
      </c>
      <c r="M94" t="s">
        <v>1114</v>
      </c>
      <c r="N94" t="s">
        <v>388</v>
      </c>
      <c r="P94" t="s">
        <v>386</v>
      </c>
      <c r="Q94" t="s">
        <v>1115</v>
      </c>
      <c r="R94" t="s">
        <v>1412</v>
      </c>
      <c r="S94" t="s">
        <v>53</v>
      </c>
    </row>
    <row r="95" spans="1:19">
      <c r="A95" t="s">
        <v>1413</v>
      </c>
      <c r="B95" t="s">
        <v>1414</v>
      </c>
      <c r="C95" t="s">
        <v>1110</v>
      </c>
      <c r="D95">
        <v>0</v>
      </c>
      <c r="E95" t="s">
        <v>1406</v>
      </c>
      <c r="F95" t="s">
        <v>294</v>
      </c>
      <c r="G95" t="s">
        <v>1159</v>
      </c>
      <c r="H95" t="s">
        <v>327</v>
      </c>
      <c r="I95" t="s">
        <v>382</v>
      </c>
      <c r="J95" t="s">
        <v>1113</v>
      </c>
      <c r="K95" t="s">
        <v>1104</v>
      </c>
      <c r="L95" t="s">
        <v>1059</v>
      </c>
      <c r="M95" t="s">
        <v>1114</v>
      </c>
      <c r="N95" t="s">
        <v>388</v>
      </c>
      <c r="P95" t="s">
        <v>386</v>
      </c>
      <c r="Q95" t="s">
        <v>1115</v>
      </c>
      <c r="R95" t="s">
        <v>1415</v>
      </c>
      <c r="S95" t="s">
        <v>53</v>
      </c>
    </row>
    <row r="96" spans="1:19">
      <c r="A96" t="s">
        <v>1416</v>
      </c>
      <c r="B96" t="s">
        <v>1417</v>
      </c>
      <c r="C96" t="s">
        <v>1110</v>
      </c>
      <c r="D96">
        <v>0</v>
      </c>
      <c r="E96" t="s">
        <v>1406</v>
      </c>
      <c r="F96" t="s">
        <v>305</v>
      </c>
      <c r="G96" t="s">
        <v>1159</v>
      </c>
      <c r="H96" t="s">
        <v>327</v>
      </c>
      <c r="I96" t="s">
        <v>382</v>
      </c>
      <c r="J96" t="s">
        <v>1113</v>
      </c>
      <c r="K96" t="s">
        <v>1104</v>
      </c>
      <c r="L96" t="s">
        <v>1059</v>
      </c>
      <c r="M96" t="s">
        <v>1114</v>
      </c>
      <c r="N96" t="s">
        <v>388</v>
      </c>
      <c r="P96" t="s">
        <v>386</v>
      </c>
      <c r="Q96" t="s">
        <v>1115</v>
      </c>
      <c r="R96" t="s">
        <v>1418</v>
      </c>
      <c r="S96" t="s">
        <v>53</v>
      </c>
    </row>
    <row r="97" spans="1:19">
      <c r="A97" t="s">
        <v>1419</v>
      </c>
      <c r="B97" t="s">
        <v>1420</v>
      </c>
      <c r="C97" t="s">
        <v>1110</v>
      </c>
      <c r="D97">
        <v>0</v>
      </c>
      <c r="E97" t="s">
        <v>1406</v>
      </c>
      <c r="F97" t="s">
        <v>217</v>
      </c>
      <c r="G97" t="s">
        <v>1159</v>
      </c>
      <c r="H97" t="s">
        <v>327</v>
      </c>
      <c r="I97" t="s">
        <v>382</v>
      </c>
      <c r="J97" t="s">
        <v>1113</v>
      </c>
      <c r="K97" t="s">
        <v>1104</v>
      </c>
      <c r="L97" t="s">
        <v>1059</v>
      </c>
      <c r="M97" t="s">
        <v>1114</v>
      </c>
      <c r="N97" t="s">
        <v>388</v>
      </c>
      <c r="P97" t="s">
        <v>386</v>
      </c>
      <c r="Q97" t="s">
        <v>1115</v>
      </c>
      <c r="R97" t="s">
        <v>1421</v>
      </c>
      <c r="S97" t="s">
        <v>199</v>
      </c>
    </row>
    <row r="98" spans="1:19">
      <c r="A98" t="s">
        <v>1422</v>
      </c>
      <c r="B98" t="s">
        <v>1423</v>
      </c>
      <c r="C98" t="s">
        <v>1110</v>
      </c>
      <c r="D98">
        <v>0</v>
      </c>
      <c r="E98" t="s">
        <v>1406</v>
      </c>
      <c r="F98" t="s">
        <v>86</v>
      </c>
      <c r="G98" t="s">
        <v>1159</v>
      </c>
      <c r="H98" t="s">
        <v>327</v>
      </c>
      <c r="I98" t="s">
        <v>382</v>
      </c>
      <c r="J98" t="s">
        <v>1113</v>
      </c>
      <c r="K98" t="s">
        <v>1104</v>
      </c>
      <c r="L98" t="s">
        <v>1059</v>
      </c>
      <c r="M98" t="s">
        <v>1114</v>
      </c>
      <c r="N98" t="s">
        <v>388</v>
      </c>
      <c r="P98" t="s">
        <v>386</v>
      </c>
      <c r="Q98" t="s">
        <v>1115</v>
      </c>
      <c r="R98" t="s">
        <v>1424</v>
      </c>
      <c r="S98" t="s">
        <v>86</v>
      </c>
    </row>
    <row r="99" spans="1:19">
      <c r="A99" t="s">
        <v>1425</v>
      </c>
      <c r="B99" t="s">
        <v>1426</v>
      </c>
      <c r="C99" t="s">
        <v>1110</v>
      </c>
      <c r="D99">
        <v>0</v>
      </c>
      <c r="E99" t="s">
        <v>1406</v>
      </c>
      <c r="F99" t="s">
        <v>78</v>
      </c>
      <c r="G99" t="s">
        <v>1159</v>
      </c>
      <c r="H99" t="s">
        <v>327</v>
      </c>
      <c r="I99" t="s">
        <v>382</v>
      </c>
      <c r="J99" t="s">
        <v>1113</v>
      </c>
      <c r="K99" t="s">
        <v>1104</v>
      </c>
      <c r="L99" t="s">
        <v>1059</v>
      </c>
      <c r="M99" t="s">
        <v>1114</v>
      </c>
      <c r="N99" t="s">
        <v>388</v>
      </c>
      <c r="P99" t="s">
        <v>386</v>
      </c>
      <c r="Q99" t="s">
        <v>1115</v>
      </c>
      <c r="R99" t="s">
        <v>1427</v>
      </c>
      <c r="S99" t="s">
        <v>78</v>
      </c>
    </row>
    <row r="100" spans="1:19">
      <c r="A100" t="s">
        <v>1428</v>
      </c>
      <c r="B100" t="s">
        <v>1429</v>
      </c>
      <c r="C100" t="s">
        <v>1110</v>
      </c>
      <c r="D100">
        <v>0</v>
      </c>
      <c r="E100" t="s">
        <v>1406</v>
      </c>
      <c r="F100" t="s">
        <v>83</v>
      </c>
      <c r="G100" t="s">
        <v>1159</v>
      </c>
      <c r="H100" t="s">
        <v>327</v>
      </c>
      <c r="I100" t="s">
        <v>382</v>
      </c>
      <c r="J100" t="s">
        <v>1113</v>
      </c>
      <c r="K100" t="s">
        <v>1104</v>
      </c>
      <c r="L100" t="s">
        <v>1059</v>
      </c>
      <c r="M100" t="s">
        <v>1114</v>
      </c>
      <c r="N100" t="s">
        <v>388</v>
      </c>
      <c r="P100" t="s">
        <v>386</v>
      </c>
      <c r="Q100" t="s">
        <v>1115</v>
      </c>
      <c r="R100" t="s">
        <v>1140</v>
      </c>
      <c r="S100" t="s">
        <v>83</v>
      </c>
    </row>
    <row r="101" spans="1:19">
      <c r="A101" t="s">
        <v>1430</v>
      </c>
      <c r="B101" t="s">
        <v>1431</v>
      </c>
      <c r="C101" t="s">
        <v>1110</v>
      </c>
      <c r="D101">
        <v>0</v>
      </c>
      <c r="E101" t="s">
        <v>1406</v>
      </c>
      <c r="F101" t="s">
        <v>121</v>
      </c>
      <c r="G101" t="s">
        <v>1159</v>
      </c>
      <c r="H101" t="s">
        <v>327</v>
      </c>
      <c r="I101" t="s">
        <v>382</v>
      </c>
      <c r="J101" t="s">
        <v>1113</v>
      </c>
      <c r="K101" t="s">
        <v>1104</v>
      </c>
      <c r="L101" t="s">
        <v>1059</v>
      </c>
      <c r="M101" t="s">
        <v>1114</v>
      </c>
      <c r="N101" t="s">
        <v>388</v>
      </c>
      <c r="P101" t="s">
        <v>386</v>
      </c>
      <c r="Q101" t="s">
        <v>1115</v>
      </c>
      <c r="R101" t="s">
        <v>1119</v>
      </c>
      <c r="S101" t="s">
        <v>121</v>
      </c>
    </row>
    <row r="102" spans="1:19">
      <c r="A102" t="s">
        <v>1432</v>
      </c>
      <c r="B102" t="s">
        <v>1433</v>
      </c>
      <c r="C102" t="s">
        <v>1110</v>
      </c>
      <c r="D102">
        <v>0</v>
      </c>
      <c r="E102" t="s">
        <v>1406</v>
      </c>
      <c r="F102" t="s">
        <v>194</v>
      </c>
      <c r="G102" t="s">
        <v>1159</v>
      </c>
      <c r="H102" t="s">
        <v>327</v>
      </c>
      <c r="I102" t="s">
        <v>382</v>
      </c>
      <c r="J102" t="s">
        <v>1113</v>
      </c>
      <c r="K102" t="s">
        <v>1104</v>
      </c>
      <c r="L102" t="s">
        <v>1059</v>
      </c>
      <c r="M102" t="s">
        <v>1114</v>
      </c>
      <c r="N102" t="s">
        <v>388</v>
      </c>
      <c r="P102" t="s">
        <v>386</v>
      </c>
      <c r="Q102" t="s">
        <v>1115</v>
      </c>
      <c r="R102" t="s">
        <v>1434</v>
      </c>
      <c r="S102" t="s">
        <v>57</v>
      </c>
    </row>
    <row r="103" spans="1:19">
      <c r="A103" t="s">
        <v>1435</v>
      </c>
      <c r="B103" t="s">
        <v>1436</v>
      </c>
      <c r="C103" t="s">
        <v>1110</v>
      </c>
      <c r="D103">
        <v>0</v>
      </c>
      <c r="E103" t="s">
        <v>1406</v>
      </c>
      <c r="F103" t="s">
        <v>55</v>
      </c>
      <c r="G103" t="s">
        <v>1159</v>
      </c>
      <c r="H103" t="s">
        <v>327</v>
      </c>
      <c r="I103" t="s">
        <v>382</v>
      </c>
      <c r="J103" t="s">
        <v>1113</v>
      </c>
      <c r="K103" t="s">
        <v>1104</v>
      </c>
      <c r="L103" t="s">
        <v>1059</v>
      </c>
      <c r="M103" t="s">
        <v>1114</v>
      </c>
      <c r="N103" t="s">
        <v>388</v>
      </c>
      <c r="P103" t="s">
        <v>386</v>
      </c>
      <c r="Q103" t="s">
        <v>1115</v>
      </c>
      <c r="R103" t="s">
        <v>1162</v>
      </c>
      <c r="S103" t="s">
        <v>71</v>
      </c>
    </row>
    <row r="104" spans="1:19">
      <c r="A104" t="s">
        <v>1437</v>
      </c>
      <c r="B104" t="s">
        <v>1438</v>
      </c>
      <c r="C104" t="s">
        <v>1110</v>
      </c>
      <c r="D104">
        <v>0</v>
      </c>
      <c r="E104" t="s">
        <v>1406</v>
      </c>
      <c r="F104" t="s">
        <v>195</v>
      </c>
      <c r="G104" t="s">
        <v>1159</v>
      </c>
      <c r="H104" t="s">
        <v>327</v>
      </c>
      <c r="I104" t="s">
        <v>382</v>
      </c>
      <c r="J104" t="s">
        <v>1113</v>
      </c>
      <c r="K104" t="s">
        <v>1104</v>
      </c>
      <c r="L104" t="s">
        <v>1059</v>
      </c>
      <c r="M104" t="s">
        <v>1114</v>
      </c>
      <c r="N104" t="s">
        <v>388</v>
      </c>
      <c r="P104" t="s">
        <v>386</v>
      </c>
      <c r="Q104" t="s">
        <v>1115</v>
      </c>
      <c r="R104" t="s">
        <v>1439</v>
      </c>
      <c r="S104" t="s">
        <v>195</v>
      </c>
    </row>
    <row r="105" spans="1:19">
      <c r="A105" t="s">
        <v>1440</v>
      </c>
      <c r="B105" t="s">
        <v>1441</v>
      </c>
      <c r="C105" t="s">
        <v>1110</v>
      </c>
      <c r="D105">
        <v>0</v>
      </c>
      <c r="E105" t="s">
        <v>1442</v>
      </c>
      <c r="F105" t="s">
        <v>68</v>
      </c>
      <c r="G105" t="s">
        <v>1112</v>
      </c>
      <c r="H105" t="s">
        <v>327</v>
      </c>
      <c r="I105" t="s">
        <v>382</v>
      </c>
      <c r="J105" t="s">
        <v>1113</v>
      </c>
      <c r="K105" t="s">
        <v>1104</v>
      </c>
      <c r="L105" t="s">
        <v>1059</v>
      </c>
      <c r="M105" t="s">
        <v>1139</v>
      </c>
      <c r="N105" t="s">
        <v>388</v>
      </c>
      <c r="O105" t="s">
        <v>43</v>
      </c>
      <c r="P105" t="s">
        <v>386</v>
      </c>
      <c r="Q105" t="s">
        <v>1115</v>
      </c>
      <c r="R105" t="s">
        <v>1443</v>
      </c>
      <c r="S105" t="s">
        <v>68</v>
      </c>
    </row>
    <row r="106" spans="1:19">
      <c r="A106" t="s">
        <v>1444</v>
      </c>
      <c r="B106" t="s">
        <v>1445</v>
      </c>
      <c r="C106" t="s">
        <v>1110</v>
      </c>
      <c r="D106">
        <v>0</v>
      </c>
      <c r="E106" t="s">
        <v>1446</v>
      </c>
      <c r="F106" t="s">
        <v>53</v>
      </c>
      <c r="G106" t="s">
        <v>1159</v>
      </c>
      <c r="H106" t="s">
        <v>783</v>
      </c>
      <c r="I106" t="s">
        <v>382</v>
      </c>
      <c r="J106" t="s">
        <v>1113</v>
      </c>
      <c r="K106" t="s">
        <v>1104</v>
      </c>
      <c r="L106" t="s">
        <v>1065</v>
      </c>
      <c r="N106" t="s">
        <v>388</v>
      </c>
      <c r="P106" t="s">
        <v>386</v>
      </c>
      <c r="Q106" t="s">
        <v>1115</v>
      </c>
      <c r="R106" t="s">
        <v>1174</v>
      </c>
      <c r="S106" t="s">
        <v>53</v>
      </c>
    </row>
    <row r="107" spans="1:19">
      <c r="A107" t="s">
        <v>1447</v>
      </c>
      <c r="B107" t="s">
        <v>1448</v>
      </c>
      <c r="C107" t="s">
        <v>1110</v>
      </c>
      <c r="D107">
        <v>0</v>
      </c>
      <c r="E107" t="s">
        <v>1446</v>
      </c>
      <c r="F107" t="s">
        <v>195</v>
      </c>
      <c r="G107" t="s">
        <v>1159</v>
      </c>
      <c r="H107" t="s">
        <v>783</v>
      </c>
      <c r="I107" t="s">
        <v>382</v>
      </c>
      <c r="J107" t="s">
        <v>1113</v>
      </c>
      <c r="K107" t="s">
        <v>1104</v>
      </c>
      <c r="L107" t="s">
        <v>1065</v>
      </c>
      <c r="N107" t="s">
        <v>388</v>
      </c>
      <c r="P107" t="s">
        <v>386</v>
      </c>
      <c r="Q107" t="s">
        <v>1115</v>
      </c>
      <c r="R107" t="s">
        <v>1449</v>
      </c>
      <c r="S107" t="s">
        <v>195</v>
      </c>
    </row>
    <row r="108" spans="1:19">
      <c r="A108" t="s">
        <v>1450</v>
      </c>
      <c r="B108" t="s">
        <v>1451</v>
      </c>
      <c r="C108" t="s">
        <v>1110</v>
      </c>
      <c r="D108">
        <v>0</v>
      </c>
      <c r="E108" t="s">
        <v>1452</v>
      </c>
      <c r="F108" t="s">
        <v>55</v>
      </c>
      <c r="G108" t="s">
        <v>1159</v>
      </c>
      <c r="H108" t="s">
        <v>783</v>
      </c>
      <c r="I108" t="s">
        <v>382</v>
      </c>
      <c r="J108" t="s">
        <v>1113</v>
      </c>
      <c r="K108" t="s">
        <v>1104</v>
      </c>
      <c r="L108" t="s">
        <v>1059</v>
      </c>
      <c r="N108" t="s">
        <v>388</v>
      </c>
      <c r="P108" t="s">
        <v>386</v>
      </c>
      <c r="Q108" t="s">
        <v>1115</v>
      </c>
      <c r="R108" t="s">
        <v>1162</v>
      </c>
      <c r="S108" t="s">
        <v>71</v>
      </c>
    </row>
    <row r="109" spans="1:19">
      <c r="A109" t="s">
        <v>1453</v>
      </c>
      <c r="B109" t="s">
        <v>1454</v>
      </c>
      <c r="C109" t="s">
        <v>1110</v>
      </c>
      <c r="D109">
        <v>0</v>
      </c>
      <c r="E109" t="s">
        <v>1452</v>
      </c>
      <c r="F109" t="s">
        <v>195</v>
      </c>
      <c r="G109" t="s">
        <v>1159</v>
      </c>
      <c r="H109" t="s">
        <v>783</v>
      </c>
      <c r="I109" t="s">
        <v>382</v>
      </c>
      <c r="J109" t="s">
        <v>1113</v>
      </c>
      <c r="K109" t="s">
        <v>1104</v>
      </c>
      <c r="L109" t="s">
        <v>1059</v>
      </c>
      <c r="N109" t="s">
        <v>388</v>
      </c>
      <c r="P109" t="s">
        <v>386</v>
      </c>
      <c r="Q109" t="s">
        <v>1115</v>
      </c>
      <c r="R109" t="s">
        <v>1455</v>
      </c>
      <c r="S109" t="s">
        <v>195</v>
      </c>
    </row>
    <row r="110" spans="1:19">
      <c r="A110" t="s">
        <v>1456</v>
      </c>
      <c r="B110" t="s">
        <v>1457</v>
      </c>
      <c r="C110" t="s">
        <v>1110</v>
      </c>
      <c r="D110">
        <v>0</v>
      </c>
      <c r="E110" t="s">
        <v>1458</v>
      </c>
      <c r="F110" t="s">
        <v>590</v>
      </c>
      <c r="G110" t="s">
        <v>1112</v>
      </c>
      <c r="H110" t="s">
        <v>327</v>
      </c>
      <c r="I110" t="s">
        <v>382</v>
      </c>
      <c r="J110" t="s">
        <v>1113</v>
      </c>
      <c r="K110" t="s">
        <v>1104</v>
      </c>
      <c r="L110" t="s">
        <v>1065</v>
      </c>
      <c r="M110" t="s">
        <v>1139</v>
      </c>
      <c r="N110" t="s">
        <v>388</v>
      </c>
      <c r="O110" t="s">
        <v>43</v>
      </c>
      <c r="P110" t="s">
        <v>386</v>
      </c>
      <c r="Q110" t="s">
        <v>1115</v>
      </c>
      <c r="R110" t="s">
        <v>1459</v>
      </c>
      <c r="S110" t="s">
        <v>53</v>
      </c>
    </row>
    <row r="111" spans="1:19">
      <c r="A111" t="s">
        <v>1460</v>
      </c>
      <c r="B111" t="s">
        <v>1461</v>
      </c>
      <c r="C111" t="s">
        <v>1110</v>
      </c>
      <c r="D111">
        <v>0</v>
      </c>
      <c r="E111" t="s">
        <v>1458</v>
      </c>
      <c r="F111" t="s">
        <v>195</v>
      </c>
      <c r="G111" t="s">
        <v>1112</v>
      </c>
      <c r="H111" t="s">
        <v>327</v>
      </c>
      <c r="I111" t="s">
        <v>382</v>
      </c>
      <c r="J111" t="s">
        <v>1113</v>
      </c>
      <c r="K111" t="s">
        <v>1104</v>
      </c>
      <c r="L111" t="s">
        <v>1065</v>
      </c>
      <c r="M111" t="s">
        <v>1139</v>
      </c>
      <c r="N111" t="s">
        <v>388</v>
      </c>
      <c r="O111" t="s">
        <v>43</v>
      </c>
      <c r="P111" t="s">
        <v>386</v>
      </c>
      <c r="Q111" t="s">
        <v>1115</v>
      </c>
      <c r="R111" t="s">
        <v>1462</v>
      </c>
      <c r="S111" t="s">
        <v>195</v>
      </c>
    </row>
    <row r="112" spans="1:19">
      <c r="A112" t="s">
        <v>1463</v>
      </c>
      <c r="B112" t="s">
        <v>1464</v>
      </c>
      <c r="C112" t="s">
        <v>1110</v>
      </c>
      <c r="D112">
        <v>0</v>
      </c>
      <c r="E112" t="s">
        <v>1465</v>
      </c>
      <c r="F112" t="s">
        <v>71</v>
      </c>
      <c r="G112" t="s">
        <v>1112</v>
      </c>
      <c r="H112" t="s">
        <v>327</v>
      </c>
      <c r="I112" t="s">
        <v>382</v>
      </c>
      <c r="J112" t="s">
        <v>1113</v>
      </c>
      <c r="K112" t="s">
        <v>1104</v>
      </c>
      <c r="L112" t="s">
        <v>1065</v>
      </c>
      <c r="M112" t="s">
        <v>1139</v>
      </c>
      <c r="N112" t="s">
        <v>388</v>
      </c>
      <c r="O112" t="s">
        <v>43</v>
      </c>
      <c r="P112" t="s">
        <v>386</v>
      </c>
      <c r="Q112" t="s">
        <v>1115</v>
      </c>
      <c r="R112" t="s">
        <v>1466</v>
      </c>
      <c r="S112" t="s">
        <v>71</v>
      </c>
    </row>
    <row r="113" spans="1:19">
      <c r="A113" t="s">
        <v>1467</v>
      </c>
      <c r="B113" t="s">
        <v>1468</v>
      </c>
      <c r="C113" t="s">
        <v>1110</v>
      </c>
      <c r="D113">
        <v>0</v>
      </c>
      <c r="E113" t="s">
        <v>1469</v>
      </c>
      <c r="F113" t="s">
        <v>55</v>
      </c>
      <c r="G113" t="s">
        <v>1112</v>
      </c>
      <c r="H113" t="s">
        <v>327</v>
      </c>
      <c r="I113" t="s">
        <v>382</v>
      </c>
      <c r="J113" t="s">
        <v>1113</v>
      </c>
      <c r="K113" t="s">
        <v>1104</v>
      </c>
      <c r="L113" t="s">
        <v>1059</v>
      </c>
      <c r="M113" t="s">
        <v>1139</v>
      </c>
      <c r="N113" t="s">
        <v>388</v>
      </c>
      <c r="O113" t="s">
        <v>43</v>
      </c>
      <c r="P113" t="s">
        <v>386</v>
      </c>
      <c r="Q113" t="s">
        <v>1115</v>
      </c>
      <c r="R113" t="s">
        <v>1305</v>
      </c>
      <c r="S113" t="s">
        <v>71</v>
      </c>
    </row>
    <row r="114" spans="1:19">
      <c r="A114" t="s">
        <v>1470</v>
      </c>
      <c r="B114" t="s">
        <v>1471</v>
      </c>
      <c r="C114" t="s">
        <v>1110</v>
      </c>
      <c r="D114">
        <v>0</v>
      </c>
      <c r="E114" t="s">
        <v>1469</v>
      </c>
      <c r="F114" t="s">
        <v>63</v>
      </c>
      <c r="G114" t="s">
        <v>1112</v>
      </c>
      <c r="H114" t="s">
        <v>327</v>
      </c>
      <c r="I114" t="s">
        <v>382</v>
      </c>
      <c r="J114" t="s">
        <v>1113</v>
      </c>
      <c r="K114" t="s">
        <v>1104</v>
      </c>
      <c r="L114" t="s">
        <v>1059</v>
      </c>
      <c r="M114" t="s">
        <v>1139</v>
      </c>
      <c r="N114" t="s">
        <v>388</v>
      </c>
      <c r="O114" t="s">
        <v>43</v>
      </c>
      <c r="P114" t="s">
        <v>386</v>
      </c>
      <c r="Q114" t="s">
        <v>1115</v>
      </c>
      <c r="R114" t="s">
        <v>1472</v>
      </c>
      <c r="S114" t="s">
        <v>63</v>
      </c>
    </row>
    <row r="115" spans="1:19">
      <c r="A115" t="s">
        <v>1473</v>
      </c>
      <c r="B115" t="s">
        <v>1474</v>
      </c>
      <c r="C115" t="s">
        <v>1110</v>
      </c>
      <c r="D115">
        <v>0</v>
      </c>
      <c r="E115" t="s">
        <v>1469</v>
      </c>
      <c r="F115" t="s">
        <v>195</v>
      </c>
      <c r="G115" t="s">
        <v>1112</v>
      </c>
      <c r="H115" t="s">
        <v>327</v>
      </c>
      <c r="I115" t="s">
        <v>382</v>
      </c>
      <c r="J115" t="s">
        <v>1113</v>
      </c>
      <c r="K115" t="s">
        <v>1104</v>
      </c>
      <c r="L115" t="s">
        <v>1059</v>
      </c>
      <c r="M115" t="s">
        <v>1139</v>
      </c>
      <c r="N115" t="s">
        <v>388</v>
      </c>
      <c r="O115" t="s">
        <v>43</v>
      </c>
      <c r="P115" t="s">
        <v>386</v>
      </c>
      <c r="Q115" t="s">
        <v>1115</v>
      </c>
      <c r="R115" t="s">
        <v>1475</v>
      </c>
      <c r="S115" t="s">
        <v>195</v>
      </c>
    </row>
    <row r="116" spans="1:19">
      <c r="A116" t="s">
        <v>1476</v>
      </c>
      <c r="B116" t="s">
        <v>1477</v>
      </c>
      <c r="C116" t="s">
        <v>1110</v>
      </c>
      <c r="D116">
        <v>0</v>
      </c>
      <c r="E116" t="s">
        <v>1469</v>
      </c>
      <c r="F116" t="s">
        <v>78</v>
      </c>
      <c r="G116" t="s">
        <v>1112</v>
      </c>
      <c r="H116" t="s">
        <v>327</v>
      </c>
      <c r="I116" t="s">
        <v>382</v>
      </c>
      <c r="J116" t="s">
        <v>1113</v>
      </c>
      <c r="K116" t="s">
        <v>1104</v>
      </c>
      <c r="L116" t="s">
        <v>1059</v>
      </c>
      <c r="M116" t="s">
        <v>1139</v>
      </c>
      <c r="N116" t="s">
        <v>388</v>
      </c>
      <c r="O116" t="s">
        <v>43</v>
      </c>
      <c r="P116" t="s">
        <v>386</v>
      </c>
      <c r="Q116" t="s">
        <v>1115</v>
      </c>
      <c r="R116" t="s">
        <v>1478</v>
      </c>
      <c r="S116" t="s">
        <v>78</v>
      </c>
    </row>
    <row r="117" spans="1:19">
      <c r="A117" t="s">
        <v>1479</v>
      </c>
      <c r="B117" t="s">
        <v>1480</v>
      </c>
      <c r="C117" t="s">
        <v>1110</v>
      </c>
      <c r="D117">
        <v>0</v>
      </c>
      <c r="E117" t="s">
        <v>1469</v>
      </c>
      <c r="F117" t="s">
        <v>233</v>
      </c>
      <c r="G117" t="s">
        <v>1112</v>
      </c>
      <c r="H117" t="s">
        <v>327</v>
      </c>
      <c r="I117" t="s">
        <v>382</v>
      </c>
      <c r="J117" t="s">
        <v>1113</v>
      </c>
      <c r="K117" t="s">
        <v>1104</v>
      </c>
      <c r="L117" t="s">
        <v>1059</v>
      </c>
      <c r="M117" t="s">
        <v>1139</v>
      </c>
      <c r="N117" t="s">
        <v>388</v>
      </c>
      <c r="O117" t="s">
        <v>43</v>
      </c>
      <c r="P117" t="s">
        <v>386</v>
      </c>
      <c r="Q117" t="s">
        <v>1115</v>
      </c>
      <c r="R117" t="s">
        <v>1481</v>
      </c>
      <c r="S117" t="s">
        <v>71</v>
      </c>
    </row>
    <row r="118" spans="1:19">
      <c r="A118" t="s">
        <v>1482</v>
      </c>
      <c r="B118" t="s">
        <v>1483</v>
      </c>
      <c r="C118" t="s">
        <v>1110</v>
      </c>
      <c r="D118">
        <v>0</v>
      </c>
      <c r="E118" t="s">
        <v>1484</v>
      </c>
      <c r="F118" t="s">
        <v>269</v>
      </c>
      <c r="G118" t="s">
        <v>1112</v>
      </c>
      <c r="H118" t="s">
        <v>327</v>
      </c>
      <c r="I118" t="s">
        <v>382</v>
      </c>
      <c r="J118" t="s">
        <v>1113</v>
      </c>
      <c r="K118" t="s">
        <v>1104</v>
      </c>
      <c r="L118" t="s">
        <v>1082</v>
      </c>
      <c r="M118" t="s">
        <v>1139</v>
      </c>
      <c r="N118" t="s">
        <v>388</v>
      </c>
      <c r="O118" t="s">
        <v>43</v>
      </c>
      <c r="P118" t="s">
        <v>386</v>
      </c>
      <c r="Q118" t="s">
        <v>1115</v>
      </c>
      <c r="R118" t="s">
        <v>1368</v>
      </c>
      <c r="S118" t="s">
        <v>60</v>
      </c>
    </row>
    <row r="119" spans="1:19">
      <c r="A119" t="s">
        <v>1485</v>
      </c>
      <c r="B119" t="s">
        <v>1486</v>
      </c>
      <c r="C119" t="s">
        <v>1110</v>
      </c>
      <c r="D119">
        <v>0</v>
      </c>
      <c r="E119" t="s">
        <v>1487</v>
      </c>
      <c r="F119" t="s">
        <v>83</v>
      </c>
      <c r="G119" t="s">
        <v>1159</v>
      </c>
      <c r="H119" t="s">
        <v>327</v>
      </c>
      <c r="I119" t="s">
        <v>382</v>
      </c>
      <c r="J119" t="s">
        <v>1113</v>
      </c>
      <c r="K119" t="s">
        <v>1104</v>
      </c>
      <c r="L119" t="s">
        <v>1065</v>
      </c>
      <c r="M119" t="s">
        <v>1114</v>
      </c>
      <c r="N119" t="s">
        <v>388</v>
      </c>
      <c r="P119" t="s">
        <v>386</v>
      </c>
      <c r="Q119" t="s">
        <v>1115</v>
      </c>
      <c r="R119" t="s">
        <v>1116</v>
      </c>
      <c r="S119" t="s">
        <v>83</v>
      </c>
    </row>
    <row r="120" spans="1:19">
      <c r="A120" t="s">
        <v>1488</v>
      </c>
      <c r="B120" t="s">
        <v>1489</v>
      </c>
      <c r="C120" t="s">
        <v>1110</v>
      </c>
      <c r="D120">
        <v>0</v>
      </c>
      <c r="E120" t="s">
        <v>1490</v>
      </c>
      <c r="F120" t="s">
        <v>83</v>
      </c>
      <c r="G120" t="s">
        <v>1159</v>
      </c>
      <c r="H120" t="s">
        <v>327</v>
      </c>
      <c r="I120" t="s">
        <v>382</v>
      </c>
      <c r="J120" t="s">
        <v>1113</v>
      </c>
      <c r="K120" t="s">
        <v>1104</v>
      </c>
      <c r="L120" t="s">
        <v>1059</v>
      </c>
      <c r="M120" t="s">
        <v>1114</v>
      </c>
      <c r="N120" t="s">
        <v>388</v>
      </c>
      <c r="P120" t="s">
        <v>386</v>
      </c>
      <c r="Q120" t="s">
        <v>1115</v>
      </c>
      <c r="R120" t="s">
        <v>1288</v>
      </c>
      <c r="S120" t="s">
        <v>83</v>
      </c>
    </row>
    <row r="121" spans="1:19">
      <c r="A121" t="s">
        <v>1491</v>
      </c>
      <c r="B121" t="s">
        <v>1492</v>
      </c>
      <c r="C121" t="s">
        <v>1110</v>
      </c>
      <c r="D121">
        <v>0</v>
      </c>
      <c r="E121" t="s">
        <v>1493</v>
      </c>
      <c r="F121" t="s">
        <v>55</v>
      </c>
      <c r="G121" t="s">
        <v>1159</v>
      </c>
      <c r="H121" t="s">
        <v>783</v>
      </c>
      <c r="I121" t="s">
        <v>382</v>
      </c>
      <c r="J121" t="s">
        <v>1113</v>
      </c>
      <c r="K121" t="s">
        <v>1104</v>
      </c>
      <c r="L121" t="s">
        <v>1065</v>
      </c>
      <c r="N121" t="s">
        <v>388</v>
      </c>
      <c r="P121" t="s">
        <v>386</v>
      </c>
      <c r="Q121" t="s">
        <v>1115</v>
      </c>
      <c r="R121" t="s">
        <v>1162</v>
      </c>
      <c r="S121" t="s">
        <v>71</v>
      </c>
    </row>
    <row r="122" spans="1:19">
      <c r="A122" t="s">
        <v>1494</v>
      </c>
      <c r="B122" t="s">
        <v>1495</v>
      </c>
      <c r="C122" t="s">
        <v>1110</v>
      </c>
      <c r="D122">
        <v>0</v>
      </c>
      <c r="E122" t="s">
        <v>1496</v>
      </c>
      <c r="F122" t="s">
        <v>55</v>
      </c>
      <c r="G122" t="s">
        <v>1159</v>
      </c>
      <c r="H122" t="s">
        <v>783</v>
      </c>
      <c r="I122" t="s">
        <v>382</v>
      </c>
      <c r="J122" t="s">
        <v>1113</v>
      </c>
      <c r="K122" t="s">
        <v>1104</v>
      </c>
      <c r="L122" t="s">
        <v>1059</v>
      </c>
      <c r="N122" t="s">
        <v>388</v>
      </c>
      <c r="P122" t="s">
        <v>386</v>
      </c>
      <c r="Q122" t="s">
        <v>1115</v>
      </c>
      <c r="R122" t="s">
        <v>1162</v>
      </c>
      <c r="S122" t="s">
        <v>71</v>
      </c>
    </row>
    <row r="123" spans="1:19">
      <c r="A123" t="s">
        <v>1497</v>
      </c>
      <c r="B123" t="s">
        <v>1498</v>
      </c>
      <c r="C123" t="s">
        <v>1110</v>
      </c>
      <c r="D123">
        <v>0</v>
      </c>
      <c r="E123" t="s">
        <v>1499</v>
      </c>
      <c r="F123" t="s">
        <v>120</v>
      </c>
      <c r="G123" t="s">
        <v>1249</v>
      </c>
      <c r="H123" t="s">
        <v>327</v>
      </c>
      <c r="I123" t="s">
        <v>382</v>
      </c>
      <c r="J123" t="s">
        <v>1113</v>
      </c>
      <c r="K123" t="s">
        <v>1104</v>
      </c>
      <c r="L123" t="s">
        <v>1059</v>
      </c>
      <c r="M123" t="s">
        <v>1114</v>
      </c>
      <c r="N123" t="s">
        <v>388</v>
      </c>
      <c r="P123" t="s">
        <v>386</v>
      </c>
      <c r="Q123" t="s">
        <v>1115</v>
      </c>
      <c r="R123" t="s">
        <v>1500</v>
      </c>
      <c r="S123" t="s">
        <v>91</v>
      </c>
    </row>
    <row r="124" spans="1:19">
      <c r="A124" t="s">
        <v>1501</v>
      </c>
      <c r="B124" t="s">
        <v>1502</v>
      </c>
      <c r="C124" t="s">
        <v>1110</v>
      </c>
      <c r="D124">
        <v>0</v>
      </c>
      <c r="E124" t="s">
        <v>1503</v>
      </c>
      <c r="F124" t="s">
        <v>55</v>
      </c>
      <c r="G124" t="s">
        <v>1112</v>
      </c>
      <c r="H124" t="s">
        <v>327</v>
      </c>
      <c r="I124" t="s">
        <v>382</v>
      </c>
      <c r="J124" t="s">
        <v>1113</v>
      </c>
      <c r="K124" t="s">
        <v>1104</v>
      </c>
      <c r="L124" t="s">
        <v>1059</v>
      </c>
      <c r="M124" t="s">
        <v>1139</v>
      </c>
      <c r="N124" t="s">
        <v>388</v>
      </c>
      <c r="O124" t="s">
        <v>43</v>
      </c>
      <c r="P124" t="s">
        <v>386</v>
      </c>
      <c r="Q124" t="s">
        <v>1115</v>
      </c>
      <c r="R124" t="s">
        <v>1504</v>
      </c>
      <c r="S124" t="s">
        <v>71</v>
      </c>
    </row>
    <row r="125" spans="1:19">
      <c r="A125" t="s">
        <v>1505</v>
      </c>
      <c r="B125" t="s">
        <v>1506</v>
      </c>
      <c r="C125" t="s">
        <v>1110</v>
      </c>
      <c r="D125">
        <v>0</v>
      </c>
      <c r="E125" t="s">
        <v>1507</v>
      </c>
      <c r="F125" t="s">
        <v>55</v>
      </c>
      <c r="G125" t="s">
        <v>1259</v>
      </c>
      <c r="H125" t="s">
        <v>327</v>
      </c>
      <c r="I125" t="s">
        <v>382</v>
      </c>
      <c r="J125" t="s">
        <v>1113</v>
      </c>
      <c r="K125" t="s">
        <v>1104</v>
      </c>
      <c r="L125" t="s">
        <v>1059</v>
      </c>
      <c r="M125" t="s">
        <v>1114</v>
      </c>
      <c r="N125" t="s">
        <v>388</v>
      </c>
      <c r="P125" t="s">
        <v>386</v>
      </c>
      <c r="Q125" t="s">
        <v>1115</v>
      </c>
      <c r="R125" t="s">
        <v>1162</v>
      </c>
      <c r="S125" t="s">
        <v>71</v>
      </c>
    </row>
    <row r="126" spans="1:19">
      <c r="A126" t="s">
        <v>1508</v>
      </c>
      <c r="B126" t="s">
        <v>1509</v>
      </c>
      <c r="C126" t="s">
        <v>1110</v>
      </c>
      <c r="D126">
        <v>0</v>
      </c>
      <c r="E126" t="s">
        <v>1510</v>
      </c>
      <c r="F126" t="s">
        <v>293</v>
      </c>
      <c r="G126" t="s">
        <v>1159</v>
      </c>
      <c r="H126" t="s">
        <v>327</v>
      </c>
      <c r="I126" t="s">
        <v>382</v>
      </c>
      <c r="J126" t="s">
        <v>1113</v>
      </c>
      <c r="K126" t="s">
        <v>1511</v>
      </c>
      <c r="L126" t="s">
        <v>1061</v>
      </c>
      <c r="M126" t="s">
        <v>1114</v>
      </c>
      <c r="N126" t="s">
        <v>388</v>
      </c>
      <c r="P126" t="s">
        <v>386</v>
      </c>
      <c r="Q126" t="s">
        <v>1115</v>
      </c>
      <c r="R126" t="s">
        <v>1144</v>
      </c>
      <c r="S126" t="s">
        <v>53</v>
      </c>
    </row>
    <row r="127" spans="1:19">
      <c r="A127" t="s">
        <v>1512</v>
      </c>
      <c r="B127" t="s">
        <v>1513</v>
      </c>
      <c r="C127" t="s">
        <v>1110</v>
      </c>
      <c r="D127">
        <v>0</v>
      </c>
      <c r="E127" t="s">
        <v>1510</v>
      </c>
      <c r="F127" t="s">
        <v>302</v>
      </c>
      <c r="G127" t="s">
        <v>1159</v>
      </c>
      <c r="H127" t="s">
        <v>327</v>
      </c>
      <c r="I127" t="s">
        <v>382</v>
      </c>
      <c r="J127" t="s">
        <v>1113</v>
      </c>
      <c r="K127" t="s">
        <v>1511</v>
      </c>
      <c r="L127" t="s">
        <v>1061</v>
      </c>
      <c r="M127" t="s">
        <v>1114</v>
      </c>
      <c r="N127" t="s">
        <v>388</v>
      </c>
      <c r="P127" t="s">
        <v>386</v>
      </c>
      <c r="Q127" t="s">
        <v>1115</v>
      </c>
      <c r="R127" t="s">
        <v>1180</v>
      </c>
      <c r="S127" t="s">
        <v>53</v>
      </c>
    </row>
    <row r="128" spans="1:19">
      <c r="A128" t="s">
        <v>1514</v>
      </c>
      <c r="B128" t="s">
        <v>1515</v>
      </c>
      <c r="C128" t="s">
        <v>1110</v>
      </c>
      <c r="D128">
        <v>0</v>
      </c>
      <c r="E128" t="s">
        <v>1510</v>
      </c>
      <c r="F128" t="s">
        <v>83</v>
      </c>
      <c r="G128" t="s">
        <v>1159</v>
      </c>
      <c r="H128" t="s">
        <v>327</v>
      </c>
      <c r="I128" t="s">
        <v>382</v>
      </c>
      <c r="J128" t="s">
        <v>1113</v>
      </c>
      <c r="K128" t="s">
        <v>1511</v>
      </c>
      <c r="L128" t="s">
        <v>1061</v>
      </c>
      <c r="M128" t="s">
        <v>1114</v>
      </c>
      <c r="N128" t="s">
        <v>388</v>
      </c>
      <c r="P128" t="s">
        <v>386</v>
      </c>
      <c r="Q128" t="s">
        <v>1115</v>
      </c>
      <c r="R128" t="s">
        <v>1516</v>
      </c>
      <c r="S128" t="s">
        <v>83</v>
      </c>
    </row>
    <row r="129" spans="1:19">
      <c r="A129" t="s">
        <v>1517</v>
      </c>
      <c r="B129" t="s">
        <v>1518</v>
      </c>
      <c r="C129" t="s">
        <v>1110</v>
      </c>
      <c r="D129">
        <v>0</v>
      </c>
      <c r="E129" t="s">
        <v>1510</v>
      </c>
      <c r="F129" t="s">
        <v>78</v>
      </c>
      <c r="G129" t="s">
        <v>1159</v>
      </c>
      <c r="H129" t="s">
        <v>327</v>
      </c>
      <c r="I129" t="s">
        <v>382</v>
      </c>
      <c r="J129" t="s">
        <v>1113</v>
      </c>
      <c r="K129" t="s">
        <v>1511</v>
      </c>
      <c r="L129" t="s">
        <v>1061</v>
      </c>
      <c r="M129" t="s">
        <v>1114</v>
      </c>
      <c r="N129" t="s">
        <v>388</v>
      </c>
      <c r="P129" t="s">
        <v>386</v>
      </c>
      <c r="Q129" t="s">
        <v>1115</v>
      </c>
      <c r="R129" t="s">
        <v>1519</v>
      </c>
      <c r="S129" t="s">
        <v>78</v>
      </c>
    </row>
    <row r="130" spans="1:19">
      <c r="A130" t="s">
        <v>1520</v>
      </c>
      <c r="B130" t="s">
        <v>1521</v>
      </c>
      <c r="C130" t="s">
        <v>1110</v>
      </c>
      <c r="D130">
        <v>0</v>
      </c>
      <c r="E130" t="s">
        <v>1522</v>
      </c>
      <c r="F130" t="s">
        <v>55</v>
      </c>
      <c r="G130" t="s">
        <v>1159</v>
      </c>
      <c r="H130" t="s">
        <v>327</v>
      </c>
      <c r="I130" t="s">
        <v>382</v>
      </c>
      <c r="J130" t="s">
        <v>1113</v>
      </c>
      <c r="K130" t="s">
        <v>1511</v>
      </c>
      <c r="L130" t="s">
        <v>1100</v>
      </c>
      <c r="M130" t="s">
        <v>1114</v>
      </c>
      <c r="N130" t="s">
        <v>388</v>
      </c>
      <c r="P130" t="s">
        <v>386</v>
      </c>
      <c r="Q130" t="s">
        <v>1115</v>
      </c>
      <c r="R130" t="s">
        <v>1162</v>
      </c>
      <c r="S130" t="s">
        <v>71</v>
      </c>
    </row>
    <row r="131" spans="1:19">
      <c r="A131" t="s">
        <v>1523</v>
      </c>
      <c r="B131" t="s">
        <v>1524</v>
      </c>
      <c r="C131" t="s">
        <v>1110</v>
      </c>
      <c r="D131">
        <v>0</v>
      </c>
      <c r="E131" t="s">
        <v>1525</v>
      </c>
      <c r="F131" t="s">
        <v>53</v>
      </c>
      <c r="G131" t="s">
        <v>1159</v>
      </c>
      <c r="H131" t="s">
        <v>327</v>
      </c>
      <c r="I131" t="s">
        <v>382</v>
      </c>
      <c r="J131" t="s">
        <v>1113</v>
      </c>
      <c r="K131" t="s">
        <v>1105</v>
      </c>
      <c r="L131" t="s">
        <v>1060</v>
      </c>
      <c r="M131" t="s">
        <v>1114</v>
      </c>
      <c r="N131" t="s">
        <v>388</v>
      </c>
      <c r="P131" t="s">
        <v>386</v>
      </c>
      <c r="Q131" t="s">
        <v>1115</v>
      </c>
      <c r="R131" t="s">
        <v>1144</v>
      </c>
      <c r="S131" t="s">
        <v>53</v>
      </c>
    </row>
    <row r="132" spans="1:19">
      <c r="A132" t="s">
        <v>1526</v>
      </c>
      <c r="B132" t="s">
        <v>1527</v>
      </c>
      <c r="C132" t="s">
        <v>1110</v>
      </c>
      <c r="D132">
        <v>0</v>
      </c>
      <c r="E132" t="s">
        <v>1528</v>
      </c>
      <c r="F132" t="s">
        <v>55</v>
      </c>
      <c r="G132" t="s">
        <v>1159</v>
      </c>
      <c r="H132" t="s">
        <v>327</v>
      </c>
      <c r="I132" t="s">
        <v>382</v>
      </c>
      <c r="J132" t="s">
        <v>1113</v>
      </c>
      <c r="K132" t="s">
        <v>1105</v>
      </c>
      <c r="L132" t="s">
        <v>1085</v>
      </c>
      <c r="M132" t="s">
        <v>1114</v>
      </c>
      <c r="N132" t="s">
        <v>388</v>
      </c>
      <c r="P132" t="s">
        <v>386</v>
      </c>
      <c r="Q132" t="s">
        <v>1115</v>
      </c>
      <c r="R132" t="s">
        <v>1529</v>
      </c>
      <c r="S132" t="s">
        <v>71</v>
      </c>
    </row>
    <row r="133" spans="1:19">
      <c r="A133" t="s">
        <v>1530</v>
      </c>
      <c r="B133" t="s">
        <v>1531</v>
      </c>
      <c r="C133" t="s">
        <v>1110</v>
      </c>
      <c r="D133">
        <v>0</v>
      </c>
      <c r="E133" t="s">
        <v>1532</v>
      </c>
      <c r="F133" t="s">
        <v>53</v>
      </c>
      <c r="G133" t="s">
        <v>1159</v>
      </c>
      <c r="H133" t="s">
        <v>327</v>
      </c>
      <c r="I133" t="s">
        <v>382</v>
      </c>
      <c r="J133" t="s">
        <v>1113</v>
      </c>
      <c r="K133" t="s">
        <v>1105</v>
      </c>
      <c r="L133" t="s">
        <v>1074</v>
      </c>
      <c r="M133" t="s">
        <v>1114</v>
      </c>
      <c r="N133" t="s">
        <v>388</v>
      </c>
      <c r="P133" t="s">
        <v>386</v>
      </c>
      <c r="Q133" t="s">
        <v>1115</v>
      </c>
      <c r="R133" t="s">
        <v>1180</v>
      </c>
      <c r="S133" t="s">
        <v>53</v>
      </c>
    </row>
    <row r="134" spans="1:19">
      <c r="A134" t="s">
        <v>1533</v>
      </c>
      <c r="B134" t="s">
        <v>1534</v>
      </c>
      <c r="C134" t="s">
        <v>1110</v>
      </c>
      <c r="D134">
        <v>0</v>
      </c>
      <c r="E134" t="s">
        <v>1535</v>
      </c>
      <c r="F134" t="s">
        <v>246</v>
      </c>
      <c r="G134" t="s">
        <v>1249</v>
      </c>
      <c r="H134" t="s">
        <v>356</v>
      </c>
      <c r="I134" t="s">
        <v>382</v>
      </c>
      <c r="J134" t="s">
        <v>1113</v>
      </c>
      <c r="K134" t="s">
        <v>1105</v>
      </c>
      <c r="L134" t="s">
        <v>1075</v>
      </c>
      <c r="M134" t="s">
        <v>1114</v>
      </c>
      <c r="N134" t="s">
        <v>388</v>
      </c>
      <c r="P134" t="s">
        <v>386</v>
      </c>
      <c r="Q134" t="s">
        <v>1115</v>
      </c>
      <c r="R134" t="s">
        <v>1263</v>
      </c>
      <c r="S134" t="s">
        <v>83</v>
      </c>
    </row>
    <row r="135" spans="1:19">
      <c r="A135" t="s">
        <v>1536</v>
      </c>
      <c r="B135" t="s">
        <v>1537</v>
      </c>
      <c r="C135" t="s">
        <v>1110</v>
      </c>
      <c r="D135">
        <v>0</v>
      </c>
      <c r="E135" t="s">
        <v>1538</v>
      </c>
      <c r="F135" t="s">
        <v>53</v>
      </c>
      <c r="G135" t="s">
        <v>1159</v>
      </c>
      <c r="H135" t="s">
        <v>327</v>
      </c>
      <c r="I135" t="s">
        <v>382</v>
      </c>
      <c r="J135" t="s">
        <v>1113</v>
      </c>
      <c r="K135" t="s">
        <v>1105</v>
      </c>
      <c r="L135" t="s">
        <v>1068</v>
      </c>
      <c r="M135" t="s">
        <v>1114</v>
      </c>
      <c r="N135" t="s">
        <v>388</v>
      </c>
      <c r="P135" t="s">
        <v>386</v>
      </c>
      <c r="Q135" t="s">
        <v>1115</v>
      </c>
      <c r="R135" t="s">
        <v>1144</v>
      </c>
      <c r="S135" t="s">
        <v>53</v>
      </c>
    </row>
    <row r="136" spans="1:19">
      <c r="A136" t="s">
        <v>1539</v>
      </c>
      <c r="B136" t="s">
        <v>1540</v>
      </c>
      <c r="C136" t="s">
        <v>1110</v>
      </c>
      <c r="D136">
        <v>0</v>
      </c>
      <c r="E136" t="s">
        <v>1538</v>
      </c>
      <c r="F136" t="s">
        <v>306</v>
      </c>
      <c r="G136" t="s">
        <v>1159</v>
      </c>
      <c r="H136" t="s">
        <v>327</v>
      </c>
      <c r="I136" t="s">
        <v>382</v>
      </c>
      <c r="J136" t="s">
        <v>1113</v>
      </c>
      <c r="K136" t="s">
        <v>1105</v>
      </c>
      <c r="L136" t="s">
        <v>1068</v>
      </c>
      <c r="M136" t="s">
        <v>1114</v>
      </c>
      <c r="N136" t="s">
        <v>388</v>
      </c>
      <c r="P136" t="s">
        <v>386</v>
      </c>
      <c r="Q136" t="s">
        <v>1115</v>
      </c>
      <c r="R136" t="s">
        <v>1337</v>
      </c>
      <c r="S136" t="s">
        <v>53</v>
      </c>
    </row>
    <row r="137" spans="1:19">
      <c r="A137" t="s">
        <v>1541</v>
      </c>
      <c r="B137" t="s">
        <v>1542</v>
      </c>
      <c r="C137" t="s">
        <v>1110</v>
      </c>
      <c r="D137">
        <v>0</v>
      </c>
      <c r="E137" t="s">
        <v>1543</v>
      </c>
      <c r="F137" t="s">
        <v>55</v>
      </c>
      <c r="G137" t="s">
        <v>1159</v>
      </c>
      <c r="H137" t="s">
        <v>327</v>
      </c>
      <c r="I137" t="s">
        <v>382</v>
      </c>
      <c r="J137" t="s">
        <v>1113</v>
      </c>
      <c r="K137" t="s">
        <v>1105</v>
      </c>
      <c r="L137" t="s">
        <v>1544</v>
      </c>
      <c r="M137" t="s">
        <v>1114</v>
      </c>
      <c r="N137" t="s">
        <v>388</v>
      </c>
      <c r="P137" t="s">
        <v>386</v>
      </c>
      <c r="Q137" t="s">
        <v>1115</v>
      </c>
      <c r="R137" t="s">
        <v>1390</v>
      </c>
      <c r="S137" t="s">
        <v>71</v>
      </c>
    </row>
    <row r="138" spans="1:19">
      <c r="A138" t="s">
        <v>1545</v>
      </c>
      <c r="B138" t="s">
        <v>1546</v>
      </c>
      <c r="C138" t="s">
        <v>1110</v>
      </c>
      <c r="D138">
        <v>0</v>
      </c>
      <c r="E138" t="s">
        <v>1547</v>
      </c>
      <c r="F138" t="s">
        <v>53</v>
      </c>
      <c r="G138" t="s">
        <v>1159</v>
      </c>
      <c r="H138" t="s">
        <v>327</v>
      </c>
      <c r="I138" t="s">
        <v>382</v>
      </c>
      <c r="J138" t="s">
        <v>1113</v>
      </c>
      <c r="K138" t="s">
        <v>1105</v>
      </c>
      <c r="L138" t="s">
        <v>1548</v>
      </c>
      <c r="M138" t="s">
        <v>1114</v>
      </c>
      <c r="N138" t="s">
        <v>388</v>
      </c>
      <c r="P138" t="s">
        <v>386</v>
      </c>
      <c r="Q138" t="s">
        <v>1115</v>
      </c>
      <c r="R138" t="s">
        <v>1144</v>
      </c>
      <c r="S138" t="s">
        <v>53</v>
      </c>
    </row>
    <row r="139" spans="1:19">
      <c r="A139" t="s">
        <v>1549</v>
      </c>
      <c r="B139" t="s">
        <v>1550</v>
      </c>
      <c r="C139" t="s">
        <v>1110</v>
      </c>
      <c r="D139">
        <v>0</v>
      </c>
      <c r="E139" t="s">
        <v>1551</v>
      </c>
      <c r="F139" t="s">
        <v>53</v>
      </c>
      <c r="G139" t="s">
        <v>1159</v>
      </c>
      <c r="H139" t="s">
        <v>327</v>
      </c>
      <c r="I139" t="s">
        <v>382</v>
      </c>
      <c r="J139" t="s">
        <v>1113</v>
      </c>
      <c r="K139" t="s">
        <v>1105</v>
      </c>
      <c r="L139" t="s">
        <v>1071</v>
      </c>
      <c r="M139" t="s">
        <v>1114</v>
      </c>
      <c r="N139" t="s">
        <v>388</v>
      </c>
      <c r="P139" t="s">
        <v>386</v>
      </c>
      <c r="Q139" t="s">
        <v>1115</v>
      </c>
      <c r="R139" t="s">
        <v>1180</v>
      </c>
      <c r="S139" t="s">
        <v>53</v>
      </c>
    </row>
    <row r="140" spans="1:19">
      <c r="A140" t="s">
        <v>1552</v>
      </c>
      <c r="B140" t="s">
        <v>1553</v>
      </c>
      <c r="C140" t="s">
        <v>1110</v>
      </c>
      <c r="D140">
        <v>0</v>
      </c>
      <c r="E140" t="s">
        <v>1551</v>
      </c>
      <c r="F140" t="s">
        <v>78</v>
      </c>
      <c r="G140" t="s">
        <v>1159</v>
      </c>
      <c r="H140" t="s">
        <v>327</v>
      </c>
      <c r="I140" t="s">
        <v>382</v>
      </c>
      <c r="J140" t="s">
        <v>1113</v>
      </c>
      <c r="K140" t="s">
        <v>1105</v>
      </c>
      <c r="L140" t="s">
        <v>1071</v>
      </c>
      <c r="M140" t="s">
        <v>1114</v>
      </c>
      <c r="N140" t="s">
        <v>388</v>
      </c>
      <c r="P140" t="s">
        <v>386</v>
      </c>
      <c r="Q140" t="s">
        <v>1115</v>
      </c>
      <c r="R140" t="s">
        <v>1554</v>
      </c>
      <c r="S140" t="s">
        <v>78</v>
      </c>
    </row>
    <row r="141" spans="1:19">
      <c r="A141" t="s">
        <v>1555</v>
      </c>
      <c r="B141" t="s">
        <v>1556</v>
      </c>
      <c r="C141" t="s">
        <v>1110</v>
      </c>
      <c r="D141">
        <v>0</v>
      </c>
      <c r="E141" t="s">
        <v>1557</v>
      </c>
      <c r="F141" t="s">
        <v>53</v>
      </c>
      <c r="G141" t="s">
        <v>1159</v>
      </c>
      <c r="H141" t="s">
        <v>327</v>
      </c>
      <c r="I141" t="s">
        <v>382</v>
      </c>
      <c r="J141" t="s">
        <v>1113</v>
      </c>
      <c r="K141" t="s">
        <v>1105</v>
      </c>
      <c r="L141" t="s">
        <v>1078</v>
      </c>
      <c r="M141" t="s">
        <v>1114</v>
      </c>
      <c r="N141" t="s">
        <v>388</v>
      </c>
      <c r="P141" t="s">
        <v>386</v>
      </c>
      <c r="Q141" t="s">
        <v>1115</v>
      </c>
      <c r="R141" t="s">
        <v>1180</v>
      </c>
      <c r="S141" t="s">
        <v>53</v>
      </c>
    </row>
    <row r="142" spans="1:19">
      <c r="A142" t="s">
        <v>1558</v>
      </c>
      <c r="B142" t="s">
        <v>1559</v>
      </c>
      <c r="C142" t="s">
        <v>1110</v>
      </c>
      <c r="D142">
        <v>0</v>
      </c>
      <c r="E142" t="s">
        <v>1560</v>
      </c>
      <c r="F142" t="s">
        <v>53</v>
      </c>
      <c r="G142" t="s">
        <v>1159</v>
      </c>
      <c r="H142" t="s">
        <v>327</v>
      </c>
      <c r="I142" t="s">
        <v>382</v>
      </c>
      <c r="J142" t="s">
        <v>1113</v>
      </c>
      <c r="K142" t="s">
        <v>1105</v>
      </c>
      <c r="L142" t="s">
        <v>1079</v>
      </c>
      <c r="M142" t="s">
        <v>1114</v>
      </c>
      <c r="N142" t="s">
        <v>388</v>
      </c>
      <c r="P142" t="s">
        <v>386</v>
      </c>
      <c r="Q142" t="s">
        <v>1115</v>
      </c>
      <c r="R142" t="s">
        <v>1166</v>
      </c>
      <c r="S142" t="s">
        <v>53</v>
      </c>
    </row>
    <row r="143" spans="1:19">
      <c r="A143" t="s">
        <v>1561</v>
      </c>
      <c r="B143" t="s">
        <v>1562</v>
      </c>
      <c r="C143" t="s">
        <v>1110</v>
      </c>
      <c r="D143">
        <v>0</v>
      </c>
      <c r="E143" t="s">
        <v>1563</v>
      </c>
      <c r="F143" t="s">
        <v>53</v>
      </c>
      <c r="G143" t="s">
        <v>1159</v>
      </c>
      <c r="H143" t="s">
        <v>327</v>
      </c>
      <c r="I143" t="s">
        <v>382</v>
      </c>
      <c r="J143" t="s">
        <v>1113</v>
      </c>
      <c r="K143" t="s">
        <v>1105</v>
      </c>
      <c r="L143" t="s">
        <v>1564</v>
      </c>
      <c r="M143" t="s">
        <v>1114</v>
      </c>
      <c r="N143" t="s">
        <v>388</v>
      </c>
      <c r="P143" t="s">
        <v>386</v>
      </c>
      <c r="Q143" t="s">
        <v>1115</v>
      </c>
      <c r="R143" t="s">
        <v>1565</v>
      </c>
      <c r="S143" t="s">
        <v>53</v>
      </c>
    </row>
    <row r="144" spans="1:19">
      <c r="A144" t="s">
        <v>1566</v>
      </c>
      <c r="B144" t="s">
        <v>1567</v>
      </c>
      <c r="C144" t="s">
        <v>1110</v>
      </c>
      <c r="D144">
        <v>0</v>
      </c>
      <c r="E144" t="s">
        <v>1563</v>
      </c>
      <c r="F144" t="s">
        <v>60</v>
      </c>
      <c r="G144" t="s">
        <v>1159</v>
      </c>
      <c r="H144" t="s">
        <v>327</v>
      </c>
      <c r="I144" t="s">
        <v>382</v>
      </c>
      <c r="J144" t="s">
        <v>1113</v>
      </c>
      <c r="K144" t="s">
        <v>1105</v>
      </c>
      <c r="L144" t="s">
        <v>1564</v>
      </c>
      <c r="M144" t="s">
        <v>1114</v>
      </c>
      <c r="N144" t="s">
        <v>388</v>
      </c>
      <c r="P144" t="s">
        <v>386</v>
      </c>
      <c r="Q144" t="s">
        <v>1115</v>
      </c>
      <c r="R144" t="s">
        <v>1568</v>
      </c>
      <c r="S144" t="s">
        <v>60</v>
      </c>
    </row>
    <row r="145" spans="1:19">
      <c r="A145" t="s">
        <v>1569</v>
      </c>
      <c r="B145" t="s">
        <v>1570</v>
      </c>
      <c r="C145" t="s">
        <v>1110</v>
      </c>
      <c r="D145">
        <v>0</v>
      </c>
      <c r="E145" t="s">
        <v>1571</v>
      </c>
      <c r="F145" t="s">
        <v>55</v>
      </c>
      <c r="G145" t="s">
        <v>1159</v>
      </c>
      <c r="H145" t="s">
        <v>327</v>
      </c>
      <c r="I145" t="s">
        <v>382</v>
      </c>
      <c r="J145" t="s">
        <v>1113</v>
      </c>
      <c r="K145" t="s">
        <v>1105</v>
      </c>
      <c r="L145" t="s">
        <v>1572</v>
      </c>
      <c r="M145" t="s">
        <v>1114</v>
      </c>
      <c r="N145" t="s">
        <v>388</v>
      </c>
      <c r="P145" t="s">
        <v>386</v>
      </c>
      <c r="Q145" t="s">
        <v>1115</v>
      </c>
      <c r="R145" t="s">
        <v>1573</v>
      </c>
      <c r="S145" t="s">
        <v>71</v>
      </c>
    </row>
    <row r="146" spans="1:19">
      <c r="A146" t="s">
        <v>1574</v>
      </c>
      <c r="B146" t="s">
        <v>1575</v>
      </c>
      <c r="C146" t="s">
        <v>1110</v>
      </c>
      <c r="D146">
        <v>0</v>
      </c>
      <c r="E146" t="s">
        <v>1576</v>
      </c>
      <c r="F146" t="s">
        <v>53</v>
      </c>
      <c r="G146" t="s">
        <v>1159</v>
      </c>
      <c r="H146" t="s">
        <v>327</v>
      </c>
      <c r="I146" t="s">
        <v>382</v>
      </c>
      <c r="J146" t="s">
        <v>1113</v>
      </c>
      <c r="K146" t="s">
        <v>1105</v>
      </c>
      <c r="L146" t="s">
        <v>1092</v>
      </c>
      <c r="M146" t="s">
        <v>1114</v>
      </c>
      <c r="N146" t="s">
        <v>388</v>
      </c>
      <c r="P146" t="s">
        <v>386</v>
      </c>
      <c r="Q146" t="s">
        <v>1115</v>
      </c>
      <c r="R146" t="s">
        <v>1144</v>
      </c>
      <c r="S146" t="s">
        <v>53</v>
      </c>
    </row>
    <row r="147" spans="1:19">
      <c r="A147" t="s">
        <v>1577</v>
      </c>
      <c r="B147" t="s">
        <v>1578</v>
      </c>
      <c r="C147" t="s">
        <v>1110</v>
      </c>
      <c r="D147">
        <v>0</v>
      </c>
      <c r="E147" t="s">
        <v>1579</v>
      </c>
      <c r="F147" t="s">
        <v>53</v>
      </c>
      <c r="G147" t="s">
        <v>1159</v>
      </c>
      <c r="H147" t="s">
        <v>327</v>
      </c>
      <c r="I147" t="s">
        <v>382</v>
      </c>
      <c r="J147" t="s">
        <v>1113</v>
      </c>
      <c r="K147" t="s">
        <v>1105</v>
      </c>
      <c r="L147" t="s">
        <v>1580</v>
      </c>
      <c r="M147" t="s">
        <v>1114</v>
      </c>
      <c r="N147" t="s">
        <v>388</v>
      </c>
      <c r="P147" t="s">
        <v>386</v>
      </c>
      <c r="Q147" t="s">
        <v>1115</v>
      </c>
      <c r="R147" t="s">
        <v>1166</v>
      </c>
      <c r="S147" t="s">
        <v>53</v>
      </c>
    </row>
    <row r="148" spans="1:19">
      <c r="A148" t="s">
        <v>1581</v>
      </c>
      <c r="B148" t="s">
        <v>1582</v>
      </c>
      <c r="C148" t="s">
        <v>1110</v>
      </c>
      <c r="D148">
        <v>0</v>
      </c>
      <c r="E148" t="s">
        <v>1583</v>
      </c>
      <c r="F148" t="s">
        <v>53</v>
      </c>
      <c r="G148" t="s">
        <v>1159</v>
      </c>
      <c r="H148" t="s">
        <v>327</v>
      </c>
      <c r="I148" t="s">
        <v>382</v>
      </c>
      <c r="J148" t="s">
        <v>1113</v>
      </c>
      <c r="K148" t="s">
        <v>1105</v>
      </c>
      <c r="L148" t="s">
        <v>1083</v>
      </c>
      <c r="M148" t="s">
        <v>1114</v>
      </c>
      <c r="N148" t="s">
        <v>388</v>
      </c>
      <c r="P148" t="s">
        <v>386</v>
      </c>
      <c r="Q148" t="s">
        <v>1115</v>
      </c>
      <c r="R148" t="s">
        <v>1166</v>
      </c>
      <c r="S148" t="s">
        <v>53</v>
      </c>
    </row>
    <row r="149" spans="1:19">
      <c r="A149" t="s">
        <v>1584</v>
      </c>
      <c r="B149" t="s">
        <v>1585</v>
      </c>
      <c r="C149" t="s">
        <v>1110</v>
      </c>
      <c r="D149">
        <v>0</v>
      </c>
      <c r="E149" t="s">
        <v>1586</v>
      </c>
      <c r="F149" t="s">
        <v>53</v>
      </c>
      <c r="G149" t="s">
        <v>1159</v>
      </c>
      <c r="H149" t="s">
        <v>327</v>
      </c>
      <c r="I149" t="s">
        <v>382</v>
      </c>
      <c r="J149" t="s">
        <v>1113</v>
      </c>
      <c r="K149" t="s">
        <v>1105</v>
      </c>
      <c r="L149" t="s">
        <v>1060</v>
      </c>
      <c r="M149" t="s">
        <v>1114</v>
      </c>
      <c r="N149" t="s">
        <v>388</v>
      </c>
      <c r="P149" t="s">
        <v>386</v>
      </c>
      <c r="Q149" t="s">
        <v>1115</v>
      </c>
      <c r="R149" t="s">
        <v>1166</v>
      </c>
      <c r="S149" t="s">
        <v>53</v>
      </c>
    </row>
    <row r="150" spans="1:19">
      <c r="A150" t="s">
        <v>1587</v>
      </c>
      <c r="B150" t="s">
        <v>1588</v>
      </c>
      <c r="C150" t="s">
        <v>1110</v>
      </c>
      <c r="D150">
        <v>0</v>
      </c>
      <c r="E150" t="s">
        <v>1589</v>
      </c>
      <c r="F150" t="s">
        <v>55</v>
      </c>
      <c r="G150" t="s">
        <v>1159</v>
      </c>
      <c r="H150" t="s">
        <v>327</v>
      </c>
      <c r="I150" t="s">
        <v>382</v>
      </c>
      <c r="J150" t="s">
        <v>1113</v>
      </c>
      <c r="K150" t="s">
        <v>1105</v>
      </c>
      <c r="L150" t="s">
        <v>1590</v>
      </c>
      <c r="M150" t="s">
        <v>1114</v>
      </c>
      <c r="N150" t="s">
        <v>388</v>
      </c>
      <c r="P150" t="s">
        <v>386</v>
      </c>
      <c r="Q150" t="s">
        <v>1115</v>
      </c>
      <c r="R150" t="s">
        <v>1162</v>
      </c>
      <c r="S150" t="s">
        <v>71</v>
      </c>
    </row>
    <row r="151" spans="1:19">
      <c r="A151" t="s">
        <v>1591</v>
      </c>
      <c r="B151" t="s">
        <v>1592</v>
      </c>
      <c r="C151" t="s">
        <v>1110</v>
      </c>
      <c r="D151">
        <v>0</v>
      </c>
      <c r="E151" t="s">
        <v>1593</v>
      </c>
      <c r="F151" t="s">
        <v>55</v>
      </c>
      <c r="G151" t="s">
        <v>1159</v>
      </c>
      <c r="H151" t="s">
        <v>327</v>
      </c>
      <c r="I151" t="s">
        <v>382</v>
      </c>
      <c r="J151" t="s">
        <v>1113</v>
      </c>
      <c r="K151" t="s">
        <v>1105</v>
      </c>
      <c r="L151" t="s">
        <v>1063</v>
      </c>
      <c r="M151" t="s">
        <v>1114</v>
      </c>
      <c r="N151" t="s">
        <v>388</v>
      </c>
      <c r="P151" t="s">
        <v>386</v>
      </c>
      <c r="Q151" t="s">
        <v>1115</v>
      </c>
      <c r="R151" t="s">
        <v>1594</v>
      </c>
      <c r="S151" t="s">
        <v>71</v>
      </c>
    </row>
    <row r="152" spans="1:19">
      <c r="A152" t="s">
        <v>1595</v>
      </c>
      <c r="B152" t="s">
        <v>1596</v>
      </c>
      <c r="C152" t="s">
        <v>1110</v>
      </c>
      <c r="D152">
        <v>0</v>
      </c>
      <c r="E152" t="s">
        <v>1597</v>
      </c>
      <c r="F152" t="s">
        <v>55</v>
      </c>
      <c r="G152" t="s">
        <v>1159</v>
      </c>
      <c r="H152" t="s">
        <v>327</v>
      </c>
      <c r="I152" t="s">
        <v>382</v>
      </c>
      <c r="J152" t="s">
        <v>1113</v>
      </c>
      <c r="K152" t="s">
        <v>1105</v>
      </c>
      <c r="L152" t="s">
        <v>1085</v>
      </c>
      <c r="M152" t="s">
        <v>1114</v>
      </c>
      <c r="N152" t="s">
        <v>388</v>
      </c>
      <c r="P152" t="s">
        <v>386</v>
      </c>
      <c r="Q152" t="s">
        <v>1115</v>
      </c>
      <c r="R152" t="s">
        <v>1529</v>
      </c>
      <c r="S152" t="s">
        <v>71</v>
      </c>
    </row>
    <row r="153" spans="1:19">
      <c r="A153" t="s">
        <v>1598</v>
      </c>
      <c r="B153" t="s">
        <v>1599</v>
      </c>
      <c r="C153" t="s">
        <v>1110</v>
      </c>
      <c r="D153">
        <v>0</v>
      </c>
      <c r="E153" t="s">
        <v>1600</v>
      </c>
      <c r="F153" t="s">
        <v>53</v>
      </c>
      <c r="G153" t="s">
        <v>1159</v>
      </c>
      <c r="H153" t="s">
        <v>327</v>
      </c>
      <c r="I153" t="s">
        <v>382</v>
      </c>
      <c r="J153" t="s">
        <v>1113</v>
      </c>
      <c r="K153" t="s">
        <v>1105</v>
      </c>
      <c r="L153" t="s">
        <v>1076</v>
      </c>
      <c r="M153" t="s">
        <v>1114</v>
      </c>
      <c r="N153" t="s">
        <v>388</v>
      </c>
      <c r="P153" t="s">
        <v>386</v>
      </c>
      <c r="Q153" t="s">
        <v>1115</v>
      </c>
      <c r="R153" t="s">
        <v>1166</v>
      </c>
      <c r="S153" t="s">
        <v>53</v>
      </c>
    </row>
    <row r="154" spans="1:19">
      <c r="A154" t="s">
        <v>1601</v>
      </c>
      <c r="B154" t="s">
        <v>1602</v>
      </c>
      <c r="C154" t="s">
        <v>1110</v>
      </c>
      <c r="D154">
        <v>0</v>
      </c>
      <c r="E154" t="s">
        <v>1600</v>
      </c>
      <c r="F154" t="s">
        <v>55</v>
      </c>
      <c r="G154" t="s">
        <v>1159</v>
      </c>
      <c r="H154" t="s">
        <v>327</v>
      </c>
      <c r="I154" t="s">
        <v>382</v>
      </c>
      <c r="J154" t="s">
        <v>1113</v>
      </c>
      <c r="K154" t="s">
        <v>1105</v>
      </c>
      <c r="L154" t="s">
        <v>1076</v>
      </c>
      <c r="M154" t="s">
        <v>1114</v>
      </c>
      <c r="N154" t="s">
        <v>388</v>
      </c>
      <c r="P154" t="s">
        <v>386</v>
      </c>
      <c r="Q154" t="s">
        <v>1115</v>
      </c>
      <c r="R154" t="s">
        <v>1390</v>
      </c>
      <c r="S154" t="s">
        <v>71</v>
      </c>
    </row>
    <row r="155" spans="1:19">
      <c r="A155" t="s">
        <v>1603</v>
      </c>
      <c r="B155" t="s">
        <v>1604</v>
      </c>
      <c r="C155" t="s">
        <v>1110</v>
      </c>
      <c r="D155">
        <v>0</v>
      </c>
      <c r="E155" t="s">
        <v>1605</v>
      </c>
      <c r="F155" t="s">
        <v>296</v>
      </c>
      <c r="G155" t="s">
        <v>1159</v>
      </c>
      <c r="H155" t="s">
        <v>327</v>
      </c>
      <c r="I155" t="s">
        <v>382</v>
      </c>
      <c r="J155" t="s">
        <v>1113</v>
      </c>
      <c r="K155" t="s">
        <v>1105</v>
      </c>
      <c r="L155" t="s">
        <v>1073</v>
      </c>
      <c r="M155" t="s">
        <v>1114</v>
      </c>
      <c r="N155" t="s">
        <v>388</v>
      </c>
      <c r="P155" t="s">
        <v>386</v>
      </c>
      <c r="Q155" t="s">
        <v>1115</v>
      </c>
      <c r="R155" t="s">
        <v>1144</v>
      </c>
      <c r="S155" t="s">
        <v>53</v>
      </c>
    </row>
    <row r="156" spans="1:19">
      <c r="A156" t="s">
        <v>1606</v>
      </c>
      <c r="B156" t="s">
        <v>1607</v>
      </c>
      <c r="C156" t="s">
        <v>1110</v>
      </c>
      <c r="D156">
        <v>0</v>
      </c>
      <c r="E156" t="s">
        <v>1605</v>
      </c>
      <c r="F156" t="s">
        <v>293</v>
      </c>
      <c r="G156" t="s">
        <v>1159</v>
      </c>
      <c r="H156" t="s">
        <v>327</v>
      </c>
      <c r="I156" t="s">
        <v>382</v>
      </c>
      <c r="J156" t="s">
        <v>1113</v>
      </c>
      <c r="K156" t="s">
        <v>1105</v>
      </c>
      <c r="L156" t="s">
        <v>1073</v>
      </c>
      <c r="M156" t="s">
        <v>1114</v>
      </c>
      <c r="N156" t="s">
        <v>388</v>
      </c>
      <c r="P156" t="s">
        <v>386</v>
      </c>
      <c r="Q156" t="s">
        <v>1115</v>
      </c>
      <c r="R156" t="s">
        <v>1174</v>
      </c>
      <c r="S156" t="s">
        <v>53</v>
      </c>
    </row>
    <row r="157" spans="1:19">
      <c r="A157" t="s">
        <v>1608</v>
      </c>
      <c r="B157" t="s">
        <v>1609</v>
      </c>
      <c r="C157" t="s">
        <v>1110</v>
      </c>
      <c r="D157">
        <v>0</v>
      </c>
      <c r="E157" t="s">
        <v>1610</v>
      </c>
      <c r="F157" t="s">
        <v>53</v>
      </c>
      <c r="G157" t="s">
        <v>1159</v>
      </c>
      <c r="H157" t="s">
        <v>327</v>
      </c>
      <c r="I157" t="s">
        <v>382</v>
      </c>
      <c r="J157" t="s">
        <v>1113</v>
      </c>
      <c r="K157" t="s">
        <v>1105</v>
      </c>
      <c r="L157" t="s">
        <v>1095</v>
      </c>
      <c r="M157" t="s">
        <v>1114</v>
      </c>
      <c r="N157" t="s">
        <v>388</v>
      </c>
      <c r="P157" t="s">
        <v>386</v>
      </c>
      <c r="Q157" t="s">
        <v>1115</v>
      </c>
      <c r="R157" t="s">
        <v>1180</v>
      </c>
      <c r="S157" t="s">
        <v>53</v>
      </c>
    </row>
    <row r="158" spans="1:19">
      <c r="A158" t="s">
        <v>1611</v>
      </c>
      <c r="B158" t="s">
        <v>1612</v>
      </c>
      <c r="C158" t="s">
        <v>1110</v>
      </c>
      <c r="D158">
        <v>0</v>
      </c>
      <c r="E158" t="s">
        <v>1610</v>
      </c>
      <c r="F158" t="s">
        <v>71</v>
      </c>
      <c r="G158" t="s">
        <v>1159</v>
      </c>
      <c r="H158" t="s">
        <v>327</v>
      </c>
      <c r="I158" t="s">
        <v>382</v>
      </c>
      <c r="J158" t="s">
        <v>1113</v>
      </c>
      <c r="K158" t="s">
        <v>1105</v>
      </c>
      <c r="L158" t="s">
        <v>1095</v>
      </c>
      <c r="M158" t="s">
        <v>1114</v>
      </c>
      <c r="N158" t="s">
        <v>388</v>
      </c>
      <c r="P158" t="s">
        <v>386</v>
      </c>
      <c r="Q158" t="s">
        <v>1115</v>
      </c>
      <c r="R158" t="s">
        <v>1348</v>
      </c>
      <c r="S158" t="s">
        <v>71</v>
      </c>
    </row>
    <row r="159" spans="1:19">
      <c r="A159" t="s">
        <v>1613</v>
      </c>
      <c r="B159" t="s">
        <v>1614</v>
      </c>
      <c r="C159" t="s">
        <v>1110</v>
      </c>
      <c r="D159">
        <v>0</v>
      </c>
      <c r="E159" t="s">
        <v>1615</v>
      </c>
      <c r="F159" t="s">
        <v>53</v>
      </c>
      <c r="G159" t="s">
        <v>1159</v>
      </c>
      <c r="H159" t="s">
        <v>327</v>
      </c>
      <c r="I159" t="s">
        <v>382</v>
      </c>
      <c r="J159" t="s">
        <v>1113</v>
      </c>
      <c r="K159" t="s">
        <v>1105</v>
      </c>
      <c r="L159" t="s">
        <v>1066</v>
      </c>
      <c r="M159" t="s">
        <v>1114</v>
      </c>
      <c r="N159" t="s">
        <v>388</v>
      </c>
      <c r="P159" t="s">
        <v>386</v>
      </c>
      <c r="Q159" t="s">
        <v>1115</v>
      </c>
      <c r="R159" t="s">
        <v>1616</v>
      </c>
      <c r="S159" t="s">
        <v>53</v>
      </c>
    </row>
    <row r="160" spans="1:19">
      <c r="A160" t="s">
        <v>1617</v>
      </c>
      <c r="B160" t="s">
        <v>1618</v>
      </c>
      <c r="C160" t="s">
        <v>1110</v>
      </c>
      <c r="D160">
        <v>0</v>
      </c>
      <c r="E160" t="s">
        <v>1619</v>
      </c>
      <c r="F160" t="s">
        <v>53</v>
      </c>
      <c r="G160" t="s">
        <v>1159</v>
      </c>
      <c r="H160" t="s">
        <v>327</v>
      </c>
      <c r="I160" t="s">
        <v>382</v>
      </c>
      <c r="J160" t="s">
        <v>1113</v>
      </c>
      <c r="K160" t="s">
        <v>1105</v>
      </c>
      <c r="L160" t="s">
        <v>1620</v>
      </c>
      <c r="M160" t="s">
        <v>1114</v>
      </c>
      <c r="N160" t="s">
        <v>388</v>
      </c>
      <c r="P160" t="s">
        <v>386</v>
      </c>
      <c r="Q160" t="s">
        <v>1115</v>
      </c>
      <c r="R160" t="s">
        <v>1565</v>
      </c>
      <c r="S160" t="s">
        <v>53</v>
      </c>
    </row>
    <row r="161" spans="1:19">
      <c r="A161" t="s">
        <v>1621</v>
      </c>
      <c r="B161" t="s">
        <v>1622</v>
      </c>
      <c r="C161" t="s">
        <v>1110</v>
      </c>
      <c r="D161">
        <v>0</v>
      </c>
      <c r="E161" t="s">
        <v>1623</v>
      </c>
      <c r="F161" t="s">
        <v>55</v>
      </c>
      <c r="G161" t="s">
        <v>1159</v>
      </c>
      <c r="H161" t="s">
        <v>327</v>
      </c>
      <c r="I161" t="s">
        <v>382</v>
      </c>
      <c r="J161" t="s">
        <v>1113</v>
      </c>
      <c r="K161" t="s">
        <v>1105</v>
      </c>
      <c r="L161" t="s">
        <v>1624</v>
      </c>
      <c r="M161" t="s">
        <v>1114</v>
      </c>
      <c r="N161" t="s">
        <v>388</v>
      </c>
      <c r="P161" t="s">
        <v>386</v>
      </c>
      <c r="Q161" t="s">
        <v>1115</v>
      </c>
      <c r="R161" t="s">
        <v>1594</v>
      </c>
      <c r="S161" t="s">
        <v>71</v>
      </c>
    </row>
    <row r="162" spans="1:19">
      <c r="A162" t="s">
        <v>1625</v>
      </c>
      <c r="B162" t="s">
        <v>1626</v>
      </c>
      <c r="C162" t="s">
        <v>1110</v>
      </c>
      <c r="D162">
        <v>0</v>
      </c>
      <c r="E162" t="s">
        <v>1627</v>
      </c>
      <c r="F162" t="s">
        <v>53</v>
      </c>
      <c r="G162" t="s">
        <v>1159</v>
      </c>
      <c r="H162" t="s">
        <v>327</v>
      </c>
      <c r="I162" t="s">
        <v>382</v>
      </c>
      <c r="J162" t="s">
        <v>1113</v>
      </c>
      <c r="K162" t="s">
        <v>1105</v>
      </c>
      <c r="L162" t="s">
        <v>1628</v>
      </c>
      <c r="M162" t="s">
        <v>1114</v>
      </c>
      <c r="N162" t="s">
        <v>388</v>
      </c>
      <c r="P162" t="s">
        <v>386</v>
      </c>
      <c r="Q162" t="s">
        <v>1115</v>
      </c>
      <c r="R162" t="s">
        <v>1144</v>
      </c>
      <c r="S162" t="s">
        <v>53</v>
      </c>
    </row>
    <row r="163" spans="1:19">
      <c r="A163" t="s">
        <v>1629</v>
      </c>
      <c r="B163" t="s">
        <v>1630</v>
      </c>
      <c r="C163" t="s">
        <v>1110</v>
      </c>
      <c r="D163">
        <v>0</v>
      </c>
      <c r="E163" t="s">
        <v>1631</v>
      </c>
      <c r="F163" t="s">
        <v>55</v>
      </c>
      <c r="G163" t="s">
        <v>1159</v>
      </c>
      <c r="H163" t="s">
        <v>327</v>
      </c>
      <c r="I163" t="s">
        <v>382</v>
      </c>
      <c r="J163" t="s">
        <v>1113</v>
      </c>
      <c r="K163" t="s">
        <v>1105</v>
      </c>
      <c r="L163" t="s">
        <v>1081</v>
      </c>
      <c r="M163" t="s">
        <v>1114</v>
      </c>
      <c r="N163" t="s">
        <v>388</v>
      </c>
      <c r="P163" t="s">
        <v>386</v>
      </c>
      <c r="Q163" t="s">
        <v>1115</v>
      </c>
      <c r="R163" t="s">
        <v>1162</v>
      </c>
      <c r="S163" t="s">
        <v>71</v>
      </c>
    </row>
    <row r="164" spans="1:19">
      <c r="A164" t="s">
        <v>1632</v>
      </c>
      <c r="B164" t="s">
        <v>1633</v>
      </c>
      <c r="C164" t="s">
        <v>1110</v>
      </c>
      <c r="D164">
        <v>0</v>
      </c>
      <c r="E164" t="s">
        <v>1634</v>
      </c>
      <c r="F164" t="s">
        <v>53</v>
      </c>
      <c r="G164" t="s">
        <v>1159</v>
      </c>
      <c r="H164" t="s">
        <v>327</v>
      </c>
      <c r="I164" t="s">
        <v>382</v>
      </c>
      <c r="J164" t="s">
        <v>1113</v>
      </c>
      <c r="K164" t="s">
        <v>1105</v>
      </c>
      <c r="L164" t="s">
        <v>1075</v>
      </c>
      <c r="M164" t="s">
        <v>1114</v>
      </c>
      <c r="N164" t="s">
        <v>388</v>
      </c>
      <c r="P164" t="s">
        <v>386</v>
      </c>
      <c r="Q164" t="s">
        <v>1115</v>
      </c>
      <c r="R164" t="s">
        <v>1144</v>
      </c>
      <c r="S164" t="s">
        <v>53</v>
      </c>
    </row>
    <row r="165" spans="1:19">
      <c r="A165" t="s">
        <v>1635</v>
      </c>
      <c r="B165" t="s">
        <v>1636</v>
      </c>
      <c r="C165" t="s">
        <v>1110</v>
      </c>
      <c r="D165">
        <v>0</v>
      </c>
      <c r="E165" t="s">
        <v>1637</v>
      </c>
      <c r="F165" t="s">
        <v>53</v>
      </c>
      <c r="G165" t="s">
        <v>1159</v>
      </c>
      <c r="H165" t="s">
        <v>327</v>
      </c>
      <c r="I165" t="s">
        <v>382</v>
      </c>
      <c r="J165" t="s">
        <v>1113</v>
      </c>
      <c r="K165" t="s">
        <v>1105</v>
      </c>
      <c r="L165" t="s">
        <v>1074</v>
      </c>
      <c r="M165" t="s">
        <v>1114</v>
      </c>
      <c r="N165" t="s">
        <v>388</v>
      </c>
      <c r="P165" t="s">
        <v>386</v>
      </c>
      <c r="Q165" t="s">
        <v>1115</v>
      </c>
      <c r="R165" t="s">
        <v>1144</v>
      </c>
      <c r="S165" t="s">
        <v>53</v>
      </c>
    </row>
    <row r="166" spans="1:19">
      <c r="A166" t="s">
        <v>1638</v>
      </c>
      <c r="B166" t="s">
        <v>1639</v>
      </c>
      <c r="C166" t="s">
        <v>1110</v>
      </c>
      <c r="D166">
        <v>0</v>
      </c>
      <c r="E166" t="s">
        <v>1640</v>
      </c>
      <c r="F166" t="s">
        <v>53</v>
      </c>
      <c r="G166" t="s">
        <v>1159</v>
      </c>
      <c r="H166" t="s">
        <v>327</v>
      </c>
      <c r="I166" t="s">
        <v>382</v>
      </c>
      <c r="J166" t="s">
        <v>1113</v>
      </c>
      <c r="K166" t="s">
        <v>1105</v>
      </c>
      <c r="L166" t="s">
        <v>1101</v>
      </c>
      <c r="M166" t="s">
        <v>1114</v>
      </c>
      <c r="N166" t="s">
        <v>388</v>
      </c>
      <c r="P166" t="s">
        <v>386</v>
      </c>
      <c r="Q166" t="s">
        <v>1115</v>
      </c>
      <c r="R166" t="s">
        <v>1174</v>
      </c>
      <c r="S166" t="s">
        <v>53</v>
      </c>
    </row>
    <row r="167" spans="1:19">
      <c r="A167" t="s">
        <v>1641</v>
      </c>
      <c r="B167" t="s">
        <v>1642</v>
      </c>
      <c r="C167" t="s">
        <v>1110</v>
      </c>
      <c r="D167">
        <v>0</v>
      </c>
      <c r="E167" t="s">
        <v>1643</v>
      </c>
      <c r="F167" t="s">
        <v>53</v>
      </c>
      <c r="G167" t="s">
        <v>1159</v>
      </c>
      <c r="H167" t="s">
        <v>327</v>
      </c>
      <c r="I167" t="s">
        <v>382</v>
      </c>
      <c r="J167" t="s">
        <v>1113</v>
      </c>
      <c r="K167" t="s">
        <v>1105</v>
      </c>
      <c r="L167" t="s">
        <v>1060</v>
      </c>
      <c r="M167" t="s">
        <v>1114</v>
      </c>
      <c r="N167" t="s">
        <v>388</v>
      </c>
      <c r="P167" t="s">
        <v>386</v>
      </c>
      <c r="Q167" t="s">
        <v>1115</v>
      </c>
      <c r="R167" t="s">
        <v>1180</v>
      </c>
      <c r="S167" t="s">
        <v>53</v>
      </c>
    </row>
    <row r="168" spans="1:19">
      <c r="A168" t="s">
        <v>1644</v>
      </c>
      <c r="B168" t="s">
        <v>1645</v>
      </c>
      <c r="C168" t="s">
        <v>1110</v>
      </c>
      <c r="D168">
        <v>0</v>
      </c>
      <c r="E168" t="s">
        <v>1646</v>
      </c>
      <c r="F168" t="s">
        <v>53</v>
      </c>
      <c r="G168" t="s">
        <v>1159</v>
      </c>
      <c r="H168" t="s">
        <v>327</v>
      </c>
      <c r="I168" t="s">
        <v>382</v>
      </c>
      <c r="J168" t="s">
        <v>1113</v>
      </c>
      <c r="K168" t="s">
        <v>1105</v>
      </c>
      <c r="L168" t="s">
        <v>1073</v>
      </c>
      <c r="M168" t="s">
        <v>1114</v>
      </c>
      <c r="N168" t="s">
        <v>388</v>
      </c>
      <c r="P168" t="s">
        <v>386</v>
      </c>
      <c r="Q168" t="s">
        <v>1115</v>
      </c>
      <c r="R168" t="s">
        <v>1144</v>
      </c>
      <c r="S168" t="s">
        <v>53</v>
      </c>
    </row>
    <row r="169" spans="1:19">
      <c r="A169" t="s">
        <v>1647</v>
      </c>
      <c r="B169" t="s">
        <v>1648</v>
      </c>
      <c r="C169" t="s">
        <v>1110</v>
      </c>
      <c r="D169">
        <v>0</v>
      </c>
      <c r="E169" t="s">
        <v>1649</v>
      </c>
      <c r="F169" t="s">
        <v>53</v>
      </c>
      <c r="G169" t="s">
        <v>1159</v>
      </c>
      <c r="H169" t="s">
        <v>327</v>
      </c>
      <c r="I169" t="s">
        <v>382</v>
      </c>
      <c r="J169" t="s">
        <v>1113</v>
      </c>
      <c r="K169" t="s">
        <v>1105</v>
      </c>
      <c r="L169" t="s">
        <v>1066</v>
      </c>
      <c r="M169" t="s">
        <v>1114</v>
      </c>
      <c r="N169" t="s">
        <v>388</v>
      </c>
      <c r="P169" t="s">
        <v>386</v>
      </c>
      <c r="Q169" t="s">
        <v>1115</v>
      </c>
      <c r="R169" t="s">
        <v>1174</v>
      </c>
      <c r="S169" t="s">
        <v>53</v>
      </c>
    </row>
    <row r="170" spans="1:19">
      <c r="A170" t="s">
        <v>1650</v>
      </c>
      <c r="B170" t="s">
        <v>1651</v>
      </c>
      <c r="C170" t="s">
        <v>1110</v>
      </c>
      <c r="D170">
        <v>0</v>
      </c>
      <c r="E170" t="s">
        <v>1649</v>
      </c>
      <c r="F170" t="s">
        <v>286</v>
      </c>
      <c r="G170" t="s">
        <v>1159</v>
      </c>
      <c r="H170" t="s">
        <v>327</v>
      </c>
      <c r="I170" t="s">
        <v>382</v>
      </c>
      <c r="J170" t="s">
        <v>1113</v>
      </c>
      <c r="K170" t="s">
        <v>1105</v>
      </c>
      <c r="L170" t="s">
        <v>1066</v>
      </c>
      <c r="M170" t="s">
        <v>1114</v>
      </c>
      <c r="N170" t="s">
        <v>388</v>
      </c>
      <c r="P170" t="s">
        <v>386</v>
      </c>
      <c r="Q170" t="s">
        <v>1115</v>
      </c>
      <c r="R170" t="s">
        <v>1652</v>
      </c>
      <c r="S170" t="s">
        <v>286</v>
      </c>
    </row>
    <row r="171" spans="1:19">
      <c r="A171" t="s">
        <v>1653</v>
      </c>
      <c r="B171" t="s">
        <v>1654</v>
      </c>
      <c r="C171" t="s">
        <v>1110</v>
      </c>
      <c r="D171">
        <v>0</v>
      </c>
      <c r="E171" t="s">
        <v>1655</v>
      </c>
      <c r="F171" t="s">
        <v>53</v>
      </c>
      <c r="G171" t="s">
        <v>1112</v>
      </c>
      <c r="H171" t="s">
        <v>327</v>
      </c>
      <c r="I171" t="s">
        <v>382</v>
      </c>
      <c r="J171" t="s">
        <v>1113</v>
      </c>
      <c r="K171" t="s">
        <v>1105</v>
      </c>
      <c r="L171" t="s">
        <v>1074</v>
      </c>
      <c r="M171" t="s">
        <v>1139</v>
      </c>
      <c r="N171" t="s">
        <v>388</v>
      </c>
      <c r="O171" t="s">
        <v>43</v>
      </c>
      <c r="P171" t="s">
        <v>386</v>
      </c>
      <c r="Q171" t="s">
        <v>1115</v>
      </c>
      <c r="R171" t="s">
        <v>1144</v>
      </c>
      <c r="S171" t="s">
        <v>53</v>
      </c>
    </row>
    <row r="172" spans="1:19">
      <c r="A172" t="s">
        <v>1656</v>
      </c>
      <c r="B172" t="s">
        <v>1657</v>
      </c>
      <c r="C172" t="s">
        <v>1110</v>
      </c>
      <c r="D172">
        <v>0</v>
      </c>
      <c r="E172" t="s">
        <v>1658</v>
      </c>
      <c r="F172" t="s">
        <v>53</v>
      </c>
      <c r="G172" t="s">
        <v>1159</v>
      </c>
      <c r="H172" t="s">
        <v>327</v>
      </c>
      <c r="I172" t="s">
        <v>382</v>
      </c>
      <c r="J172" t="s">
        <v>1113</v>
      </c>
      <c r="K172" t="s">
        <v>1105</v>
      </c>
      <c r="L172" t="s">
        <v>1068</v>
      </c>
      <c r="M172" t="s">
        <v>1114</v>
      </c>
      <c r="N172" t="s">
        <v>388</v>
      </c>
      <c r="P172" t="s">
        <v>386</v>
      </c>
      <c r="Q172" t="s">
        <v>1115</v>
      </c>
      <c r="R172" t="s">
        <v>1659</v>
      </c>
      <c r="S172" t="s">
        <v>53</v>
      </c>
    </row>
    <row r="173" spans="1:19">
      <c r="A173" t="s">
        <v>1660</v>
      </c>
      <c r="B173" t="s">
        <v>1661</v>
      </c>
      <c r="C173" t="s">
        <v>1110</v>
      </c>
      <c r="D173">
        <v>0</v>
      </c>
      <c r="E173" t="s">
        <v>1662</v>
      </c>
      <c r="F173" t="s">
        <v>53</v>
      </c>
      <c r="G173" t="s">
        <v>1159</v>
      </c>
      <c r="H173" t="s">
        <v>327</v>
      </c>
      <c r="I173" t="s">
        <v>382</v>
      </c>
      <c r="J173" t="s">
        <v>1113</v>
      </c>
      <c r="K173" t="s">
        <v>1105</v>
      </c>
      <c r="L173" t="s">
        <v>1079</v>
      </c>
      <c r="M173" t="s">
        <v>1114</v>
      </c>
      <c r="N173" t="s">
        <v>388</v>
      </c>
      <c r="P173" t="s">
        <v>386</v>
      </c>
      <c r="Q173" t="s">
        <v>1115</v>
      </c>
      <c r="R173" t="s">
        <v>1663</v>
      </c>
      <c r="S173" t="s">
        <v>53</v>
      </c>
    </row>
    <row r="174" spans="1:19">
      <c r="A174" t="s">
        <v>1664</v>
      </c>
      <c r="B174" t="s">
        <v>1665</v>
      </c>
      <c r="C174" t="s">
        <v>1110</v>
      </c>
      <c r="D174">
        <v>0</v>
      </c>
      <c r="E174" t="s">
        <v>1666</v>
      </c>
      <c r="F174" t="s">
        <v>60</v>
      </c>
      <c r="G174" t="s">
        <v>1159</v>
      </c>
      <c r="H174" t="s">
        <v>327</v>
      </c>
      <c r="I174" t="s">
        <v>382</v>
      </c>
      <c r="J174" t="s">
        <v>1113</v>
      </c>
      <c r="K174" t="s">
        <v>1105</v>
      </c>
      <c r="L174" t="s">
        <v>1667</v>
      </c>
      <c r="M174" t="s">
        <v>1114</v>
      </c>
      <c r="N174" t="s">
        <v>388</v>
      </c>
      <c r="P174" t="s">
        <v>386</v>
      </c>
      <c r="Q174" t="s">
        <v>1115</v>
      </c>
      <c r="R174" t="s">
        <v>1668</v>
      </c>
      <c r="S174" t="s">
        <v>60</v>
      </c>
    </row>
    <row r="175" spans="1:19">
      <c r="A175" t="s">
        <v>1669</v>
      </c>
      <c r="B175" t="s">
        <v>1670</v>
      </c>
      <c r="C175" t="s">
        <v>1110</v>
      </c>
      <c r="D175">
        <v>0</v>
      </c>
      <c r="E175" t="s">
        <v>1671</v>
      </c>
      <c r="F175" t="s">
        <v>60</v>
      </c>
      <c r="G175" t="s">
        <v>1159</v>
      </c>
      <c r="H175" t="s">
        <v>327</v>
      </c>
      <c r="I175" t="s">
        <v>382</v>
      </c>
      <c r="J175" t="s">
        <v>1113</v>
      </c>
      <c r="K175" t="s">
        <v>1105</v>
      </c>
      <c r="L175" t="s">
        <v>1090</v>
      </c>
      <c r="M175" t="s">
        <v>1114</v>
      </c>
      <c r="N175" t="s">
        <v>388</v>
      </c>
      <c r="P175" t="s">
        <v>386</v>
      </c>
      <c r="Q175" t="s">
        <v>1115</v>
      </c>
      <c r="R175" t="s">
        <v>1672</v>
      </c>
      <c r="S175" t="s">
        <v>60</v>
      </c>
    </row>
    <row r="176" spans="1:19">
      <c r="A176" t="s">
        <v>1673</v>
      </c>
      <c r="B176" t="s">
        <v>1674</v>
      </c>
      <c r="C176" t="s">
        <v>1110</v>
      </c>
      <c r="D176">
        <v>0</v>
      </c>
      <c r="E176" t="s">
        <v>1675</v>
      </c>
      <c r="F176" t="s">
        <v>55</v>
      </c>
      <c r="G176" t="s">
        <v>1159</v>
      </c>
      <c r="H176" t="s">
        <v>327</v>
      </c>
      <c r="I176" t="s">
        <v>382</v>
      </c>
      <c r="J176" t="s">
        <v>1113</v>
      </c>
      <c r="K176" t="s">
        <v>1105</v>
      </c>
      <c r="L176" t="s">
        <v>1101</v>
      </c>
      <c r="M176" t="s">
        <v>1114</v>
      </c>
      <c r="N176" t="s">
        <v>388</v>
      </c>
      <c r="P176" t="s">
        <v>386</v>
      </c>
      <c r="Q176" t="s">
        <v>1115</v>
      </c>
      <c r="R176" t="s">
        <v>1676</v>
      </c>
      <c r="S176" t="s">
        <v>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87</vt:i4>
      </vt:variant>
    </vt:vector>
  </HeadingPairs>
  <TitlesOfParts>
    <vt:vector size="96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Перенос в 1С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MitchellNessCountriesCodes</vt:lpstr>
      <vt:lpstr>MitchellNessManufactures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2022-05-24T12:45:22Z</dcterms:modified>
</cp:coreProperties>
</file>