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39355645-92D7-4BC2-8C9C-5ABD031B88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Order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8" hidden="1">'1C'!$A$1:$T$6000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E229" i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0" i="1"/>
  <c r="D129" i="1"/>
  <c r="D128" i="1"/>
  <c r="D131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A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X162" i="1"/>
  <c r="AX151" i="1"/>
  <c r="AZ146" i="1"/>
  <c r="AX140" i="1"/>
  <c r="AZ138" i="1"/>
  <c r="AW131" i="1"/>
  <c r="AZ130" i="1"/>
  <c r="AZ122" i="1"/>
  <c r="AX119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P19" i="1" l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D23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T84" i="1"/>
  <c r="AS166" i="1"/>
  <c r="AS135" i="1"/>
  <c r="AS25" i="1"/>
  <c r="AS82" i="1"/>
  <c r="AS61" i="1"/>
  <c r="AS15" i="1"/>
  <c r="AS64" i="1"/>
  <c r="AT218" i="1"/>
  <c r="AT100" i="1"/>
  <c r="AT133" i="1"/>
  <c r="AS87" i="1"/>
  <c r="AT136" i="1"/>
  <c r="AT169" i="1"/>
  <c r="AS44" i="1"/>
  <c r="AT77" i="1"/>
  <c r="AS126" i="1"/>
  <c r="AT16" i="1"/>
  <c r="AT113" i="1"/>
  <c r="AT223" i="1"/>
  <c r="AT116" i="1"/>
  <c r="AS149" i="1"/>
  <c r="AS134" i="1"/>
  <c r="AT167" i="1"/>
  <c r="AS216" i="1"/>
  <c r="AT11" i="1"/>
  <c r="AT60" i="1"/>
  <c r="AT93" i="1"/>
  <c r="AT78" i="1"/>
  <c r="AS175" i="1"/>
  <c r="AT224" i="1"/>
  <c r="AS122" i="1"/>
  <c r="AS22" i="1"/>
  <c r="AS183" i="1"/>
  <c r="AT73" i="1"/>
  <c r="AS27" i="1"/>
  <c r="AT76" i="1"/>
  <c r="AT158" i="1"/>
  <c r="AS48" i="1"/>
  <c r="AT81" i="1"/>
  <c r="AS71" i="1"/>
  <c r="AT105" i="1"/>
  <c r="AT13" i="1"/>
  <c r="AT49" i="1"/>
  <c r="AS131" i="1"/>
  <c r="AT103" i="1"/>
  <c r="AS81" i="1"/>
  <c r="AT99" i="1"/>
  <c r="AS199" i="1"/>
  <c r="AT89" i="1"/>
  <c r="AT146" i="1"/>
  <c r="AT28" i="1"/>
  <c r="AT125" i="1"/>
  <c r="AS79" i="1"/>
  <c r="AS128" i="1"/>
  <c r="AS225" i="1"/>
  <c r="AS51" i="1"/>
  <c r="AS200" i="1"/>
  <c r="AT227" i="1"/>
  <c r="AS59" i="1"/>
  <c r="AT80" i="1"/>
  <c r="AT177" i="1"/>
  <c r="AS3" i="1"/>
  <c r="AT180" i="1"/>
  <c r="AT213" i="1"/>
  <c r="AS198" i="1"/>
  <c r="AT24" i="1"/>
  <c r="AS185" i="1"/>
  <c r="AS75" i="1"/>
  <c r="AT124" i="1"/>
  <c r="AS32" i="1"/>
  <c r="AS65" i="1"/>
  <c r="AS186" i="1"/>
  <c r="AS4" i="1"/>
  <c r="AT37" i="1"/>
  <c r="AS86" i="1"/>
  <c r="AT40" i="1"/>
  <c r="AS91" i="1"/>
  <c r="AS140" i="1"/>
  <c r="AT173" i="1"/>
  <c r="AS222" i="1"/>
  <c r="AS112" i="1"/>
  <c r="AS145" i="1"/>
  <c r="AT95" i="1"/>
  <c r="AS85" i="1"/>
  <c r="AS178" i="1"/>
  <c r="AS29" i="1"/>
  <c r="AS14" i="1"/>
  <c r="AT193" i="1"/>
  <c r="AS119" i="1"/>
  <c r="AT194" i="1"/>
  <c r="AS12" i="1"/>
  <c r="AT191" i="1"/>
  <c r="AT66" i="1"/>
  <c r="AT15" i="1"/>
  <c r="AS218" i="1"/>
  <c r="AS133" i="1"/>
  <c r="AS169" i="1"/>
  <c r="AS77" i="1"/>
  <c r="AS113" i="1"/>
  <c r="AT149" i="1"/>
  <c r="AS167" i="1"/>
  <c r="AS78" i="1"/>
  <c r="AS99" i="1"/>
  <c r="AT199" i="1"/>
  <c r="AS89" i="1"/>
  <c r="AS146" i="1"/>
  <c r="AS28" i="1"/>
  <c r="AS125" i="1"/>
  <c r="AT79" i="1"/>
  <c r="AT128" i="1"/>
  <c r="AT225" i="1"/>
  <c r="AT51" i="1"/>
  <c r="AT200" i="1"/>
  <c r="AS227" i="1"/>
  <c r="AT59" i="1"/>
  <c r="AS80" i="1"/>
  <c r="AS177" i="1"/>
  <c r="AT3" i="1"/>
  <c r="AS180" i="1"/>
  <c r="AS213" i="1"/>
  <c r="AT198" i="1"/>
  <c r="AS24" i="1"/>
  <c r="AT185" i="1"/>
  <c r="AT75" i="1"/>
  <c r="AS124" i="1"/>
  <c r="AT32" i="1"/>
  <c r="AT65" i="1"/>
  <c r="AT186" i="1"/>
  <c r="AT4" i="1"/>
  <c r="AS37" i="1"/>
  <c r="AT86" i="1"/>
  <c r="AS40" i="1"/>
  <c r="AT91" i="1"/>
  <c r="AT140" i="1"/>
  <c r="AS173" i="1"/>
  <c r="AT222" i="1"/>
  <c r="AT112" i="1"/>
  <c r="AT145" i="1"/>
  <c r="AT20" i="1"/>
  <c r="AT184" i="1"/>
  <c r="AS152" i="1"/>
  <c r="AT47" i="1"/>
  <c r="AT160" i="1"/>
  <c r="AT147" i="1"/>
  <c r="AS165" i="1"/>
  <c r="AT9" i="1"/>
  <c r="AT126" i="1"/>
  <c r="AT134" i="1"/>
  <c r="AS60" i="1"/>
  <c r="AT175" i="1"/>
  <c r="AT122" i="1"/>
  <c r="AT183" i="1"/>
  <c r="AT27" i="1"/>
  <c r="AS10" i="1"/>
  <c r="AS163" i="1"/>
  <c r="AT7" i="1"/>
  <c r="AT56" i="1"/>
  <c r="AS210" i="1"/>
  <c r="AS92" i="1"/>
  <c r="AT189" i="1"/>
  <c r="AS143" i="1"/>
  <c r="AT33" i="1"/>
  <c r="AT90" i="1"/>
  <c r="AT179" i="1"/>
  <c r="AS5" i="1"/>
  <c r="AT118" i="1"/>
  <c r="AT8" i="1"/>
  <c r="AT98" i="1"/>
  <c r="AT221" i="1"/>
  <c r="AS205" i="1"/>
  <c r="AS31" i="1"/>
  <c r="AS144" i="1"/>
  <c r="AS67" i="1"/>
  <c r="AT21" i="1"/>
  <c r="AT6" i="1"/>
  <c r="AS88" i="1"/>
  <c r="AT50" i="1"/>
  <c r="AT229" i="1"/>
  <c r="AS96" i="1"/>
  <c r="AS129" i="1"/>
  <c r="AS83" i="1"/>
  <c r="AT68" i="1"/>
  <c r="AT101" i="1"/>
  <c r="AS130" i="1"/>
  <c r="AS204" i="1"/>
  <c r="AS30" i="1"/>
  <c r="AS63" i="1"/>
  <c r="AT102" i="1"/>
  <c r="AT220" i="1"/>
  <c r="AS97" i="1"/>
  <c r="AT154" i="1"/>
  <c r="AT36" i="1"/>
  <c r="AS69" i="1"/>
  <c r="AT182" i="1"/>
  <c r="AS72" i="1"/>
  <c r="AT162" i="1"/>
  <c r="AT87" i="1"/>
  <c r="AT44" i="1"/>
  <c r="AS16" i="1"/>
  <c r="AS116" i="1"/>
  <c r="AS11" i="1"/>
  <c r="AS224" i="1"/>
  <c r="AT22" i="1"/>
  <c r="AS73" i="1"/>
  <c r="AS76" i="1"/>
  <c r="AS158" i="1"/>
  <c r="AT48" i="1"/>
  <c r="AT10" i="1"/>
  <c r="AT163" i="1"/>
  <c r="AS7" i="1"/>
  <c r="AS56" i="1"/>
  <c r="AT210" i="1"/>
  <c r="AT92" i="1"/>
  <c r="AS189" i="1"/>
  <c r="AT143" i="1"/>
  <c r="AS33" i="1"/>
  <c r="AS90" i="1"/>
  <c r="AS179" i="1"/>
  <c r="AT5" i="1"/>
  <c r="AS118" i="1"/>
  <c r="AS8" i="1"/>
  <c r="AS98" i="1"/>
  <c r="AS221" i="1"/>
  <c r="AT205" i="1"/>
  <c r="AT31" i="1"/>
  <c r="AT144" i="1"/>
  <c r="AT67" i="1"/>
  <c r="AS21" i="1"/>
  <c r="AS6" i="1"/>
  <c r="AT88" i="1"/>
  <c r="AS50" i="1"/>
  <c r="AS229" i="1"/>
  <c r="AT96" i="1"/>
  <c r="AT129" i="1"/>
  <c r="AT83" i="1"/>
  <c r="AS68" i="1"/>
  <c r="AS101" i="1"/>
  <c r="AT130" i="1"/>
  <c r="AT204" i="1"/>
  <c r="AT30" i="1"/>
  <c r="AT63" i="1"/>
  <c r="AT74" i="1"/>
  <c r="AS18" i="1"/>
  <c r="AS62" i="1"/>
  <c r="AS106" i="1"/>
  <c r="AS70" i="1"/>
  <c r="AS94" i="1"/>
  <c r="AT17" i="1"/>
  <c r="AS100" i="1"/>
  <c r="AS136" i="1"/>
  <c r="AS74" i="1"/>
  <c r="AS20" i="1"/>
  <c r="AS102" i="1"/>
  <c r="AT71" i="1"/>
  <c r="AS184" i="1"/>
  <c r="AT18" i="1"/>
  <c r="AS220" i="1"/>
  <c r="AT97" i="1"/>
  <c r="AS154" i="1"/>
  <c r="AS36" i="1"/>
  <c r="AT69" i="1"/>
  <c r="AS182" i="1"/>
  <c r="AT72" i="1"/>
  <c r="AS105" i="1"/>
  <c r="AS162" i="1"/>
  <c r="AS13" i="1"/>
  <c r="AT62" i="1"/>
  <c r="AS95" i="1"/>
  <c r="AS49" i="1"/>
  <c r="AT106" i="1"/>
  <c r="AT131" i="1"/>
  <c r="AT85" i="1"/>
  <c r="AT70" i="1"/>
  <c r="AS103" i="1"/>
  <c r="AT152" i="1"/>
  <c r="AT178" i="1"/>
  <c r="AT29" i="1"/>
  <c r="AT14" i="1"/>
  <c r="AS47" i="1"/>
  <c r="AS160" i="1"/>
  <c r="AS193" i="1"/>
  <c r="AS147" i="1"/>
  <c r="AT165" i="1"/>
  <c r="AT119" i="1"/>
  <c r="AS9" i="1"/>
  <c r="AS194" i="1"/>
  <c r="AT12" i="1"/>
  <c r="AT94" i="1"/>
  <c r="AS191" i="1"/>
  <c r="AS17" i="1"/>
  <c r="AS66" i="1"/>
  <c r="AS84" i="1"/>
  <c r="AT166" i="1"/>
  <c r="AT135" i="1"/>
  <c r="AT25" i="1"/>
  <c r="AT82" i="1"/>
  <c r="AT61" i="1"/>
  <c r="AT64" i="1"/>
  <c r="AS223" i="1"/>
  <c r="AT216" i="1"/>
  <c r="AS93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<sst xmlns="http://schemas.openxmlformats.org/spreadsheetml/2006/main" count="10196" uniqueCount="2513">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</sst>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90346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66" activePane="bottomLeft" state="frozen"/>
      <selection pane="bottomLeft" activeCell="X67" sqref="X6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2042</v>
      </c>
      <c r="D3" s="44" t="str">
        <f>Order!C1</f>
        <v>LIGHTWEIGHT ROPE</v>
      </c>
      <c r="E3" s="43" t="str">
        <f>IF(F3&lt;&gt;"",IFERROR(VLOOKUP(F3,Категории!A:B,2,0),""),"Требуется категория")</f>
        <v>Бейсболки</v>
      </c>
      <c r="F3" s="44" t="s">
        <v>2315</v>
      </c>
      <c r="G3" s="63" t="s">
        <v>884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2043</v>
      </c>
      <c r="D4" s="44" t="str">
        <f>Order!C2</f>
        <v>LIGHTWEIGHT ROPE</v>
      </c>
      <c r="E4" s="43" t="str">
        <f>IF(F4&lt;&gt;"",IFERROR(VLOOKUP(F4,Категории!A:B,2,0),""),"Требуется категория")</f>
        <v>Бейсболки</v>
      </c>
      <c r="F4" s="44" t="s">
        <v>2315</v>
      </c>
      <c r="G4" s="63" t="s">
        <v>884</v>
      </c>
      <c r="H4" s="44" t="s">
        <v>388</v>
      </c>
      <c r="J4" s="57" t="str">
        <f>'1C'!$AF$1</f>
        <v>American Needle</v>
      </c>
      <c r="K4" s="101" t="s">
        <v>2262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2044</v>
      </c>
      <c r="D5" s="44" t="str">
        <f>Order!C3</f>
        <v>LIGHTWEIGHT ROPE</v>
      </c>
      <c r="E5" s="43" t="str">
        <f>IF(F5&lt;&gt;"",IFERROR(VLOOKUP(F5,Категории!A:B,2,0),""),"Требуется категория")</f>
        <v>Бейсболки</v>
      </c>
      <c r="F5" s="44" t="s">
        <v>2315</v>
      </c>
      <c r="G5" s="63" t="s">
        <v>884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2045</v>
      </c>
      <c r="D6" s="44" t="str">
        <f>Order!C4</f>
        <v>LIGHTWEIGHT ROPE</v>
      </c>
      <c r="E6" s="43" t="str">
        <f>IF(F6&lt;&gt;"",IFERROR(VLOOKUP(F6,Категории!A:B,2,0),""),"Требуется категория")</f>
        <v>Бейсболки</v>
      </c>
      <c r="F6" s="44" t="s">
        <v>2315</v>
      </c>
      <c r="G6" s="63" t="s">
        <v>884</v>
      </c>
      <c r="H6" s="44" t="s">
        <v>388</v>
      </c>
      <c r="J6" s="57" t="str">
        <f>'1C'!$AF$1</f>
        <v>American Needle</v>
      </c>
      <c r="K6" s="103" t="s">
        <v>1576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2046</v>
      </c>
      <c r="D7" s="44" t="str">
        <f>Order!C5</f>
        <v>LIGHTWEIGHT ROPE</v>
      </c>
      <c r="E7" s="43" t="str">
        <f>IF(F7&lt;&gt;"",IFERROR(VLOOKUP(F7,Категории!A:B,2,0),""),"Требуется категория")</f>
        <v>Бейсболки</v>
      </c>
      <c r="F7" s="44" t="s">
        <v>2315</v>
      </c>
      <c r="G7" s="63" t="s">
        <v>884</v>
      </c>
      <c r="H7" s="44" t="s">
        <v>388</v>
      </c>
      <c r="J7" s="57" t="str">
        <f>'1C'!$AF$1</f>
        <v>American Needle</v>
      </c>
      <c r="K7" s="103" t="s">
        <v>2263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2047</v>
      </c>
      <c r="D8" s="44" t="str">
        <f>Order!C6</f>
        <v>LIGHTWEIGHT ROPE</v>
      </c>
      <c r="E8" s="43" t="str">
        <f>IF(F8&lt;&gt;"",IFERROR(VLOOKUP(F8,Категории!A:B,2,0),""),"Требуется категория")</f>
        <v>Бейсболки</v>
      </c>
      <c r="F8" s="44" t="s">
        <v>2315</v>
      </c>
      <c r="G8" s="63" t="s">
        <v>884</v>
      </c>
      <c r="H8" s="44" t="s">
        <v>388</v>
      </c>
      <c r="J8" s="57" t="str">
        <f>'1C'!$AF$1</f>
        <v>American Needle</v>
      </c>
      <c r="K8" s="103" t="s">
        <v>2264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2048</v>
      </c>
      <c r="D9" s="44" t="str">
        <f>Order!C7</f>
        <v>LIGHTWEIGHT ROPE</v>
      </c>
      <c r="E9" s="43" t="str">
        <f>IF(F9&lt;&gt;"",IFERROR(VLOOKUP(F9,Категории!A:B,2,0),""),"Требуется категория")</f>
        <v>Бейсболки</v>
      </c>
      <c r="F9" s="44" t="s">
        <v>2315</v>
      </c>
      <c r="G9" s="63" t="s">
        <v>884</v>
      </c>
      <c r="H9" s="44" t="s">
        <v>388</v>
      </c>
      <c r="J9" s="57" t="str">
        <f>'1C'!$AF$1</f>
        <v>American Needle</v>
      </c>
      <c r="K9" s="103" t="s">
        <v>2265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2049</v>
      </c>
      <c r="D10" s="44" t="str">
        <f>Order!C8</f>
        <v>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2315</v>
      </c>
      <c r="G10" s="63" t="s">
        <v>884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2050</v>
      </c>
      <c r="D11" s="44" t="str">
        <f>Order!C9</f>
        <v>DRIFTER</v>
      </c>
      <c r="E11" s="43" t="str">
        <f>IF(F11&lt;&gt;"",IFERROR(VLOOKUP(F11,Категории!A:B,2,0),""),"Требуется категория")</f>
        <v>Бейсболки</v>
      </c>
      <c r="F11" s="44" t="s">
        <v>2315</v>
      </c>
      <c r="G11" s="63" t="s">
        <v>884</v>
      </c>
      <c r="H11" s="44" t="s">
        <v>388</v>
      </c>
      <c r="J11" s="57" t="str">
        <f>'1C'!$AF$1</f>
        <v>American Needle</v>
      </c>
      <c r="K11" s="103" t="s">
        <v>2266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2051</v>
      </c>
      <c r="D12" s="44" t="str">
        <f>Order!C10</f>
        <v>DRIFTER</v>
      </c>
      <c r="E12" s="43" t="str">
        <f>IF(F12&lt;&gt;"",IFERROR(VLOOKUP(F12,Категории!A:B,2,0),""),"Требуется категория")</f>
        <v>Бейсболки</v>
      </c>
      <c r="F12" s="44" t="s">
        <v>2315</v>
      </c>
      <c r="G12" s="63" t="s">
        <v>884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2052</v>
      </c>
      <c r="D13" s="44" t="str">
        <f>Order!C11</f>
        <v>DRIFTER</v>
      </c>
      <c r="E13" s="43" t="str">
        <f>IF(F13&lt;&gt;"",IFERROR(VLOOKUP(F13,Категории!A:B,2,0),""),"Требуется категория")</f>
        <v>Бейсболки</v>
      </c>
      <c r="F13" s="44" t="s">
        <v>2315</v>
      </c>
      <c r="G13" s="63" t="s">
        <v>884</v>
      </c>
      <c r="H13" s="44" t="s">
        <v>388</v>
      </c>
      <c r="J13" s="57" t="str">
        <f>'1C'!$AF$1</f>
        <v>American Needle</v>
      </c>
      <c r="K13" s="103" t="s">
        <v>1567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2053</v>
      </c>
      <c r="D14" s="44" t="str">
        <f>Order!C12</f>
        <v>DRIFTER</v>
      </c>
      <c r="E14" s="43" t="str">
        <f>IF(F14&lt;&gt;"",IFERROR(VLOOKUP(F14,Категории!A:B,2,0),""),"Требуется категория")</f>
        <v>Бейсболки</v>
      </c>
      <c r="F14" s="44" t="s">
        <v>2315</v>
      </c>
      <c r="G14" s="63" t="s">
        <v>884</v>
      </c>
      <c r="H14" s="44" t="s">
        <v>388</v>
      </c>
      <c r="J14" s="57" t="str">
        <f>'1C'!$AF$1</f>
        <v>American Needle</v>
      </c>
      <c r="K14" s="103" t="s">
        <v>2267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2054</v>
      </c>
      <c r="D15" s="44" t="str">
        <f>Order!C13</f>
        <v>DRIFTER</v>
      </c>
      <c r="E15" s="43" t="str">
        <f>IF(F15&lt;&gt;"",IFERROR(VLOOKUP(F15,Категории!A:B,2,0),""),"Требуется категория")</f>
        <v>Бейсболки</v>
      </c>
      <c r="F15" s="44" t="s">
        <v>2315</v>
      </c>
      <c r="G15" s="63" t="s">
        <v>884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2055</v>
      </c>
      <c r="D16" s="44" t="str">
        <f>Order!C14</f>
        <v>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2315</v>
      </c>
      <c r="G16" s="63" t="s">
        <v>884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2056</v>
      </c>
      <c r="D17" s="44" t="str">
        <f>Order!C15</f>
        <v>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2315</v>
      </c>
      <c r="G17" s="63" t="s">
        <v>884</v>
      </c>
      <c r="H17" s="44" t="s">
        <v>388</v>
      </c>
      <c r="J17" s="57" t="str">
        <f>'1C'!$AF$1</f>
        <v>American Needle</v>
      </c>
      <c r="K17" s="103" t="s">
        <v>2264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2057</v>
      </c>
      <c r="D18" s="44" t="str">
        <f>Order!C16</f>
        <v>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2315</v>
      </c>
      <c r="G18" s="63" t="s">
        <v>884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2059</v>
      </c>
      <c r="D20" s="44" t="str">
        <f>Order!C18</f>
        <v>BALLPARK</v>
      </c>
      <c r="E20" s="43" t="str">
        <f>IF(F20&lt;&gt;"",IFERROR(VLOOKUP(F20,Категории!A:B,2,0),""),"Требуется категория")</f>
        <v>Бейсболки</v>
      </c>
      <c r="F20" s="44" t="s">
        <v>2315</v>
      </c>
      <c r="G20" s="63" t="s">
        <v>884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2060</v>
      </c>
      <c r="D21" s="44" t="str">
        <f>Order!C19</f>
        <v>BALLPARK</v>
      </c>
      <c r="E21" s="43" t="str">
        <f>IF(F21&lt;&gt;"",IFERROR(VLOOKUP(F21,Категории!A:B,2,0),""),"Требуется категория")</f>
        <v>Бейсболки</v>
      </c>
      <c r="F21" s="44" t="s">
        <v>2315</v>
      </c>
      <c r="G21" s="63" t="s">
        <v>2313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2061</v>
      </c>
      <c r="D22" s="44" t="str">
        <f>Order!C20</f>
        <v>BALLPARK</v>
      </c>
      <c r="E22" s="43" t="str">
        <f>IF(F22&lt;&gt;"",IFERROR(VLOOKUP(F22,Категории!A:B,2,0),""),"Требуется категория")</f>
        <v>Бейсболки</v>
      </c>
      <c r="F22" s="44" t="s">
        <v>2315</v>
      </c>
      <c r="G22" s="63" t="s">
        <v>2313</v>
      </c>
      <c r="H22" s="44" t="s">
        <v>388</v>
      </c>
      <c r="J22" s="57" t="str">
        <f>'1C'!$AF$1</f>
        <v>American Needle</v>
      </c>
      <c r="K22" s="103" t="s">
        <v>2268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2063</v>
      </c>
      <c r="D24" s="44" t="str">
        <f>Order!C22</f>
        <v>BALLPARK</v>
      </c>
      <c r="E24" s="43" t="str">
        <f>IF(F24&lt;&gt;"",IFERROR(VLOOKUP(F24,Категории!A:B,2,0),""),"Требуется категория")</f>
        <v>Бейсболки</v>
      </c>
      <c r="F24" s="44" t="s">
        <v>2315</v>
      </c>
      <c r="G24" s="63" t="s">
        <v>884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2064</v>
      </c>
      <c r="D25" s="44" t="str">
        <f>Order!C23</f>
        <v>BALLPARK</v>
      </c>
      <c r="E25" s="43" t="str">
        <f>IF(F25&lt;&gt;"",IFERROR(VLOOKUP(F25,Категории!A:B,2,0),""),"Требуется категория")</f>
        <v>Бейсболки</v>
      </c>
      <c r="F25" s="44" t="s">
        <v>2315</v>
      </c>
      <c r="G25" s="63" t="s">
        <v>884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2066</v>
      </c>
      <c r="D27" s="44" t="str">
        <f>Order!C25</f>
        <v>BALLPARK</v>
      </c>
      <c r="E27" s="43" t="str">
        <f>IF(F27&lt;&gt;"",IFERROR(VLOOKUP(F27,Категории!A:B,2,0),""),"Требуется категория")</f>
        <v>Бейсболки</v>
      </c>
      <c r="F27" s="44" t="s">
        <v>2315</v>
      </c>
      <c r="G27" s="63" t="s">
        <v>884</v>
      </c>
      <c r="H27" s="44" t="s">
        <v>388</v>
      </c>
      <c r="J27" s="57" t="str">
        <f>'1C'!$AF$1</f>
        <v>American Needle</v>
      </c>
      <c r="K27" s="103" t="s">
        <v>2269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2067</v>
      </c>
      <c r="D28" s="44" t="str">
        <f>Order!C26</f>
        <v>BALLPARK</v>
      </c>
      <c r="E28" s="43" t="str">
        <f>IF(F28&lt;&gt;"",IFERROR(VLOOKUP(F28,Категории!A:B,2,0),""),"Требуется категория")</f>
        <v>Бейсболки</v>
      </c>
      <c r="F28" s="44" t="s">
        <v>2315</v>
      </c>
      <c r="G28" s="63" t="s">
        <v>884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2068</v>
      </c>
      <c r="D29" s="44" t="str">
        <f>Order!C27</f>
        <v>BALLPARK</v>
      </c>
      <c r="E29" s="43" t="str">
        <f>IF(F29&lt;&gt;"",IFERROR(VLOOKUP(F29,Категории!A:B,2,0),""),"Требуется категория")</f>
        <v>Бейсболки</v>
      </c>
      <c r="F29" s="44" t="s">
        <v>2315</v>
      </c>
      <c r="G29" s="63" t="s">
        <v>2313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2069</v>
      </c>
      <c r="D30" s="44" t="str">
        <f>Order!C28</f>
        <v>BALLPARK</v>
      </c>
      <c r="E30" s="43" t="str">
        <f>IF(F30&lt;&gt;"",IFERROR(VLOOKUP(F30,Категории!A:B,2,0),""),"Требуется категория")</f>
        <v>Бейсболки</v>
      </c>
      <c r="F30" s="44" t="s">
        <v>2315</v>
      </c>
      <c r="G30" s="63" t="s">
        <v>2313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2070</v>
      </c>
      <c r="D31" s="44" t="str">
        <f>Order!C29</f>
        <v>BALLPARK</v>
      </c>
      <c r="E31" s="43" t="str">
        <f>IF(F31&lt;&gt;"",IFERROR(VLOOKUP(F31,Категории!A:B,2,0),""),"Требуется категория")</f>
        <v>Бейсболки</v>
      </c>
      <c r="F31" s="44" t="s">
        <v>2315</v>
      </c>
      <c r="G31" s="63" t="s">
        <v>2313</v>
      </c>
      <c r="H31" s="44" t="s">
        <v>388</v>
      </c>
      <c r="J31" s="59" t="str">
        <f>'1C'!$AF$1</f>
        <v>American Needle</v>
      </c>
      <c r="K31" s="103" t="s">
        <v>2268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2071</v>
      </c>
      <c r="D32" s="44" t="str">
        <f>Order!C30</f>
        <v>BALLPARK</v>
      </c>
      <c r="E32" s="43" t="str">
        <f>IF(F32&lt;&gt;"",IFERROR(VLOOKUP(F32,Категории!A:B,2,0),""),"Требуется категория")</f>
        <v>Бейсболки</v>
      </c>
      <c r="F32" s="44" t="s">
        <v>2315</v>
      </c>
      <c r="G32" s="63" t="s">
        <v>884</v>
      </c>
      <c r="H32" s="44" t="s">
        <v>388</v>
      </c>
      <c r="J32" s="59" t="str">
        <f>'1C'!$AF$1</f>
        <v>American Needle</v>
      </c>
      <c r="K32" s="103" t="s">
        <v>2266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2072</v>
      </c>
      <c r="D33" s="44" t="str">
        <f>Order!C31</f>
        <v>ARCHIVE LEGEND</v>
      </c>
      <c r="E33" s="43" t="str">
        <f>IF(F33&lt;&gt;"",IFERROR(VLOOKUP(F33,Категории!A:B,2,0),""),"Требуется категория")</f>
        <v>Бейсболки</v>
      </c>
      <c r="F33" s="44" t="s">
        <v>2315</v>
      </c>
      <c r="G33" s="63" t="s">
        <v>884</v>
      </c>
      <c r="H33" s="44" t="s">
        <v>388</v>
      </c>
      <c r="J33" s="59" t="str">
        <f>'1C'!$AF$1</f>
        <v>American Needle</v>
      </c>
      <c r="K33" s="103" t="s">
        <v>2270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2075</v>
      </c>
      <c r="D36" s="44" t="str">
        <f>Order!C34</f>
        <v>ARCHIVE LEGEND</v>
      </c>
      <c r="E36" s="43" t="str">
        <f>IF(F36&lt;&gt;"",IFERROR(VLOOKUP(F36,Категории!A:B,2,0),""),"Требуется категория")</f>
        <v>Бейсболки</v>
      </c>
      <c r="F36" s="44" t="s">
        <v>2315</v>
      </c>
      <c r="G36" s="63" t="s">
        <v>884</v>
      </c>
      <c r="H36" s="44" t="s">
        <v>388</v>
      </c>
      <c r="J36" s="59" t="str">
        <f>'1C'!$AF$1</f>
        <v>American Needle</v>
      </c>
      <c r="K36" s="103" t="s">
        <v>1638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2076</v>
      </c>
      <c r="D37" s="44" t="str">
        <f>Order!C35</f>
        <v>ARCHIVE LEGEND</v>
      </c>
      <c r="E37" s="43" t="str">
        <f>IF(F37&lt;&gt;"",IFERROR(VLOOKUP(F37,Категории!A:B,2,0),""),"Требуется категория")</f>
        <v>Бейсболки</v>
      </c>
      <c r="F37" s="44" t="s">
        <v>2315</v>
      </c>
      <c r="G37" s="63" t="s">
        <v>884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1400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1407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2079</v>
      </c>
      <c r="D40" s="44" t="str">
        <f>Order!C38</f>
        <v>ARCHIVE LEGEND</v>
      </c>
      <c r="E40" s="43" t="str">
        <f>IF(F40&lt;&gt;"",IFERROR(VLOOKUP(F40,Категории!A:B,2,0),""),"Требуется категория")</f>
        <v>Бейсболки</v>
      </c>
      <c r="F40" s="44" t="s">
        <v>2315</v>
      </c>
      <c r="G40" s="63" t="s">
        <v>884</v>
      </c>
      <c r="H40" s="44" t="s">
        <v>388</v>
      </c>
      <c r="J40" s="43" t="str">
        <f>'1C'!$AF$1</f>
        <v>American Needle</v>
      </c>
      <c r="K40" s="104" t="s">
        <v>1576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1411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1419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1411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2083</v>
      </c>
      <c r="D44" s="44" t="str">
        <f>Order!C42</f>
        <v>ARCHIVE LEGEND</v>
      </c>
      <c r="E44" s="43" t="str">
        <f>IF(F44&lt;&gt;"",IFERROR(VLOOKUP(F44,Категории!A:B,2,0),""),"Требуется категория")</f>
        <v>Бейсболки</v>
      </c>
      <c r="F44" s="44" t="s">
        <v>2315</v>
      </c>
      <c r="G44" s="63" t="s">
        <v>884</v>
      </c>
      <c r="H44" s="44" t="s">
        <v>388</v>
      </c>
      <c r="J44" s="43" t="str">
        <f>'1C'!$AF$1</f>
        <v>American Needle</v>
      </c>
      <c r="K44" s="104" t="s">
        <v>2271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2086</v>
      </c>
      <c r="D47" s="44" t="str">
        <f>Order!C45</f>
        <v>ARCHIVE LEGEND</v>
      </c>
      <c r="E47" s="43" t="str">
        <f>IF(F47&lt;&gt;"",IFERROR(VLOOKUP(F47,Категории!A:B,2,0),""),"Требуется категория")</f>
        <v>Бейсболки</v>
      </c>
      <c r="F47" s="44" t="s">
        <v>2315</v>
      </c>
      <c r="G47" s="63" t="s">
        <v>884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2087</v>
      </c>
      <c r="D48" s="44" t="str">
        <f>Order!C46</f>
        <v>ARCHIVE LEGEND</v>
      </c>
      <c r="E48" s="43" t="str">
        <f>IF(F48&lt;&gt;"",IFERROR(VLOOKUP(F48,Категории!A:B,2,0),""),"Требуется категория")</f>
        <v>Бейсболки</v>
      </c>
      <c r="F48" s="44" t="s">
        <v>2315</v>
      </c>
      <c r="G48" s="63" t="s">
        <v>884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2088</v>
      </c>
      <c r="D49" s="44" t="str">
        <f>Order!C47</f>
        <v>ARCHIVE LEGEND</v>
      </c>
      <c r="E49" s="43" t="str">
        <f>IF(F49&lt;&gt;"",IFERROR(VLOOKUP(F49,Категории!A:B,2,0),""),"Требуется категория")</f>
        <v>Бейсболки</v>
      </c>
      <c r="F49" s="44" t="s">
        <v>2315</v>
      </c>
      <c r="G49" s="63" t="s">
        <v>884</v>
      </c>
      <c r="H49" s="44" t="s">
        <v>388</v>
      </c>
      <c r="J49" s="43" t="str">
        <f>'1C'!$AF$1</f>
        <v>American Needle</v>
      </c>
      <c r="K49" s="104" t="s">
        <v>2272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2089</v>
      </c>
      <c r="D50" s="44" t="str">
        <f>Order!C48</f>
        <v>ARCHIVE LEGEND</v>
      </c>
      <c r="E50" s="43" t="str">
        <f>IF(F50&lt;&gt;"",IFERROR(VLOOKUP(F50,Категории!A:B,2,0),""),"Требуется категория")</f>
        <v>Бейсболки</v>
      </c>
      <c r="F50" s="44" t="s">
        <v>2315</v>
      </c>
      <c r="G50" s="63" t="s">
        <v>884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2090</v>
      </c>
      <c r="D51" s="44" t="str">
        <f>Order!C49</f>
        <v>ARCHIVE LEGEND</v>
      </c>
      <c r="E51" s="43" t="str">
        <f>IF(F51&lt;&gt;"",IFERROR(VLOOKUP(F51,Категории!A:B,2,0),""),"Требуется категория")</f>
        <v>Бейсболки</v>
      </c>
      <c r="F51" s="44" t="s">
        <v>2315</v>
      </c>
      <c r="G51" s="63" t="s">
        <v>884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2095</v>
      </c>
      <c r="D56" s="44" t="str">
        <f>Order!C54</f>
        <v>ARCHIVE LEGEND</v>
      </c>
      <c r="E56" s="43" t="str">
        <f>IF(F56&lt;&gt;"",IFERROR(VLOOKUP(F56,Категории!A:B,2,0),""),"Требуется категория")</f>
        <v>Бейсболки</v>
      </c>
      <c r="F56" s="44" t="s">
        <v>2315</v>
      </c>
      <c r="G56" s="63" t="s">
        <v>884</v>
      </c>
      <c r="H56" s="44" t="s">
        <v>388</v>
      </c>
      <c r="J56" s="43" t="str">
        <f>'1C'!$AF$1</f>
        <v>American Needle</v>
      </c>
      <c r="K56" s="104" t="s">
        <v>1576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2098</v>
      </c>
      <c r="D59" s="44" t="str">
        <f>Order!C57</f>
        <v>Valin - V GLDN KNT</v>
      </c>
      <c r="E59" s="43" t="str">
        <f>IF(F59&lt;&gt;"",IFERROR(VLOOKUP(F59,Категории!A:B,2,0),""),"Требуется категория")</f>
        <v>Бейсболки</v>
      </c>
      <c r="F59" s="44" t="s">
        <v>2316</v>
      </c>
      <c r="G59" s="63" t="s">
        <v>1358</v>
      </c>
      <c r="H59" s="44" t="s">
        <v>388</v>
      </c>
      <c r="J59" s="43" t="str">
        <f>'1C'!$AF$1</f>
        <v>American Needle</v>
      </c>
      <c r="K59" s="104" t="s">
        <v>2273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2099</v>
      </c>
      <c r="D60" s="44" t="str">
        <f>Order!C58</f>
        <v>BEACHWOOD</v>
      </c>
      <c r="E60" s="43" t="str">
        <f>IF(F60&lt;&gt;"",IFERROR(VLOOKUP(F60,Категории!A:B,2,0),""),"Требуется категория")</f>
        <v>Бейсболки</v>
      </c>
      <c r="F60" s="44" t="s">
        <v>2315</v>
      </c>
      <c r="G60" s="63" t="s">
        <v>884</v>
      </c>
      <c r="H60" s="44" t="s">
        <v>388</v>
      </c>
      <c r="J60" s="43" t="str">
        <f>'1C'!$AF$1</f>
        <v>American Needle</v>
      </c>
      <c r="K60" s="104" t="s">
        <v>2274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2100</v>
      </c>
      <c r="D61" s="44" t="str">
        <f>Order!C59</f>
        <v>MICRO SLOUCH</v>
      </c>
      <c r="E61" s="43" t="str">
        <f>IF(F61&lt;&gt;"",IFERROR(VLOOKUP(F61,Категории!A:B,2,0),""),"Требуется категория")</f>
        <v>Бейсболки</v>
      </c>
      <c r="F61" s="44" t="s">
        <v>2315</v>
      </c>
      <c r="G61" s="63" t="s">
        <v>884</v>
      </c>
      <c r="H61" s="44" t="s">
        <v>388</v>
      </c>
      <c r="J61" s="43" t="str">
        <f>'1C'!$AF$1</f>
        <v>American Needle</v>
      </c>
      <c r="K61" s="104" t="s">
        <v>2275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2101</v>
      </c>
      <c r="D62" s="44" t="str">
        <f>Order!C60</f>
        <v>MICRO SLOUCH</v>
      </c>
      <c r="E62" s="43" t="str">
        <f>IF(F62&lt;&gt;"",IFERROR(VLOOKUP(F62,Категории!A:B,2,0),""),"Требуется категория")</f>
        <v>Бейсболки</v>
      </c>
      <c r="F62" s="44" t="s">
        <v>2315</v>
      </c>
      <c r="G62" s="63" t="s">
        <v>884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2102</v>
      </c>
      <c r="D63" s="44" t="str">
        <f>Order!C61</f>
        <v>MICRO SLOUCH</v>
      </c>
      <c r="E63" s="43" t="str">
        <f>IF(F63&lt;&gt;"",IFERROR(VLOOKUP(F63,Категории!A:B,2,0),""),"Требуется категория")</f>
        <v>Бейсболки</v>
      </c>
      <c r="F63" s="44" t="s">
        <v>2315</v>
      </c>
      <c r="G63" s="63" t="s">
        <v>884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2103</v>
      </c>
      <c r="D64" s="44" t="str">
        <f>Order!C62</f>
        <v>MICRO SLOUCH</v>
      </c>
      <c r="E64" s="43" t="str">
        <f>IF(F64&lt;&gt;"",IFERROR(VLOOKUP(F64,Категории!A:B,2,0),""),"Требуется категория")</f>
        <v>Бейсболки</v>
      </c>
      <c r="F64" s="44" t="s">
        <v>2315</v>
      </c>
      <c r="G64" s="63" t="s">
        <v>884</v>
      </c>
      <c r="H64" s="44" t="s">
        <v>388</v>
      </c>
      <c r="J64" s="43" t="str">
        <f>'1C'!$AF$1</f>
        <v>American Needle</v>
      </c>
      <c r="K64" s="104" t="s">
        <v>2276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2104</v>
      </c>
      <c r="D65" s="44" t="str">
        <f>Order!C63</f>
        <v>MICRO SLOUCH</v>
      </c>
      <c r="E65" s="43" t="str">
        <f>IF(F65&lt;&gt;"",IFERROR(VLOOKUP(F65,Категории!A:B,2,0),""),"Требуется категория")</f>
        <v>Бейсболки</v>
      </c>
      <c r="F65" s="44" t="s">
        <v>2315</v>
      </c>
      <c r="G65" s="63" t="s">
        <v>884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2105</v>
      </c>
      <c r="D66" s="44" t="str">
        <f>Order!C64</f>
        <v>MICRO SLOUCH</v>
      </c>
      <c r="E66" s="43" t="str">
        <f>IF(F66&lt;&gt;"",IFERROR(VLOOKUP(F66,Категории!A:B,2,0),""),"Требуется категория")</f>
        <v>Бейсболки</v>
      </c>
      <c r="F66" s="44" t="s">
        <v>2315</v>
      </c>
      <c r="G66" s="63" t="s">
        <v>884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2106</v>
      </c>
      <c r="D67" s="44" t="str">
        <f>Order!C65</f>
        <v>MICRO SLOUCH</v>
      </c>
      <c r="E67" s="43" t="str">
        <f>IF(F67&lt;&gt;"",IFERROR(VLOOKUP(F67,Категории!A:B,2,0),""),"Требуется категория")</f>
        <v>Бейсболки</v>
      </c>
      <c r="F67" s="44" t="s">
        <v>2315</v>
      </c>
      <c r="G67" s="63" t="s">
        <v>884</v>
      </c>
      <c r="H67" s="44" t="s">
        <v>388</v>
      </c>
      <c r="J67" s="43" t="str">
        <f>'1C'!$AF$1</f>
        <v>American Needle</v>
      </c>
      <c r="K67" s="104" t="s">
        <v>2264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2107</v>
      </c>
      <c r="D68" s="44" t="str">
        <f>Order!C66</f>
        <v>MICRO SLOUCH</v>
      </c>
      <c r="E68" s="43" t="str">
        <f>IF(F68&lt;&gt;"",IFERROR(VLOOKUP(F68,Категории!A:B,2,0),""),"Требуется категория")</f>
        <v>Бейсболки</v>
      </c>
      <c r="F68" s="44" t="s">
        <v>2315</v>
      </c>
      <c r="G68" s="63" t="s">
        <v>884</v>
      </c>
      <c r="H68" s="44" t="s">
        <v>388</v>
      </c>
      <c r="J68" s="43" t="str">
        <f>'1C'!$AF$1</f>
        <v>American Needle</v>
      </c>
      <c r="K68" s="104" t="s">
        <v>2277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2108</v>
      </c>
      <c r="D69" s="44" t="str">
        <f>Order!C67</f>
        <v>MICRO SLOUCH</v>
      </c>
      <c r="E69" s="43" t="str">
        <f>IF(F69&lt;&gt;"",IFERROR(VLOOKUP(F69,Категории!A:B,2,0),""),"Требуется категория")</f>
        <v>Бейсболки</v>
      </c>
      <c r="F69" s="44" t="s">
        <v>2315</v>
      </c>
      <c r="G69" s="63" t="s">
        <v>884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2109</v>
      </c>
      <c r="D70" s="44" t="str">
        <f>Order!C68</f>
        <v>MICRO SLOUCH</v>
      </c>
      <c r="E70" s="43" t="str">
        <f>IF(F70&lt;&gt;"",IFERROR(VLOOKUP(F70,Категории!A:B,2,0),""),"Требуется категория")</f>
        <v>Бейсболки</v>
      </c>
      <c r="F70" s="44" t="s">
        <v>2315</v>
      </c>
      <c r="G70" s="63" t="s">
        <v>884</v>
      </c>
      <c r="H70" s="44" t="s">
        <v>388</v>
      </c>
      <c r="J70" s="43" t="str">
        <f>'1C'!$AF$1</f>
        <v>American Needle</v>
      </c>
      <c r="K70" s="104" t="s">
        <v>2278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2110</v>
      </c>
      <c r="D71" s="44" t="str">
        <f>Order!C69</f>
        <v>MICRO SLOUCH</v>
      </c>
      <c r="E71" s="43" t="str">
        <f>IF(F71&lt;&gt;"",IFERROR(VLOOKUP(F71,Категории!A:B,2,0),""),"Требуется категория")</f>
        <v>Бейсболки</v>
      </c>
      <c r="F71" s="44" t="s">
        <v>2315</v>
      </c>
      <c r="G71" s="63" t="s">
        <v>884</v>
      </c>
      <c r="H71" s="44" t="s">
        <v>388</v>
      </c>
      <c r="J71" s="43" t="str">
        <f>'1C'!$AF$1</f>
        <v>American Needle</v>
      </c>
      <c r="K71" s="104" t="s">
        <v>2279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2111</v>
      </c>
      <c r="D72" s="44" t="str">
        <f>Order!C70</f>
        <v>TRAILHEAD</v>
      </c>
      <c r="E72" s="43" t="str">
        <f>IF(F72&lt;&gt;"",IFERROR(VLOOKUP(F72,Категории!A:B,2,0),""),"Требуется категория")</f>
        <v>Бейсболки</v>
      </c>
      <c r="F72" s="44" t="s">
        <v>2315</v>
      </c>
      <c r="G72" s="63" t="s">
        <v>884</v>
      </c>
      <c r="H72" s="44" t="s">
        <v>388</v>
      </c>
      <c r="J72" s="43" t="str">
        <f>'1C'!$AF$1</f>
        <v>American Needle</v>
      </c>
      <c r="K72" s="104" t="s">
        <v>2280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2112</v>
      </c>
      <c r="D73" s="44" t="str">
        <f>Order!C71</f>
        <v>TRAILHEAD</v>
      </c>
      <c r="E73" s="43" t="str">
        <f>IF(F73&lt;&gt;"",IFERROR(VLOOKUP(F73,Категории!A:B,2,0),""),"Требуется категория")</f>
        <v>Бейсболки</v>
      </c>
      <c r="F73" s="44" t="s">
        <v>2315</v>
      </c>
      <c r="G73" s="63" t="s">
        <v>884</v>
      </c>
      <c r="H73" s="44" t="s">
        <v>388</v>
      </c>
      <c r="J73" s="43" t="str">
        <f>'1C'!$AF$1</f>
        <v>American Needle</v>
      </c>
      <c r="K73" s="104" t="s">
        <v>2281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2113</v>
      </c>
      <c r="D74" s="44" t="str">
        <f>Order!C72</f>
        <v>TRAILHEAD</v>
      </c>
      <c r="E74" s="43" t="str">
        <f>IF(F74&lt;&gt;"",IFERROR(VLOOKUP(F74,Категории!A:B,2,0),""),"Требуется категория")</f>
        <v>Бейсболки</v>
      </c>
      <c r="F74" s="44" t="s">
        <v>2315</v>
      </c>
      <c r="G74" s="63" t="s">
        <v>884</v>
      </c>
      <c r="H74" s="44" t="s">
        <v>388</v>
      </c>
      <c r="J74" s="43" t="str">
        <f>'1C'!$AF$1</f>
        <v>American Needle</v>
      </c>
      <c r="K74" s="104" t="s">
        <v>2282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2114</v>
      </c>
      <c r="D75" s="44" t="str">
        <f>Order!C73</f>
        <v>TRAILHEAD</v>
      </c>
      <c r="E75" s="43" t="str">
        <f>IF(F75&lt;&gt;"",IFERROR(VLOOKUP(F75,Категории!A:B,2,0),""),"Требуется категория")</f>
        <v>Бейсболки</v>
      </c>
      <c r="F75" s="44" t="s">
        <v>2315</v>
      </c>
      <c r="G75" s="63" t="s">
        <v>884</v>
      </c>
      <c r="H75" s="44" t="s">
        <v>388</v>
      </c>
      <c r="J75" s="43" t="str">
        <f>'1C'!$AF$1</f>
        <v>American Needle</v>
      </c>
      <c r="K75" s="104" t="s">
        <v>2283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2115</v>
      </c>
      <c r="D76" s="44" t="str">
        <f>Order!C74</f>
        <v>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2313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2116</v>
      </c>
      <c r="D77" s="44" t="str">
        <f>Order!C75</f>
        <v>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2313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2117</v>
      </c>
      <c r="D78" s="44" t="str">
        <f>Order!C76</f>
        <v>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884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2118</v>
      </c>
      <c r="D79" s="44" t="str">
        <f>Order!C77</f>
        <v>CUFFED KNIT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884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2119</v>
      </c>
      <c r="D80" s="44" t="str">
        <f>Order!C78</f>
        <v>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884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2120</v>
      </c>
      <c r="D81" s="44" t="str">
        <f>Order!C79</f>
        <v>CUFFED KNIT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884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2121</v>
      </c>
      <c r="D82" s="44" t="str">
        <f>Order!C80</f>
        <v>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884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2122</v>
      </c>
      <c r="D83" s="44" t="str">
        <f>Order!C81</f>
        <v>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884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2123</v>
      </c>
      <c r="D84" s="44" t="str">
        <f>Order!C82</f>
        <v>CUFFED KNIT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884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2124</v>
      </c>
      <c r="D85" s="44" t="str">
        <f>Order!C83</f>
        <v>CUFFED KNIT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884</v>
      </c>
      <c r="H85" s="44" t="s">
        <v>389</v>
      </c>
      <c r="J85" s="43" t="str">
        <f>'1C'!$AF$1</f>
        <v>American Needle</v>
      </c>
      <c r="K85" s="104" t="s">
        <v>1576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2125</v>
      </c>
      <c r="D86" s="44" t="str">
        <f>Order!C84</f>
        <v>CUFFED KNIT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884</v>
      </c>
      <c r="H86" s="44" t="s">
        <v>389</v>
      </c>
      <c r="J86" s="43" t="str">
        <f>'1C'!$AF$1</f>
        <v>American Needle</v>
      </c>
      <c r="K86" s="104" t="s">
        <v>2284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2126</v>
      </c>
      <c r="D87" s="44" t="str">
        <f>Order!C85</f>
        <v>CUFFED KNIT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884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2127</v>
      </c>
      <c r="D88" s="44" t="str">
        <f>Order!C86</f>
        <v>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873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2128</v>
      </c>
      <c r="D89" s="44" t="str">
        <f>Order!C87</f>
        <v>CUFFED KNIT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884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2129</v>
      </c>
      <c r="D90" s="44" t="str">
        <f>Order!C88</f>
        <v>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884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2130</v>
      </c>
      <c r="D91" s="44" t="str">
        <f>Order!C89</f>
        <v>CUFFED KNIT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884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2131</v>
      </c>
      <c r="D92" s="44" t="str">
        <f>Order!C90</f>
        <v>CUFFED KNIT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884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2132</v>
      </c>
      <c r="D93" s="44" t="str">
        <f>Order!C91</f>
        <v>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884</v>
      </c>
      <c r="H93" s="44" t="s">
        <v>389</v>
      </c>
      <c r="J93" s="43" t="str">
        <f>'1C'!$AF$1</f>
        <v>American Needle</v>
      </c>
      <c r="K93" s="104" t="s">
        <v>2285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2133</v>
      </c>
      <c r="D94" s="44" t="str">
        <f>Order!C92</f>
        <v>CUFFED KNIT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884</v>
      </c>
      <c r="H94" s="44" t="s">
        <v>389</v>
      </c>
      <c r="J94" s="43" t="str">
        <f>'1C'!$AF$1</f>
        <v>American Needle</v>
      </c>
      <c r="K94" s="104" t="s">
        <v>1576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2134</v>
      </c>
      <c r="D95" s="44" t="str">
        <f>Order!C93</f>
        <v>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884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2135</v>
      </c>
      <c r="D96" s="44" t="str">
        <f>Order!C94</f>
        <v>CUFFED KNIT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884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2136</v>
      </c>
      <c r="D97" s="44" t="str">
        <f>Order!C95</f>
        <v>CUFFED KNIT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884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2137</v>
      </c>
      <c r="D98" s="44" t="str">
        <f>Order!C96</f>
        <v>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884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2138</v>
      </c>
      <c r="D99" s="44" t="str">
        <f>Order!C97</f>
        <v>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873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2139</v>
      </c>
      <c r="D100" s="44" t="str">
        <f>Order!C98</f>
        <v>CANOPY</v>
      </c>
      <c r="E100" s="43" t="str">
        <f>IF(F100&lt;&gt;"",IFERROR(VLOOKUP(F100,Категории!A:B,2,0),""),"Требуется категория")</f>
        <v>Бейсболки</v>
      </c>
      <c r="F100" s="44" t="s">
        <v>2315</v>
      </c>
      <c r="G100" s="63" t="s">
        <v>884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2140</v>
      </c>
      <c r="D101" s="44" t="str">
        <f>Order!C99</f>
        <v>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884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2141</v>
      </c>
      <c r="D102" s="44" t="str">
        <f>Order!C100</f>
        <v>NEW RAGLAN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884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2142</v>
      </c>
      <c r="D103" s="44" t="str">
        <f>Order!C101</f>
        <v>NEW RAGLAN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884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">
        <v>388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2144</v>
      </c>
      <c r="D105" s="44" t="str">
        <f>Order!C103</f>
        <v>NEW RAGLAN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884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2145</v>
      </c>
      <c r="D106" s="44" t="str">
        <f>Order!C104</f>
        <v>400 SERIES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884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898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905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909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2151</v>
      </c>
      <c r="D112" s="44" t="str">
        <f>Order!C110</f>
        <v>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884</v>
      </c>
      <c r="H112" s="44" t="s">
        <v>388</v>
      </c>
      <c r="J112" s="43" t="str">
        <f>'1C'!$AF$1</f>
        <v>American Needle</v>
      </c>
      <c r="K112" s="104" t="s">
        <v>2271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2152</v>
      </c>
      <c r="D113" s="44" t="str">
        <f>Order!C111</f>
        <v>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884</v>
      </c>
      <c r="H113" s="44" t="s">
        <v>388</v>
      </c>
      <c r="J113" s="43" t="str">
        <f>'1C'!$AF$1</f>
        <v>American Needle</v>
      </c>
      <c r="K113" s="104" t="s">
        <v>2286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2156</v>
      </c>
      <c r="D118" s="44" t="str">
        <f>Order!C116</f>
        <v>BLUE LINE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884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2157</v>
      </c>
      <c r="D119" s="44" t="str">
        <f>Order!C117</f>
        <v>BLUE LINE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884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2160</v>
      </c>
      <c r="D122" s="44" t="str">
        <f>Order!C120</f>
        <v>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884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917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2162</v>
      </c>
      <c r="D124" s="44" t="str">
        <f>Order!C122</f>
        <v>BLUE LINE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884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2163</v>
      </c>
      <c r="D125" s="44" t="str">
        <f>Order!C123</f>
        <v>BLUE LINE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884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2164</v>
      </c>
      <c r="D126" s="44" t="str">
        <f>Order!C124</f>
        <v>BLUE LINE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884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2166</v>
      </c>
      <c r="D128" s="44" t="str">
        <f>Order!C126</f>
        <v>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884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2167</v>
      </c>
      <c r="D129" s="44" t="str">
        <f>Order!C127</f>
        <v>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884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2168</v>
      </c>
      <c r="D130" s="44" t="str">
        <f>Order!C128</f>
        <v>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884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2169</v>
      </c>
      <c r="D131" s="44" t="str">
        <f>Order!C129</f>
        <v>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884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1048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2171</v>
      </c>
      <c r="D133" s="44" t="str">
        <f>Order!C131</f>
        <v>BALL GAME</v>
      </c>
      <c r="E133" s="43" t="str">
        <f>IF(F133&lt;&gt;"",IFERROR(VLOOKUP(F133,Категории!A:B,2,0),""),"Требуется категория")</f>
        <v>Бейсболки</v>
      </c>
      <c r="F133" s="44" t="s">
        <v>2315</v>
      </c>
      <c r="G133" s="63" t="s">
        <v>884</v>
      </c>
      <c r="H133" s="44" t="s">
        <v>388</v>
      </c>
      <c r="J133" s="43" t="str">
        <f>'1C'!$AF$1</f>
        <v>American Needle</v>
      </c>
      <c r="K133" s="104" t="s">
        <v>1719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2172</v>
      </c>
      <c r="D134" s="44" t="str">
        <f>Order!C132</f>
        <v>NEW TIMER SLOUCH</v>
      </c>
      <c r="E134" s="43" t="str">
        <f>IF(F134&lt;&gt;"",IFERROR(VLOOKUP(F134,Категории!A:B,2,0),""),"Требуется категория")</f>
        <v>Бейсболки</v>
      </c>
      <c r="F134" s="44" t="s">
        <v>2315</v>
      </c>
      <c r="G134" s="63" t="s">
        <v>884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2173</v>
      </c>
      <c r="D135" s="44" t="str">
        <f>Order!C133</f>
        <v>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2315</v>
      </c>
      <c r="G135" s="63" t="s">
        <v>884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2174</v>
      </c>
      <c r="D136" s="44" t="str">
        <f>Order!C134</f>
        <v>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2315</v>
      </c>
      <c r="G136" s="63" t="s">
        <v>884</v>
      </c>
      <c r="H136" s="44" t="s">
        <v>388</v>
      </c>
      <c r="J136" s="43" t="str">
        <f>'1C'!$AF$1</f>
        <v>American Needle</v>
      </c>
      <c r="K136" s="104" t="s">
        <v>2287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1069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1711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1707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2178</v>
      </c>
      <c r="D140" s="44" t="str">
        <f>Order!C138</f>
        <v>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884</v>
      </c>
      <c r="H140" s="44" t="s">
        <v>388</v>
      </c>
      <c r="J140" s="43" t="str">
        <f>'1C'!$AF$1</f>
        <v>American Needle</v>
      </c>
      <c r="K140" s="104" t="s">
        <v>2289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2181</v>
      </c>
      <c r="D143" s="44" t="str">
        <f>Order!C141</f>
        <v>VALIN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884</v>
      </c>
      <c r="H143" s="44" t="s">
        <v>388</v>
      </c>
      <c r="J143" s="43" t="str">
        <f>'1C'!$AF$1</f>
        <v>American Needle</v>
      </c>
      <c r="K143" s="104" t="s">
        <v>2290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2182</v>
      </c>
      <c r="D144" s="44" t="str">
        <f>Order!C142</f>
        <v>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884</v>
      </c>
      <c r="H144" s="44" t="s">
        <v>388</v>
      </c>
      <c r="J144" s="43" t="str">
        <f>'1C'!$AF$1</f>
        <v>American Needle</v>
      </c>
      <c r="K144" s="104" t="s">
        <v>2291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2183</v>
      </c>
      <c r="D145" s="44" t="str">
        <f>Order!C143</f>
        <v>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884</v>
      </c>
      <c r="H145" s="44" t="s">
        <v>388</v>
      </c>
      <c r="J145" s="43" t="str">
        <f>'1C'!$AF$1</f>
        <v>American Needle</v>
      </c>
      <c r="K145" s="104" t="s">
        <v>1411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2184</v>
      </c>
      <c r="D146" s="44" t="str">
        <f>Order!C144</f>
        <v>Valin - USA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880</v>
      </c>
      <c r="H146" s="44" t="s">
        <v>388</v>
      </c>
      <c r="J146" s="43" t="str">
        <f>'1C'!$AF$1</f>
        <v>American Needle</v>
      </c>
      <c r="K146" s="104" t="s">
        <v>2288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2185</v>
      </c>
      <c r="D147" s="44" t="str">
        <f>Order!C145</f>
        <v>Valin - Zion National Park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880</v>
      </c>
      <c r="H147" s="44" t="s">
        <v>388</v>
      </c>
      <c r="J147" s="43" t="str">
        <f>'1C'!$AF$1</f>
        <v>American Needle</v>
      </c>
      <c r="K147" s="104" t="s">
        <v>2292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1082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2187</v>
      </c>
      <c r="D149" s="44" t="str">
        <f>Order!C147</f>
        <v>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880</v>
      </c>
      <c r="H149" s="44" t="s">
        <v>388</v>
      </c>
      <c r="J149" s="43" t="str">
        <f>'1C'!$AF$1</f>
        <v>American Needle</v>
      </c>
      <c r="K149" s="104" t="s">
        <v>2293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1086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2190</v>
      </c>
      <c r="D152" s="44" t="str">
        <f>Order!C150</f>
        <v>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873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1646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2192</v>
      </c>
      <c r="D154" s="44" t="str">
        <f>Order!C152</f>
        <v>BADGER</v>
      </c>
      <c r="E154" s="43" t="str">
        <f>IF(F154&lt;&gt;"",IFERROR(VLOOKUP(F154,Категории!A:B,2,0),""),"Требуется категория")</f>
        <v>Бейсболки</v>
      </c>
      <c r="F154" s="44" t="s">
        <v>2316</v>
      </c>
      <c r="G154" s="44" t="s">
        <v>884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2196</v>
      </c>
      <c r="D158" s="44" t="str">
        <f>Order!C156</f>
        <v>HEPCAT</v>
      </c>
      <c r="E158" s="43" t="str">
        <f>IF(F158&lt;&gt;"",IFERROR(VLOOKUP(F158,Категории!A:B,2,0),""),"Требуется категория")</f>
        <v>Бейсболки</v>
      </c>
      <c r="F158" s="44" t="s">
        <v>2315</v>
      </c>
      <c r="G158" s="44" t="s">
        <v>884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2198</v>
      </c>
      <c r="D160" s="44" t="str">
        <f>Order!C158</f>
        <v>HEPCAT</v>
      </c>
      <c r="E160" s="43" t="str">
        <f>IF(F160&lt;&gt;"",IFERROR(VLOOKUP(F160,Категории!A:B,2,0),""),"Требуется категория")</f>
        <v>Бейсболки</v>
      </c>
      <c r="F160" s="44" t="s">
        <v>2315</v>
      </c>
      <c r="G160" s="44" t="s">
        <v>884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2200</v>
      </c>
      <c r="D162" s="44" t="str">
        <f>Order!C160</f>
        <v>HEPCAT</v>
      </c>
      <c r="E162" s="43" t="str">
        <f>IF(F162&lt;&gt;"",IFERROR(VLOOKUP(F162,Категории!A:B,2,0),""),"Требуется категория")</f>
        <v>Бейсболки</v>
      </c>
      <c r="F162" s="44" t="s">
        <v>2315</v>
      </c>
      <c r="G162" s="44" t="s">
        <v>884</v>
      </c>
      <c r="H162" s="44" t="s">
        <v>388</v>
      </c>
      <c r="J162" s="43" t="str">
        <f>'1C'!$AF$1</f>
        <v>American Needle</v>
      </c>
      <c r="K162" s="104" t="s">
        <v>2284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2201</v>
      </c>
      <c r="D163" s="44" t="str">
        <f>Order!C161</f>
        <v>HEPCAT</v>
      </c>
      <c r="E163" s="43" t="str">
        <f>IF(F163&lt;&gt;"",IFERROR(VLOOKUP(F163,Категории!A:B,2,0),""),"Требуется категория")</f>
        <v>Бейсболки</v>
      </c>
      <c r="F163" s="44" t="s">
        <v>2315</v>
      </c>
      <c r="G163" s="44" t="s">
        <v>884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2203</v>
      </c>
      <c r="D165" s="44" t="str">
        <f>Order!C163</f>
        <v>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884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2204</v>
      </c>
      <c r="D166" s="44" t="str">
        <f>Order!C164</f>
        <v>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884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2205</v>
      </c>
      <c r="D167" s="44" t="str">
        <f>Order!C165</f>
        <v>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2313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2210</v>
      </c>
      <c r="D173" s="44" t="str">
        <f>Order!C171</f>
        <v>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884</v>
      </c>
      <c r="H173" s="44" t="s">
        <v>388</v>
      </c>
      <c r="J173" s="43" t="str">
        <f>'1C'!$AF$1</f>
        <v>American Needle</v>
      </c>
      <c r="K173" s="104" t="s">
        <v>1576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1192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2212</v>
      </c>
      <c r="D175" s="44" t="str">
        <f>Order!C173</f>
        <v>Archive Cocktail - Bloody Mary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884</v>
      </c>
      <c r="H175" s="44" t="s">
        <v>388</v>
      </c>
      <c r="J175" s="43" t="str">
        <f>'1C'!$AF$1</f>
        <v>American Needle</v>
      </c>
      <c r="K175" s="104" t="s">
        <v>2294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1199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2214</v>
      </c>
      <c r="D177" s="44" t="str">
        <f>Order!C175</f>
        <v>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884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2215</v>
      </c>
      <c r="D178" s="44" t="str">
        <f>Order!C176</f>
        <v>Archive - Dallas Eagles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884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2216</v>
      </c>
      <c r="D179" s="44" t="str">
        <f>Order!C177</f>
        <v>ARCHIVE COCKTAIL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2314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2217</v>
      </c>
      <c r="D180" s="44" t="str">
        <f>Order!C178</f>
        <v>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884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2219</v>
      </c>
      <c r="D182" s="44" t="str">
        <f>Order!C180</f>
        <v>ARCHIVE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884</v>
      </c>
      <c r="H182" s="44" t="s">
        <v>388</v>
      </c>
      <c r="J182" s="43" t="str">
        <f>'1C'!$AF$1</f>
        <v>American Needle</v>
      </c>
      <c r="K182" s="104" t="s">
        <v>2295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2220</v>
      </c>
      <c r="D183" s="44" t="str">
        <f>Order!C181</f>
        <v>Archive Cocktail - Manhattan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2314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2221</v>
      </c>
      <c r="D184" s="44" t="str">
        <f>Order!C182</f>
        <v>ARCHIVE COCKTAIL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2314</v>
      </c>
      <c r="H184" s="44" t="s">
        <v>388</v>
      </c>
      <c r="J184" s="43" t="str">
        <f>'1C'!$AF$1</f>
        <v>American Needle</v>
      </c>
      <c r="K184" s="104" t="s">
        <v>1372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2222</v>
      </c>
      <c r="D185" s="44" t="str">
        <f>Order!C183</f>
        <v>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884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2223</v>
      </c>
      <c r="D186" s="44" t="str">
        <f>Order!C184</f>
        <v>Archive Cocktail - Old Fashioned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884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1108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1218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2226</v>
      </c>
      <c r="D189" s="44" t="str">
        <f>Order!C187</f>
        <v>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884</v>
      </c>
      <c r="H189" s="44" t="s">
        <v>388</v>
      </c>
      <c r="J189" s="43" t="str">
        <f>'1C'!$AF$1</f>
        <v>American Needle</v>
      </c>
      <c r="K189" s="104" t="s">
        <v>2296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2228</v>
      </c>
      <c r="D191" s="44" t="str">
        <f>Order!C189</f>
        <v>Archive - Chi American Giants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884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2230</v>
      </c>
      <c r="D193" s="44" t="str">
        <f>Order!C191</f>
        <v>ARCHIVE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884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2231</v>
      </c>
      <c r="D194" s="44" t="str">
        <f>Order!C192</f>
        <v>ARCHIVE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884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932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1100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2235</v>
      </c>
      <c r="D198" s="44" t="str">
        <f>Order!C196</f>
        <v>ARCHIVE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884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2236</v>
      </c>
      <c r="D199" s="44" t="str">
        <f>Order!C197</f>
        <v>ARCHIVE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884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2237</v>
      </c>
      <c r="D200" s="44" t="str">
        <f>Order!C198</f>
        <v>ARCHIVE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884</v>
      </c>
      <c r="H200" s="44" t="s">
        <v>388</v>
      </c>
      <c r="J200" s="43" t="str">
        <f>'1C'!$AF$1</f>
        <v>American Needle</v>
      </c>
      <c r="K200" s="104" t="s">
        <v>2297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1576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2241</v>
      </c>
      <c r="D204" s="44" t="str">
        <f>Order!C202</f>
        <v>Archive - Homestead Grays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884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2242</v>
      </c>
      <c r="D205" s="44" t="str">
        <f>Order!C203</f>
        <v>Archive - NY Black Yankees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884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1238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1242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2247</v>
      </c>
      <c r="D210" s="44" t="str">
        <f>Order!C208</f>
        <v>PACE SLOUCH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884</v>
      </c>
      <c r="H210" s="44" t="s">
        <v>388</v>
      </c>
      <c r="J210" s="43" t="str">
        <f>'1C'!$AF$1</f>
        <v>American Needle</v>
      </c>
      <c r="K210" s="104" t="s">
        <v>2298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1283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2299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2299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2299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2300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2252</v>
      </c>
      <c r="D221" s="44" t="str">
        <f>Order!C219</f>
        <v>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884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2253</v>
      </c>
      <c r="D222" s="44" t="str">
        <f>Order!C220</f>
        <v>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884</v>
      </c>
      <c r="H222" s="44" t="s">
        <v>388</v>
      </c>
      <c r="J222" s="43" t="str">
        <f>'1C'!$AF$1</f>
        <v>American Needle</v>
      </c>
      <c r="K222" s="104" t="s">
        <v>2301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2254</v>
      </c>
      <c r="D223" s="44" t="str">
        <f>Order!C221</f>
        <v>NEW TIMER SLOUCH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884</v>
      </c>
      <c r="H223" s="44" t="s">
        <v>388</v>
      </c>
      <c r="J223" s="43" t="str">
        <f>'1C'!$AF$1</f>
        <v>American Needle</v>
      </c>
      <c r="K223" s="104" t="s">
        <v>2302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2255</v>
      </c>
      <c r="D224" s="44" t="str">
        <f>Order!C222</f>
        <v>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884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2256</v>
      </c>
      <c r="D225" s="44" t="str">
        <f>Order!C223</f>
        <v>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884</v>
      </c>
      <c r="H225" s="44" t="s">
        <v>388</v>
      </c>
      <c r="J225" s="43" t="str">
        <f>'1C'!$AF$1</f>
        <v>American Needle</v>
      </c>
      <c r="K225" s="104" t="s">
        <v>1411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2258</v>
      </c>
      <c r="D227" s="44" t="str">
        <f>Order!C225</f>
        <v>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884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2260</v>
      </c>
      <c r="D229" s="44" t="str">
        <f>Order!C227</f>
        <v>BALLPARK</v>
      </c>
      <c r="E229" s="43" t="str">
        <f>IF(F229&lt;&gt;"",IFERROR(VLOOKUP(F229,Категории!A:B,2,0),""),"Требуется категория")</f>
        <v>Бейсболки</v>
      </c>
      <c r="F229" s="44" t="s">
        <v>2315</v>
      </c>
      <c r="G229" s="44" t="s">
        <v>2314</v>
      </c>
      <c r="H229" s="44" t="s">
        <v>388</v>
      </c>
      <c r="J229" s="43" t="str">
        <f>'1C'!$AF$1</f>
        <v>American Needle</v>
      </c>
      <c r="K229" s="104" t="s">
        <v>1731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1345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sheet="1" objects="1" scenarios="1"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A4:BA356">
    <cfRule type="expression" dxfId="23" priority="14">
      <formula>IF(УФ_Переключатель=1,IFERROR(TEXT(RIGHT(A1,255),"###"),TRUE))</formula>
    </cfRule>
  </conditionalFormatting>
  <conditionalFormatting sqref="A1:BC2 A3:H3 J3:BC3 Q3:Q230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2304</v>
      </c>
      <c r="C1" t="s">
        <v>2317</v>
      </c>
    </row>
    <row r="2" spans="1:3">
      <c r="A2" t="s">
        <v>572</v>
      </c>
      <c r="B2" t="s">
        <v>2304</v>
      </c>
      <c r="C2" t="s">
        <v>2317</v>
      </c>
    </row>
    <row r="3" spans="1:3">
      <c r="A3" t="s">
        <v>572</v>
      </c>
      <c r="B3" t="s">
        <v>2304</v>
      </c>
      <c r="C3" t="s">
        <v>2317</v>
      </c>
    </row>
    <row r="4" spans="1:3">
      <c r="A4" t="s">
        <v>572</v>
      </c>
      <c r="B4" t="s">
        <v>2304</v>
      </c>
      <c r="C4" t="s">
        <v>2317</v>
      </c>
    </row>
    <row r="5" spans="1:3">
      <c r="A5" t="s">
        <v>572</v>
      </c>
      <c r="B5" t="s">
        <v>2304</v>
      </c>
      <c r="C5" t="s">
        <v>2317</v>
      </c>
    </row>
    <row r="6" spans="1:3">
      <c r="A6" t="s">
        <v>572</v>
      </c>
      <c r="B6" t="s">
        <v>2304</v>
      </c>
      <c r="C6" t="s">
        <v>2317</v>
      </c>
    </row>
    <row r="7" spans="1:3">
      <c r="A7" t="s">
        <v>572</v>
      </c>
      <c r="B7" t="s">
        <v>2304</v>
      </c>
      <c r="C7" t="s">
        <v>2317</v>
      </c>
    </row>
    <row r="8" spans="1:3">
      <c r="A8" t="s">
        <v>572</v>
      </c>
      <c r="B8" t="s">
        <v>2304</v>
      </c>
      <c r="C8" t="s">
        <v>2317</v>
      </c>
    </row>
    <row r="9" spans="1:3">
      <c r="A9" t="s">
        <v>423</v>
      </c>
      <c r="B9" t="s">
        <v>2305</v>
      </c>
      <c r="C9" t="s">
        <v>2318</v>
      </c>
    </row>
    <row r="10" spans="1:3">
      <c r="A10" t="s">
        <v>423</v>
      </c>
      <c r="B10" t="s">
        <v>2305</v>
      </c>
      <c r="C10" t="s">
        <v>2318</v>
      </c>
    </row>
    <row r="11" spans="1:3">
      <c r="A11" t="s">
        <v>423</v>
      </c>
      <c r="B11" t="s">
        <v>2305</v>
      </c>
      <c r="C11" t="s">
        <v>2318</v>
      </c>
    </row>
    <row r="12" spans="1:3">
      <c r="A12" t="s">
        <v>423</v>
      </c>
      <c r="B12" t="s">
        <v>2305</v>
      </c>
      <c r="C12" t="s">
        <v>2318</v>
      </c>
    </row>
    <row r="13" spans="1:3">
      <c r="A13" t="s">
        <v>423</v>
      </c>
      <c r="B13" t="s">
        <v>2305</v>
      </c>
      <c r="C13" t="s">
        <v>2318</v>
      </c>
    </row>
    <row r="14" spans="1:3">
      <c r="A14" t="s">
        <v>423</v>
      </c>
      <c r="B14" t="s">
        <v>2304</v>
      </c>
      <c r="C14" t="s">
        <v>2319</v>
      </c>
    </row>
    <row r="15" spans="1:3">
      <c r="A15" t="s">
        <v>423</v>
      </c>
      <c r="B15" t="s">
        <v>2304</v>
      </c>
      <c r="C15" t="s">
        <v>2319</v>
      </c>
    </row>
    <row r="16" spans="1:3">
      <c r="A16" t="s">
        <v>423</v>
      </c>
      <c r="B16" t="s">
        <v>2304</v>
      </c>
      <c r="C16" t="s">
        <v>2319</v>
      </c>
    </row>
    <row r="17" spans="1:3">
      <c r="A17" t="s">
        <v>572</v>
      </c>
      <c r="B17" t="s">
        <v>2304</v>
      </c>
      <c r="C17" t="s">
        <v>2320</v>
      </c>
    </row>
    <row r="18" spans="1:3">
      <c r="A18" t="s">
        <v>572</v>
      </c>
      <c r="B18" t="s">
        <v>2304</v>
      </c>
      <c r="C18" t="s">
        <v>2321</v>
      </c>
    </row>
    <row r="19" spans="1:3">
      <c r="A19" t="s">
        <v>572</v>
      </c>
      <c r="B19" t="s">
        <v>2304</v>
      </c>
      <c r="C19" t="s">
        <v>2321</v>
      </c>
    </row>
    <row r="20" spans="1:3">
      <c r="A20" t="s">
        <v>572</v>
      </c>
      <c r="B20" t="s">
        <v>2304</v>
      </c>
      <c r="C20" t="s">
        <v>2321</v>
      </c>
    </row>
    <row r="21" spans="1:3">
      <c r="A21" t="s">
        <v>572</v>
      </c>
      <c r="B21" t="s">
        <v>2304</v>
      </c>
      <c r="C21" t="s">
        <v>2320</v>
      </c>
    </row>
    <row r="22" spans="1:3">
      <c r="A22" t="s">
        <v>572</v>
      </c>
      <c r="B22" t="s">
        <v>2304</v>
      </c>
      <c r="C22" t="s">
        <v>2321</v>
      </c>
    </row>
    <row r="23" spans="1:3">
      <c r="A23" t="s">
        <v>572</v>
      </c>
      <c r="B23" t="s">
        <v>2304</v>
      </c>
      <c r="C23" t="s">
        <v>2321</v>
      </c>
    </row>
    <row r="24" spans="1:3">
      <c r="A24" t="s">
        <v>572</v>
      </c>
      <c r="B24" t="s">
        <v>2304</v>
      </c>
      <c r="C24" t="s">
        <v>2320</v>
      </c>
    </row>
    <row r="25" spans="1:3">
      <c r="A25" t="s">
        <v>572</v>
      </c>
      <c r="B25" t="s">
        <v>2304</v>
      </c>
      <c r="C25" t="s">
        <v>2321</v>
      </c>
    </row>
    <row r="26" spans="1:3">
      <c r="A26" t="s">
        <v>572</v>
      </c>
      <c r="B26" t="s">
        <v>2304</v>
      </c>
      <c r="C26" t="s">
        <v>2321</v>
      </c>
    </row>
    <row r="27" spans="1:3">
      <c r="A27" t="s">
        <v>572</v>
      </c>
      <c r="B27" t="s">
        <v>2304</v>
      </c>
      <c r="C27" t="s">
        <v>2321</v>
      </c>
    </row>
    <row r="28" spans="1:3">
      <c r="A28" t="s">
        <v>572</v>
      </c>
      <c r="B28" t="s">
        <v>2304</v>
      </c>
      <c r="C28" t="s">
        <v>2321</v>
      </c>
    </row>
    <row r="29" spans="1:3">
      <c r="A29" t="s">
        <v>572</v>
      </c>
      <c r="B29" t="s">
        <v>2304</v>
      </c>
      <c r="C29" t="s">
        <v>2321</v>
      </c>
    </row>
    <row r="30" spans="1:3">
      <c r="A30" t="s">
        <v>572</v>
      </c>
      <c r="B30" t="s">
        <v>2304</v>
      </c>
      <c r="C30" t="s">
        <v>2321</v>
      </c>
    </row>
    <row r="31" spans="1:3">
      <c r="A31" t="s">
        <v>423</v>
      </c>
      <c r="B31" t="s">
        <v>2306</v>
      </c>
      <c r="C31" t="s">
        <v>2322</v>
      </c>
    </row>
    <row r="32" spans="1:3">
      <c r="A32" t="s">
        <v>423</v>
      </c>
      <c r="B32" t="s">
        <v>2306</v>
      </c>
      <c r="C32" t="s">
        <v>2322</v>
      </c>
    </row>
    <row r="33" spans="1:3">
      <c r="A33" t="s">
        <v>423</v>
      </c>
      <c r="B33" t="s">
        <v>2306</v>
      </c>
      <c r="C33" t="s">
        <v>2322</v>
      </c>
    </row>
    <row r="34" spans="1:3">
      <c r="A34" t="s">
        <v>423</v>
      </c>
      <c r="B34" t="s">
        <v>2306</v>
      </c>
      <c r="C34" t="s">
        <v>2322</v>
      </c>
    </row>
    <row r="35" spans="1:3">
      <c r="A35" t="s">
        <v>423</v>
      </c>
      <c r="B35" t="s">
        <v>2306</v>
      </c>
      <c r="C35" t="s">
        <v>2322</v>
      </c>
    </row>
    <row r="36" spans="1:3">
      <c r="A36" t="s">
        <v>423</v>
      </c>
      <c r="B36" t="s">
        <v>2306</v>
      </c>
      <c r="C36" t="s">
        <v>2322</v>
      </c>
    </row>
    <row r="37" spans="1:3">
      <c r="A37" t="s">
        <v>423</v>
      </c>
      <c r="B37" t="s">
        <v>2306</v>
      </c>
      <c r="C37" t="s">
        <v>2323</v>
      </c>
    </row>
    <row r="38" spans="1:3">
      <c r="A38" t="s">
        <v>423</v>
      </c>
      <c r="B38" t="s">
        <v>2306</v>
      </c>
      <c r="C38" t="s">
        <v>2322</v>
      </c>
    </row>
    <row r="39" spans="1:3">
      <c r="A39" t="s">
        <v>423</v>
      </c>
      <c r="B39" t="s">
        <v>2306</v>
      </c>
      <c r="C39" t="s">
        <v>2324</v>
      </c>
    </row>
    <row r="40" spans="1:3">
      <c r="A40" t="s">
        <v>423</v>
      </c>
      <c r="B40" t="s">
        <v>2306</v>
      </c>
      <c r="C40" t="s">
        <v>2322</v>
      </c>
    </row>
    <row r="41" spans="1:3">
      <c r="A41" t="s">
        <v>423</v>
      </c>
      <c r="B41" t="s">
        <v>2306</v>
      </c>
      <c r="C41" t="s">
        <v>2325</v>
      </c>
    </row>
    <row r="42" spans="1:3">
      <c r="A42" t="s">
        <v>423</v>
      </c>
      <c r="B42" t="s">
        <v>2306</v>
      </c>
      <c r="C42" t="s">
        <v>2322</v>
      </c>
    </row>
    <row r="43" spans="1:3">
      <c r="A43" t="s">
        <v>423</v>
      </c>
      <c r="B43" t="s">
        <v>2306</v>
      </c>
      <c r="C43" t="s">
        <v>2322</v>
      </c>
    </row>
    <row r="44" spans="1:3">
      <c r="A44" t="s">
        <v>423</v>
      </c>
      <c r="B44" t="s">
        <v>2306</v>
      </c>
      <c r="C44" t="s">
        <v>2322</v>
      </c>
    </row>
    <row r="45" spans="1:3">
      <c r="A45" t="s">
        <v>423</v>
      </c>
      <c r="B45" t="s">
        <v>2306</v>
      </c>
      <c r="C45" t="s">
        <v>2322</v>
      </c>
    </row>
    <row r="46" spans="1:3">
      <c r="A46" t="s">
        <v>423</v>
      </c>
      <c r="B46" t="s">
        <v>2306</v>
      </c>
      <c r="C46" t="s">
        <v>2322</v>
      </c>
    </row>
    <row r="47" spans="1:3">
      <c r="A47" t="s">
        <v>423</v>
      </c>
      <c r="B47" t="s">
        <v>2306</v>
      </c>
      <c r="C47" t="s">
        <v>2322</v>
      </c>
    </row>
    <row r="48" spans="1:3">
      <c r="A48" t="s">
        <v>423</v>
      </c>
      <c r="B48" t="s">
        <v>2306</v>
      </c>
      <c r="C48" t="s">
        <v>2322</v>
      </c>
    </row>
    <row r="49" spans="1:3">
      <c r="A49" t="s">
        <v>423</v>
      </c>
      <c r="B49" t="s">
        <v>2306</v>
      </c>
      <c r="C49" t="s">
        <v>2322</v>
      </c>
    </row>
    <row r="50" spans="1:3">
      <c r="A50" t="s">
        <v>423</v>
      </c>
      <c r="B50" t="s">
        <v>2306</v>
      </c>
      <c r="C50" t="s">
        <v>2322</v>
      </c>
    </row>
    <row r="51" spans="1:3">
      <c r="A51" t="s">
        <v>423</v>
      </c>
      <c r="B51" t="s">
        <v>2306</v>
      </c>
      <c r="C51" t="s">
        <v>2322</v>
      </c>
    </row>
    <row r="52" spans="1:3">
      <c r="A52" t="s">
        <v>423</v>
      </c>
      <c r="B52" t="s">
        <v>2306</v>
      </c>
      <c r="C52" t="s">
        <v>2322</v>
      </c>
    </row>
    <row r="53" spans="1:3">
      <c r="A53" t="s">
        <v>423</v>
      </c>
      <c r="B53" t="s">
        <v>2306</v>
      </c>
      <c r="C53" t="s">
        <v>2322</v>
      </c>
    </row>
    <row r="54" spans="1:3">
      <c r="A54" t="s">
        <v>423</v>
      </c>
      <c r="B54" t="s">
        <v>2306</v>
      </c>
      <c r="C54" t="s">
        <v>2322</v>
      </c>
    </row>
    <row r="55" spans="1:3">
      <c r="A55" t="s">
        <v>423</v>
      </c>
      <c r="B55" t="s">
        <v>2306</v>
      </c>
      <c r="C55" t="s">
        <v>2326</v>
      </c>
    </row>
    <row r="56" spans="1:3">
      <c r="A56" t="s">
        <v>423</v>
      </c>
      <c r="B56" t="s">
        <v>2306</v>
      </c>
      <c r="C56" t="s">
        <v>2327</v>
      </c>
    </row>
    <row r="57" spans="1:3">
      <c r="A57" t="s">
        <v>423</v>
      </c>
      <c r="B57" t="s">
        <v>2304</v>
      </c>
      <c r="C57" t="s">
        <v>2328</v>
      </c>
    </row>
    <row r="58" spans="1:3">
      <c r="A58" t="s">
        <v>572</v>
      </c>
      <c r="B58" t="s">
        <v>2311</v>
      </c>
      <c r="C58" t="s">
        <v>2329</v>
      </c>
    </row>
    <row r="59" spans="1:3">
      <c r="A59" t="s">
        <v>572</v>
      </c>
      <c r="B59" t="s">
        <v>2304</v>
      </c>
      <c r="C59" t="s">
        <v>2330</v>
      </c>
    </row>
    <row r="60" spans="1:3">
      <c r="A60" t="s">
        <v>572</v>
      </c>
      <c r="B60" t="s">
        <v>2304</v>
      </c>
      <c r="C60" t="s">
        <v>2330</v>
      </c>
    </row>
    <row r="61" spans="1:3">
      <c r="A61" t="s">
        <v>572</v>
      </c>
      <c r="B61" t="s">
        <v>2304</v>
      </c>
      <c r="C61" t="s">
        <v>2330</v>
      </c>
    </row>
    <row r="62" spans="1:3">
      <c r="A62" t="s">
        <v>572</v>
      </c>
      <c r="B62" t="s">
        <v>2304</v>
      </c>
      <c r="C62" t="s">
        <v>2330</v>
      </c>
    </row>
    <row r="63" spans="1:3">
      <c r="A63" t="s">
        <v>572</v>
      </c>
      <c r="B63" t="s">
        <v>2304</v>
      </c>
      <c r="C63" t="s">
        <v>2330</v>
      </c>
    </row>
    <row r="64" spans="1:3">
      <c r="A64" t="s">
        <v>572</v>
      </c>
      <c r="B64" t="s">
        <v>2304</v>
      </c>
      <c r="C64" t="s">
        <v>2330</v>
      </c>
    </row>
    <row r="65" spans="1:3">
      <c r="A65" t="s">
        <v>572</v>
      </c>
      <c r="B65" t="s">
        <v>2304</v>
      </c>
      <c r="C65" t="s">
        <v>2330</v>
      </c>
    </row>
    <row r="66" spans="1:3">
      <c r="A66" t="s">
        <v>572</v>
      </c>
      <c r="B66" t="s">
        <v>2304</v>
      </c>
      <c r="C66" t="s">
        <v>2330</v>
      </c>
    </row>
    <row r="67" spans="1:3">
      <c r="A67" t="s">
        <v>572</v>
      </c>
      <c r="B67" t="s">
        <v>2304</v>
      </c>
      <c r="C67" t="s">
        <v>2330</v>
      </c>
    </row>
    <row r="68" spans="1:3">
      <c r="A68" t="s">
        <v>572</v>
      </c>
      <c r="B68" t="s">
        <v>2304</v>
      </c>
      <c r="C68" t="s">
        <v>2330</v>
      </c>
    </row>
    <row r="69" spans="1:3">
      <c r="A69" t="s">
        <v>572</v>
      </c>
      <c r="B69" t="s">
        <v>2304</v>
      </c>
      <c r="C69" t="s">
        <v>2330</v>
      </c>
    </row>
    <row r="70" spans="1:3">
      <c r="A70" t="s">
        <v>423</v>
      </c>
      <c r="B70" t="s">
        <v>2304</v>
      </c>
      <c r="C70" t="s">
        <v>2331</v>
      </c>
    </row>
    <row r="71" spans="1:3">
      <c r="A71" t="s">
        <v>423</v>
      </c>
      <c r="B71" t="s">
        <v>2304</v>
      </c>
      <c r="C71" t="s">
        <v>2331</v>
      </c>
    </row>
    <row r="72" spans="1:3">
      <c r="A72" t="s">
        <v>423</v>
      </c>
      <c r="B72" t="s">
        <v>2304</v>
      </c>
      <c r="C72" t="s">
        <v>2331</v>
      </c>
    </row>
    <row r="73" spans="1:3">
      <c r="A73" t="s">
        <v>423</v>
      </c>
      <c r="B73" t="s">
        <v>2304</v>
      </c>
      <c r="C73" t="s">
        <v>2331</v>
      </c>
    </row>
    <row r="74" spans="1:3">
      <c r="A74" t="s">
        <v>423</v>
      </c>
      <c r="B74" t="s">
        <v>2307</v>
      </c>
      <c r="C74" t="s">
        <v>2332</v>
      </c>
    </row>
    <row r="75" spans="1:3">
      <c r="A75" t="s">
        <v>423</v>
      </c>
      <c r="B75" t="s">
        <v>2307</v>
      </c>
      <c r="C75" t="s">
        <v>2332</v>
      </c>
    </row>
    <row r="76" spans="1:3">
      <c r="A76" t="s">
        <v>423</v>
      </c>
      <c r="B76" t="s">
        <v>2307</v>
      </c>
      <c r="C76" t="s">
        <v>2332</v>
      </c>
    </row>
    <row r="77" spans="1:3">
      <c r="A77" t="s">
        <v>423</v>
      </c>
      <c r="B77" t="s">
        <v>2307</v>
      </c>
      <c r="C77" t="s">
        <v>2332</v>
      </c>
    </row>
    <row r="78" spans="1:3">
      <c r="A78" t="s">
        <v>423</v>
      </c>
      <c r="B78" t="s">
        <v>2307</v>
      </c>
      <c r="C78" t="s">
        <v>2332</v>
      </c>
    </row>
    <row r="79" spans="1:3">
      <c r="A79" t="s">
        <v>423</v>
      </c>
      <c r="B79" t="s">
        <v>2307</v>
      </c>
      <c r="C79" t="s">
        <v>2332</v>
      </c>
    </row>
    <row r="80" spans="1:3">
      <c r="A80" t="s">
        <v>423</v>
      </c>
      <c r="B80" t="s">
        <v>2307</v>
      </c>
      <c r="C80" t="s">
        <v>2332</v>
      </c>
    </row>
    <row r="81" spans="1:3">
      <c r="A81" t="s">
        <v>423</v>
      </c>
      <c r="B81" t="s">
        <v>2307</v>
      </c>
      <c r="C81" t="s">
        <v>2332</v>
      </c>
    </row>
    <row r="82" spans="1:3">
      <c r="A82" t="s">
        <v>423</v>
      </c>
      <c r="B82" t="s">
        <v>2307</v>
      </c>
      <c r="C82" t="s">
        <v>2332</v>
      </c>
    </row>
    <row r="83" spans="1:3">
      <c r="A83" t="s">
        <v>423</v>
      </c>
      <c r="B83" t="s">
        <v>2307</v>
      </c>
      <c r="C83" t="s">
        <v>2332</v>
      </c>
    </row>
    <row r="84" spans="1:3">
      <c r="A84" t="s">
        <v>423</v>
      </c>
      <c r="B84" t="s">
        <v>2307</v>
      </c>
      <c r="C84" t="s">
        <v>2332</v>
      </c>
    </row>
    <row r="85" spans="1:3">
      <c r="A85" t="s">
        <v>423</v>
      </c>
      <c r="B85" t="s">
        <v>2307</v>
      </c>
      <c r="C85" t="s">
        <v>2332</v>
      </c>
    </row>
    <row r="86" spans="1:3">
      <c r="A86" t="s">
        <v>423</v>
      </c>
      <c r="B86" t="s">
        <v>2307</v>
      </c>
      <c r="C86" t="s">
        <v>2332</v>
      </c>
    </row>
    <row r="87" spans="1:3">
      <c r="A87" t="s">
        <v>423</v>
      </c>
      <c r="B87" t="s">
        <v>2307</v>
      </c>
      <c r="C87" t="s">
        <v>2332</v>
      </c>
    </row>
    <row r="88" spans="1:3">
      <c r="A88" t="s">
        <v>423</v>
      </c>
      <c r="B88" t="s">
        <v>2307</v>
      </c>
      <c r="C88" t="s">
        <v>2332</v>
      </c>
    </row>
    <row r="89" spans="1:3">
      <c r="A89" t="s">
        <v>423</v>
      </c>
      <c r="B89" t="s">
        <v>2307</v>
      </c>
      <c r="C89" t="s">
        <v>2332</v>
      </c>
    </row>
    <row r="90" spans="1:3">
      <c r="A90" t="s">
        <v>423</v>
      </c>
      <c r="B90" t="s">
        <v>2307</v>
      </c>
      <c r="C90" t="s">
        <v>2332</v>
      </c>
    </row>
    <row r="91" spans="1:3">
      <c r="A91" t="s">
        <v>423</v>
      </c>
      <c r="B91" t="s">
        <v>2307</v>
      </c>
      <c r="C91" t="s">
        <v>2332</v>
      </c>
    </row>
    <row r="92" spans="1:3">
      <c r="A92" t="s">
        <v>423</v>
      </c>
      <c r="B92" t="s">
        <v>2307</v>
      </c>
      <c r="C92" t="s">
        <v>2332</v>
      </c>
    </row>
    <row r="93" spans="1:3">
      <c r="A93" t="s">
        <v>423</v>
      </c>
      <c r="B93" t="s">
        <v>2307</v>
      </c>
      <c r="C93" t="s">
        <v>2332</v>
      </c>
    </row>
    <row r="94" spans="1:3">
      <c r="A94" t="s">
        <v>423</v>
      </c>
      <c r="B94" t="s">
        <v>2307</v>
      </c>
      <c r="C94" t="s">
        <v>2332</v>
      </c>
    </row>
    <row r="95" spans="1:3">
      <c r="A95" t="s">
        <v>423</v>
      </c>
      <c r="B95" t="s">
        <v>2307</v>
      </c>
      <c r="C95" t="s">
        <v>2332</v>
      </c>
    </row>
    <row r="96" spans="1:3">
      <c r="A96" t="s">
        <v>423</v>
      </c>
      <c r="B96" t="s">
        <v>2307</v>
      </c>
      <c r="C96" t="s">
        <v>2332</v>
      </c>
    </row>
    <row r="97" spans="1:3">
      <c r="A97" t="s">
        <v>423</v>
      </c>
      <c r="B97" t="s">
        <v>2307</v>
      </c>
      <c r="C97" t="s">
        <v>2332</v>
      </c>
    </row>
    <row r="98" spans="1:3">
      <c r="A98" t="s">
        <v>423</v>
      </c>
      <c r="B98" t="s">
        <v>2312</v>
      </c>
      <c r="C98" t="s">
        <v>2333</v>
      </c>
    </row>
    <row r="99" spans="1:3">
      <c r="A99" t="s">
        <v>572</v>
      </c>
      <c r="B99" t="s">
        <v>2304</v>
      </c>
      <c r="C99" t="s">
        <v>2334</v>
      </c>
    </row>
    <row r="100" spans="1:3">
      <c r="A100" t="s">
        <v>572</v>
      </c>
      <c r="B100" t="s">
        <v>2304</v>
      </c>
      <c r="C100" t="s">
        <v>2335</v>
      </c>
    </row>
    <row r="101" spans="1:3">
      <c r="A101" t="s">
        <v>572</v>
      </c>
      <c r="B101" t="s">
        <v>2304</v>
      </c>
      <c r="C101" t="s">
        <v>2335</v>
      </c>
    </row>
    <row r="102" spans="1:3">
      <c r="A102" t="s">
        <v>572</v>
      </c>
      <c r="B102" t="s">
        <v>2304</v>
      </c>
      <c r="C102" t="s">
        <v>2335</v>
      </c>
    </row>
    <row r="103" spans="1:3">
      <c r="A103" t="s">
        <v>572</v>
      </c>
      <c r="B103" t="s">
        <v>2304</v>
      </c>
      <c r="C103" t="s">
        <v>2335</v>
      </c>
    </row>
    <row r="104" spans="1:3">
      <c r="A104" t="s">
        <v>572</v>
      </c>
      <c r="B104" t="s">
        <v>2308</v>
      </c>
      <c r="C104" t="s">
        <v>2336</v>
      </c>
    </row>
    <row r="105" spans="1:3">
      <c r="A105" t="s">
        <v>572</v>
      </c>
      <c r="B105" t="s">
        <v>2308</v>
      </c>
      <c r="C105" t="s">
        <v>2336</v>
      </c>
    </row>
    <row r="106" spans="1:3">
      <c r="A106" t="s">
        <v>572</v>
      </c>
      <c r="B106" t="s">
        <v>2308</v>
      </c>
      <c r="C106" t="s">
        <v>2336</v>
      </c>
    </row>
    <row r="107" spans="1:3">
      <c r="A107" t="s">
        <v>572</v>
      </c>
      <c r="B107" t="s">
        <v>2308</v>
      </c>
      <c r="C107" t="s">
        <v>2336</v>
      </c>
    </row>
    <row r="108" spans="1:3">
      <c r="A108" t="s">
        <v>572</v>
      </c>
      <c r="B108" t="s">
        <v>2304</v>
      </c>
      <c r="C108" t="s">
        <v>2337</v>
      </c>
    </row>
    <row r="109" spans="1:3">
      <c r="A109" t="s">
        <v>572</v>
      </c>
      <c r="B109" t="s">
        <v>2304</v>
      </c>
      <c r="C109" t="s">
        <v>2337</v>
      </c>
    </row>
    <row r="110" spans="1:3">
      <c r="A110" t="s">
        <v>572</v>
      </c>
      <c r="B110" t="s">
        <v>2304</v>
      </c>
      <c r="C110" t="s">
        <v>2337</v>
      </c>
    </row>
    <row r="111" spans="1:3">
      <c r="A111" t="s">
        <v>572</v>
      </c>
      <c r="B111" t="s">
        <v>2304</v>
      </c>
      <c r="C111" t="s">
        <v>2337</v>
      </c>
    </row>
    <row r="112" spans="1:3">
      <c r="A112" t="s">
        <v>572</v>
      </c>
      <c r="B112" t="s">
        <v>2304</v>
      </c>
      <c r="C112" t="s">
        <v>2337</v>
      </c>
    </row>
    <row r="113" spans="1:3">
      <c r="A113" t="s">
        <v>572</v>
      </c>
      <c r="B113" t="s">
        <v>2304</v>
      </c>
      <c r="C113" t="s">
        <v>2337</v>
      </c>
    </row>
    <row r="114" spans="1:3">
      <c r="A114" t="s">
        <v>572</v>
      </c>
      <c r="B114" t="s">
        <v>2304</v>
      </c>
      <c r="C114" t="s">
        <v>2337</v>
      </c>
    </row>
    <row r="115" spans="1:3">
      <c r="A115" t="s">
        <v>572</v>
      </c>
      <c r="B115" t="s">
        <v>2304</v>
      </c>
      <c r="C115" t="s">
        <v>2337</v>
      </c>
    </row>
    <row r="116" spans="1:3">
      <c r="A116" t="s">
        <v>572</v>
      </c>
      <c r="B116" t="s">
        <v>2304</v>
      </c>
      <c r="C116" t="s">
        <v>2337</v>
      </c>
    </row>
    <row r="117" spans="1:3">
      <c r="A117" t="s">
        <v>572</v>
      </c>
      <c r="B117" t="s">
        <v>2304</v>
      </c>
      <c r="C117" t="s">
        <v>2337</v>
      </c>
    </row>
    <row r="118" spans="1:3">
      <c r="A118" t="s">
        <v>572</v>
      </c>
      <c r="B118" t="s">
        <v>2304</v>
      </c>
      <c r="C118" t="s">
        <v>2337</v>
      </c>
    </row>
    <row r="119" spans="1:3">
      <c r="A119" t="s">
        <v>572</v>
      </c>
      <c r="B119" t="s">
        <v>2304</v>
      </c>
      <c r="C119" t="s">
        <v>2337</v>
      </c>
    </row>
    <row r="120" spans="1:3">
      <c r="A120" t="s">
        <v>572</v>
      </c>
      <c r="B120" t="s">
        <v>2304</v>
      </c>
      <c r="C120" t="s">
        <v>2337</v>
      </c>
    </row>
    <row r="121" spans="1:3">
      <c r="A121" t="s">
        <v>572</v>
      </c>
      <c r="B121" t="s">
        <v>2304</v>
      </c>
      <c r="C121" t="s">
        <v>2337</v>
      </c>
    </row>
    <row r="122" spans="1:3">
      <c r="A122" t="s">
        <v>572</v>
      </c>
      <c r="B122" t="s">
        <v>2304</v>
      </c>
      <c r="C122" t="s">
        <v>2337</v>
      </c>
    </row>
    <row r="123" spans="1:3">
      <c r="A123" t="s">
        <v>572</v>
      </c>
      <c r="B123" t="s">
        <v>2304</v>
      </c>
      <c r="C123" t="s">
        <v>2337</v>
      </c>
    </row>
    <row r="124" spans="1:3">
      <c r="A124" t="s">
        <v>572</v>
      </c>
      <c r="B124" t="s">
        <v>2304</v>
      </c>
      <c r="C124" t="s">
        <v>2337</v>
      </c>
    </row>
    <row r="125" spans="1:3">
      <c r="A125" t="s">
        <v>572</v>
      </c>
      <c r="B125" t="s">
        <v>2304</v>
      </c>
      <c r="C125" t="s">
        <v>2338</v>
      </c>
    </row>
    <row r="126" spans="1:3">
      <c r="A126" t="s">
        <v>572</v>
      </c>
      <c r="B126" t="s">
        <v>2304</v>
      </c>
      <c r="C126" t="s">
        <v>2338</v>
      </c>
    </row>
    <row r="127" spans="1:3">
      <c r="A127" t="s">
        <v>572</v>
      </c>
      <c r="B127" t="s">
        <v>2304</v>
      </c>
      <c r="C127" t="s">
        <v>2338</v>
      </c>
    </row>
    <row r="128" spans="1:3">
      <c r="A128" t="s">
        <v>572</v>
      </c>
      <c r="B128" t="s">
        <v>2304</v>
      </c>
      <c r="C128" t="s">
        <v>2338</v>
      </c>
    </row>
    <row r="129" spans="1:3">
      <c r="A129" t="s">
        <v>572</v>
      </c>
      <c r="B129" t="s">
        <v>2304</v>
      </c>
      <c r="C129" t="s">
        <v>2338</v>
      </c>
    </row>
    <row r="130" spans="1:3">
      <c r="A130" t="s">
        <v>423</v>
      </c>
      <c r="B130" t="s">
        <v>2307</v>
      </c>
      <c r="C130" t="s">
        <v>2339</v>
      </c>
    </row>
    <row r="131" spans="1:3">
      <c r="A131" t="s">
        <v>572</v>
      </c>
      <c r="B131" t="s">
        <v>2304</v>
      </c>
      <c r="C131" t="s">
        <v>2340</v>
      </c>
    </row>
    <row r="132" spans="1:3">
      <c r="A132" t="s">
        <v>572</v>
      </c>
      <c r="B132" t="s">
        <v>2304</v>
      </c>
      <c r="C132" t="s">
        <v>2341</v>
      </c>
    </row>
    <row r="133" spans="1:3">
      <c r="A133" t="s">
        <v>572</v>
      </c>
      <c r="B133" t="s">
        <v>2304</v>
      </c>
      <c r="C133" t="s">
        <v>2341</v>
      </c>
    </row>
    <row r="134" spans="1:3">
      <c r="A134" t="s">
        <v>572</v>
      </c>
      <c r="B134" t="s">
        <v>2304</v>
      </c>
      <c r="C134" t="s">
        <v>2341</v>
      </c>
    </row>
    <row r="135" spans="1:3">
      <c r="A135" t="s">
        <v>423</v>
      </c>
      <c r="B135" t="s">
        <v>2307</v>
      </c>
      <c r="C135" t="s">
        <v>2339</v>
      </c>
    </row>
    <row r="136" spans="1:3">
      <c r="A136" t="s">
        <v>572</v>
      </c>
      <c r="B136" t="s">
        <v>2308</v>
      </c>
      <c r="C136" t="s">
        <v>2342</v>
      </c>
    </row>
    <row r="137" spans="1:3">
      <c r="A137" t="s">
        <v>572</v>
      </c>
      <c r="B137" t="s">
        <v>2308</v>
      </c>
      <c r="C137" t="s">
        <v>2342</v>
      </c>
    </row>
    <row r="138" spans="1:3">
      <c r="A138" t="s">
        <v>572</v>
      </c>
      <c r="B138" t="s">
        <v>2308</v>
      </c>
      <c r="C138" t="s">
        <v>2342</v>
      </c>
    </row>
    <row r="139" spans="1:3">
      <c r="A139" t="s">
        <v>423</v>
      </c>
      <c r="B139" t="s">
        <v>2304</v>
      </c>
      <c r="C139" t="s">
        <v>2343</v>
      </c>
    </row>
    <row r="140" spans="1:3">
      <c r="A140" t="s">
        <v>423</v>
      </c>
      <c r="B140" t="s">
        <v>2304</v>
      </c>
      <c r="C140" t="s">
        <v>2343</v>
      </c>
    </row>
    <row r="141" spans="1:3">
      <c r="A141" t="s">
        <v>423</v>
      </c>
      <c r="B141" t="s">
        <v>2304</v>
      </c>
      <c r="C141" t="s">
        <v>2343</v>
      </c>
    </row>
    <row r="142" spans="1:3">
      <c r="A142" t="s">
        <v>423</v>
      </c>
      <c r="B142" t="s">
        <v>2304</v>
      </c>
      <c r="C142" t="s">
        <v>2343</v>
      </c>
    </row>
    <row r="143" spans="1:3">
      <c r="A143" t="s">
        <v>423</v>
      </c>
      <c r="B143" t="s">
        <v>2304</v>
      </c>
      <c r="C143" t="s">
        <v>2343</v>
      </c>
    </row>
    <row r="144" spans="1:3">
      <c r="A144" t="s">
        <v>423</v>
      </c>
      <c r="B144" t="s">
        <v>2304</v>
      </c>
      <c r="C144" t="s">
        <v>2344</v>
      </c>
    </row>
    <row r="145" spans="1:3">
      <c r="A145" t="s">
        <v>423</v>
      </c>
      <c r="B145" t="s">
        <v>2304</v>
      </c>
      <c r="C145" t="s">
        <v>2345</v>
      </c>
    </row>
    <row r="146" spans="1:3">
      <c r="A146" t="s">
        <v>423</v>
      </c>
      <c r="B146" t="s">
        <v>2304</v>
      </c>
      <c r="C146" t="s">
        <v>2343</v>
      </c>
    </row>
    <row r="147" spans="1:3">
      <c r="A147" t="s">
        <v>423</v>
      </c>
      <c r="B147" t="s">
        <v>2304</v>
      </c>
      <c r="C147" t="s">
        <v>2343</v>
      </c>
    </row>
    <row r="148" spans="1:3">
      <c r="A148" t="s">
        <v>572</v>
      </c>
      <c r="B148" t="s">
        <v>2304</v>
      </c>
      <c r="C148" t="s">
        <v>2321</v>
      </c>
    </row>
    <row r="149" spans="1:3">
      <c r="A149" t="s">
        <v>572</v>
      </c>
      <c r="B149" t="s">
        <v>2304</v>
      </c>
      <c r="C149" t="s">
        <v>2321</v>
      </c>
    </row>
    <row r="150" spans="1:3">
      <c r="A150" t="s">
        <v>572</v>
      </c>
      <c r="B150" t="s">
        <v>2304</v>
      </c>
      <c r="C150" t="s">
        <v>2321</v>
      </c>
    </row>
    <row r="151" spans="1:3">
      <c r="A151" t="s">
        <v>572</v>
      </c>
      <c r="B151" t="s">
        <v>2304</v>
      </c>
      <c r="C151" t="s">
        <v>2346</v>
      </c>
    </row>
    <row r="152" spans="1:3">
      <c r="A152" t="s">
        <v>572</v>
      </c>
      <c r="B152" t="s">
        <v>2304</v>
      </c>
      <c r="C152" t="s">
        <v>2347</v>
      </c>
    </row>
    <row r="153" spans="1:3">
      <c r="A153" t="s">
        <v>572</v>
      </c>
      <c r="B153" t="s">
        <v>2304</v>
      </c>
      <c r="C153" t="s">
        <v>2348</v>
      </c>
    </row>
    <row r="154" spans="1:3">
      <c r="A154" t="s">
        <v>572</v>
      </c>
      <c r="B154" t="s">
        <v>2308</v>
      </c>
      <c r="C154" t="s">
        <v>2349</v>
      </c>
    </row>
    <row r="155" spans="1:3">
      <c r="A155" t="s">
        <v>423</v>
      </c>
      <c r="B155" t="s">
        <v>2304</v>
      </c>
      <c r="C155" t="s">
        <v>2350</v>
      </c>
    </row>
    <row r="156" spans="1:3">
      <c r="A156" t="s">
        <v>423</v>
      </c>
      <c r="B156" t="s">
        <v>2304</v>
      </c>
      <c r="C156" t="s">
        <v>2350</v>
      </c>
    </row>
    <row r="157" spans="1:3">
      <c r="A157" t="s">
        <v>423</v>
      </c>
      <c r="B157" t="s">
        <v>2304</v>
      </c>
      <c r="C157" t="s">
        <v>2350</v>
      </c>
    </row>
    <row r="158" spans="1:3">
      <c r="A158" t="s">
        <v>423</v>
      </c>
      <c r="B158" t="s">
        <v>2304</v>
      </c>
      <c r="C158" t="s">
        <v>2350</v>
      </c>
    </row>
    <row r="159" spans="1:3">
      <c r="A159" t="s">
        <v>423</v>
      </c>
      <c r="B159" t="s">
        <v>2304</v>
      </c>
      <c r="C159" t="s">
        <v>2350</v>
      </c>
    </row>
    <row r="160" spans="1:3">
      <c r="A160" t="s">
        <v>423</v>
      </c>
      <c r="B160" t="s">
        <v>2304</v>
      </c>
      <c r="C160" t="s">
        <v>2350</v>
      </c>
    </row>
    <row r="161" spans="1:3">
      <c r="A161" t="s">
        <v>423</v>
      </c>
      <c r="B161" t="s">
        <v>2304</v>
      </c>
      <c r="C161" t="s">
        <v>2350</v>
      </c>
    </row>
    <row r="162" spans="1:3">
      <c r="A162" t="s">
        <v>423</v>
      </c>
      <c r="B162" t="s">
        <v>2304</v>
      </c>
      <c r="C162" t="s">
        <v>2350</v>
      </c>
    </row>
    <row r="163" spans="1:3">
      <c r="A163" t="s">
        <v>423</v>
      </c>
      <c r="B163" t="s">
        <v>2304</v>
      </c>
      <c r="C163" t="s">
        <v>2350</v>
      </c>
    </row>
    <row r="164" spans="1:3">
      <c r="A164" t="s">
        <v>423</v>
      </c>
      <c r="B164" t="s">
        <v>2304</v>
      </c>
      <c r="C164" t="s">
        <v>2350</v>
      </c>
    </row>
    <row r="165" spans="1:3">
      <c r="A165" t="s">
        <v>423</v>
      </c>
      <c r="B165" t="s">
        <v>2304</v>
      </c>
      <c r="C165" t="s">
        <v>2351</v>
      </c>
    </row>
    <row r="166" spans="1:3">
      <c r="A166" t="s">
        <v>423</v>
      </c>
      <c r="B166" t="s">
        <v>2304</v>
      </c>
      <c r="C166" t="s">
        <v>2351</v>
      </c>
    </row>
    <row r="167" spans="1:3">
      <c r="A167" t="s">
        <v>423</v>
      </c>
      <c r="B167" t="s">
        <v>2304</v>
      </c>
      <c r="C167" t="s">
        <v>2351</v>
      </c>
    </row>
    <row r="168" spans="1:3">
      <c r="A168" t="s">
        <v>423</v>
      </c>
      <c r="B168" t="s">
        <v>2304</v>
      </c>
      <c r="C168" t="s">
        <v>2351</v>
      </c>
    </row>
    <row r="169" spans="1:3">
      <c r="A169" t="s">
        <v>423</v>
      </c>
      <c r="B169" t="s">
        <v>2304</v>
      </c>
      <c r="C169" t="s">
        <v>2351</v>
      </c>
    </row>
    <row r="170" spans="1:3">
      <c r="A170" t="s">
        <v>423</v>
      </c>
      <c r="B170" t="s">
        <v>2304</v>
      </c>
      <c r="C170" t="s">
        <v>2351</v>
      </c>
    </row>
    <row r="171" spans="1:3">
      <c r="A171" t="s">
        <v>423</v>
      </c>
      <c r="B171" t="s">
        <v>2304</v>
      </c>
      <c r="C171" t="s">
        <v>2352</v>
      </c>
    </row>
    <row r="172" spans="1:3">
      <c r="A172" t="s">
        <v>572</v>
      </c>
      <c r="B172" t="s">
        <v>2304</v>
      </c>
      <c r="C172" t="s">
        <v>2353</v>
      </c>
    </row>
    <row r="173" spans="1:3">
      <c r="A173" t="s">
        <v>572</v>
      </c>
      <c r="B173" t="s">
        <v>2304</v>
      </c>
      <c r="C173" t="s">
        <v>2354</v>
      </c>
    </row>
    <row r="174" spans="1:3">
      <c r="A174" t="s">
        <v>572</v>
      </c>
      <c r="B174" t="s">
        <v>2304</v>
      </c>
      <c r="C174" t="s">
        <v>2353</v>
      </c>
    </row>
    <row r="175" spans="1:3">
      <c r="A175" t="s">
        <v>572</v>
      </c>
      <c r="B175" t="s">
        <v>2304</v>
      </c>
      <c r="C175" t="s">
        <v>2353</v>
      </c>
    </row>
    <row r="176" spans="1:3">
      <c r="A176" t="s">
        <v>572</v>
      </c>
      <c r="B176" t="s">
        <v>2304</v>
      </c>
      <c r="C176" t="s">
        <v>2355</v>
      </c>
    </row>
    <row r="177" spans="1:3">
      <c r="A177" t="s">
        <v>572</v>
      </c>
      <c r="B177" t="s">
        <v>2304</v>
      </c>
      <c r="C177" t="s">
        <v>2356</v>
      </c>
    </row>
    <row r="178" spans="1:3">
      <c r="A178" t="s">
        <v>572</v>
      </c>
      <c r="B178" t="s">
        <v>2304</v>
      </c>
      <c r="C178" t="s">
        <v>2353</v>
      </c>
    </row>
    <row r="179" spans="1:3">
      <c r="A179" t="s">
        <v>572</v>
      </c>
      <c r="B179" t="s">
        <v>2304</v>
      </c>
      <c r="C179" t="s">
        <v>2353</v>
      </c>
    </row>
    <row r="180" spans="1:3">
      <c r="A180" t="s">
        <v>572</v>
      </c>
      <c r="B180" t="s">
        <v>2304</v>
      </c>
      <c r="C180" t="s">
        <v>2353</v>
      </c>
    </row>
    <row r="181" spans="1:3">
      <c r="A181" t="s">
        <v>572</v>
      </c>
      <c r="B181" t="s">
        <v>2304</v>
      </c>
      <c r="C181" t="s">
        <v>2357</v>
      </c>
    </row>
    <row r="182" spans="1:3">
      <c r="A182" t="s">
        <v>572</v>
      </c>
      <c r="B182" t="s">
        <v>2304</v>
      </c>
      <c r="C182" t="s">
        <v>2356</v>
      </c>
    </row>
    <row r="183" spans="1:3">
      <c r="A183" t="s">
        <v>572</v>
      </c>
      <c r="B183" t="s">
        <v>2304</v>
      </c>
      <c r="C183" t="s">
        <v>2353</v>
      </c>
    </row>
    <row r="184" spans="1:3">
      <c r="A184" t="s">
        <v>572</v>
      </c>
      <c r="B184" t="s">
        <v>2304</v>
      </c>
      <c r="C184" t="s">
        <v>2358</v>
      </c>
    </row>
    <row r="185" spans="1:3">
      <c r="A185" t="s">
        <v>572</v>
      </c>
      <c r="B185" t="s">
        <v>2304</v>
      </c>
      <c r="C185" t="s">
        <v>2353</v>
      </c>
    </row>
    <row r="186" spans="1:3">
      <c r="A186" t="s">
        <v>572</v>
      </c>
      <c r="B186" t="s">
        <v>2304</v>
      </c>
      <c r="C186" t="s">
        <v>2353</v>
      </c>
    </row>
    <row r="187" spans="1:3">
      <c r="A187" t="s">
        <v>572</v>
      </c>
      <c r="B187" t="s">
        <v>2304</v>
      </c>
      <c r="C187" t="s">
        <v>2353</v>
      </c>
    </row>
    <row r="188" spans="1:3">
      <c r="A188" t="s">
        <v>572</v>
      </c>
      <c r="B188" t="s">
        <v>2304</v>
      </c>
      <c r="C188" t="s">
        <v>2353</v>
      </c>
    </row>
    <row r="189" spans="1:3">
      <c r="A189" t="s">
        <v>572</v>
      </c>
      <c r="B189" t="s">
        <v>2304</v>
      </c>
      <c r="C189" t="s">
        <v>2359</v>
      </c>
    </row>
    <row r="190" spans="1:3">
      <c r="A190" t="s">
        <v>572</v>
      </c>
      <c r="B190" t="s">
        <v>2304</v>
      </c>
      <c r="C190" t="s">
        <v>2353</v>
      </c>
    </row>
    <row r="191" spans="1:3">
      <c r="A191" t="s">
        <v>572</v>
      </c>
      <c r="B191" t="s">
        <v>2304</v>
      </c>
      <c r="C191" t="s">
        <v>2353</v>
      </c>
    </row>
    <row r="192" spans="1:3">
      <c r="A192" t="s">
        <v>572</v>
      </c>
      <c r="B192" t="s">
        <v>2304</v>
      </c>
      <c r="C192" t="s">
        <v>2353</v>
      </c>
    </row>
    <row r="193" spans="1:3">
      <c r="A193" t="s">
        <v>572</v>
      </c>
      <c r="B193" t="s">
        <v>2304</v>
      </c>
      <c r="C193" t="s">
        <v>2353</v>
      </c>
    </row>
    <row r="194" spans="1:3">
      <c r="A194" t="s">
        <v>572</v>
      </c>
      <c r="B194" t="s">
        <v>2304</v>
      </c>
      <c r="C194" t="s">
        <v>2353</v>
      </c>
    </row>
    <row r="195" spans="1:3">
      <c r="A195" t="s">
        <v>572</v>
      </c>
      <c r="B195" t="s">
        <v>2304</v>
      </c>
      <c r="C195" t="s">
        <v>2353</v>
      </c>
    </row>
    <row r="196" spans="1:3">
      <c r="A196" t="s">
        <v>572</v>
      </c>
      <c r="B196" t="s">
        <v>2304</v>
      </c>
      <c r="C196" t="s">
        <v>2353</v>
      </c>
    </row>
    <row r="197" spans="1:3">
      <c r="A197" t="s">
        <v>572</v>
      </c>
      <c r="B197" t="s">
        <v>2304</v>
      </c>
      <c r="C197" t="s">
        <v>2353</v>
      </c>
    </row>
    <row r="198" spans="1:3">
      <c r="A198" t="s">
        <v>572</v>
      </c>
      <c r="B198" t="s">
        <v>2304</v>
      </c>
      <c r="C198" t="s">
        <v>2353</v>
      </c>
    </row>
    <row r="199" spans="1:3">
      <c r="A199" t="s">
        <v>572</v>
      </c>
      <c r="B199" t="s">
        <v>2304</v>
      </c>
      <c r="C199" t="s">
        <v>2353</v>
      </c>
    </row>
    <row r="200" spans="1:3">
      <c r="A200" t="s">
        <v>572</v>
      </c>
      <c r="B200" t="s">
        <v>2304</v>
      </c>
      <c r="C200" t="s">
        <v>2353</v>
      </c>
    </row>
    <row r="201" spans="1:3">
      <c r="A201" t="s">
        <v>572</v>
      </c>
      <c r="B201" t="s">
        <v>2304</v>
      </c>
      <c r="C201" t="s">
        <v>2353</v>
      </c>
    </row>
    <row r="202" spans="1:3">
      <c r="A202" t="s">
        <v>572</v>
      </c>
      <c r="B202" t="s">
        <v>2304</v>
      </c>
      <c r="C202" t="s">
        <v>2360</v>
      </c>
    </row>
    <row r="203" spans="1:3">
      <c r="A203" t="s">
        <v>572</v>
      </c>
      <c r="B203" t="s">
        <v>2304</v>
      </c>
      <c r="C203" t="s">
        <v>2361</v>
      </c>
    </row>
    <row r="204" spans="1:3">
      <c r="A204" t="s">
        <v>572</v>
      </c>
      <c r="B204" t="s">
        <v>2304</v>
      </c>
      <c r="C204" t="s">
        <v>2362</v>
      </c>
    </row>
    <row r="205" spans="1:3">
      <c r="A205" t="s">
        <v>572</v>
      </c>
      <c r="B205" t="s">
        <v>2304</v>
      </c>
      <c r="C205" t="s">
        <v>2363</v>
      </c>
    </row>
    <row r="206" spans="1:3">
      <c r="A206" t="s">
        <v>423</v>
      </c>
      <c r="B206" t="s">
        <v>2304</v>
      </c>
      <c r="C206" t="s">
        <v>2364</v>
      </c>
    </row>
    <row r="207" spans="1:3">
      <c r="A207" t="s">
        <v>423</v>
      </c>
      <c r="B207" t="s">
        <v>2309</v>
      </c>
      <c r="C207" t="s">
        <v>2365</v>
      </c>
    </row>
    <row r="208" spans="1:3">
      <c r="A208" t="s">
        <v>423</v>
      </c>
      <c r="B208" t="s">
        <v>2310</v>
      </c>
      <c r="C208" t="s">
        <v>2366</v>
      </c>
    </row>
    <row r="209" spans="1:3">
      <c r="A209" t="s">
        <v>423</v>
      </c>
      <c r="B209" t="s">
        <v>2305</v>
      </c>
      <c r="C209" t="s">
        <v>2318</v>
      </c>
    </row>
    <row r="210" spans="1:3">
      <c r="A210" t="s">
        <v>423</v>
      </c>
      <c r="B210" t="s">
        <v>2304</v>
      </c>
      <c r="C210" t="s">
        <v>2367</v>
      </c>
    </row>
    <row r="211" spans="1:3">
      <c r="A211" t="s">
        <v>423</v>
      </c>
      <c r="B211" t="s">
        <v>2304</v>
      </c>
      <c r="C211" t="s">
        <v>2367</v>
      </c>
    </row>
    <row r="212" spans="1:3">
      <c r="A212" t="s">
        <v>423</v>
      </c>
      <c r="B212" t="s">
        <v>2304</v>
      </c>
      <c r="C212" t="s">
        <v>2367</v>
      </c>
    </row>
    <row r="213" spans="1:3">
      <c r="A213" t="s">
        <v>423</v>
      </c>
      <c r="B213" t="s">
        <v>2304</v>
      </c>
      <c r="C213" t="s">
        <v>2367</v>
      </c>
    </row>
    <row r="214" spans="1:3">
      <c r="A214" t="s">
        <v>423</v>
      </c>
      <c r="B214" t="s">
        <v>2304</v>
      </c>
      <c r="C214" t="s">
        <v>2367</v>
      </c>
    </row>
    <row r="215" spans="1:3">
      <c r="A215" t="s">
        <v>423</v>
      </c>
      <c r="B215" t="s">
        <v>2304</v>
      </c>
      <c r="C215" t="s">
        <v>2367</v>
      </c>
    </row>
    <row r="216" spans="1:3">
      <c r="A216" t="s">
        <v>423</v>
      </c>
      <c r="B216" t="s">
        <v>2304</v>
      </c>
      <c r="C216" t="s">
        <v>2367</v>
      </c>
    </row>
    <row r="217" spans="1:3">
      <c r="A217" t="s">
        <v>423</v>
      </c>
      <c r="B217" t="s">
        <v>2304</v>
      </c>
      <c r="C217" t="s">
        <v>2367</v>
      </c>
    </row>
    <row r="218" spans="1:3">
      <c r="A218" t="s">
        <v>423</v>
      </c>
      <c r="B218" t="s">
        <v>2304</v>
      </c>
      <c r="C218" t="s">
        <v>2367</v>
      </c>
    </row>
    <row r="219" spans="1:3">
      <c r="A219" t="s">
        <v>572</v>
      </c>
      <c r="B219" t="s">
        <v>2304</v>
      </c>
      <c r="C219" t="s">
        <v>2321</v>
      </c>
    </row>
    <row r="220" spans="1:3">
      <c r="A220" t="s">
        <v>572</v>
      </c>
      <c r="B220" t="s">
        <v>2304</v>
      </c>
      <c r="C220" t="s">
        <v>2321</v>
      </c>
    </row>
    <row r="221" spans="1:3">
      <c r="A221" t="s">
        <v>572</v>
      </c>
      <c r="B221" t="s">
        <v>2304</v>
      </c>
      <c r="C221" t="s">
        <v>2341</v>
      </c>
    </row>
    <row r="222" spans="1:3">
      <c r="A222" t="s">
        <v>572</v>
      </c>
      <c r="B222" t="s">
        <v>2304</v>
      </c>
      <c r="C222" t="s">
        <v>2338</v>
      </c>
    </row>
    <row r="223" spans="1:3">
      <c r="A223" t="s">
        <v>423</v>
      </c>
      <c r="B223" t="s">
        <v>2304</v>
      </c>
      <c r="C223" t="s">
        <v>2343</v>
      </c>
    </row>
    <row r="224" spans="1:3">
      <c r="A224" t="s">
        <v>572</v>
      </c>
      <c r="B224" t="s">
        <v>2304</v>
      </c>
      <c r="C224" t="s">
        <v>2338</v>
      </c>
    </row>
    <row r="225" spans="1:3">
      <c r="A225" t="s">
        <v>572</v>
      </c>
      <c r="B225" t="s">
        <v>2304</v>
      </c>
      <c r="C225" t="s">
        <v>2338</v>
      </c>
    </row>
    <row r="226" spans="1:3">
      <c r="A226" t="s">
        <v>572</v>
      </c>
      <c r="B226" t="s">
        <v>2304</v>
      </c>
      <c r="C226" t="s">
        <v>2338</v>
      </c>
    </row>
    <row r="227" spans="1:3">
      <c r="A227" t="s">
        <v>572</v>
      </c>
      <c r="B227" t="s">
        <v>2304</v>
      </c>
      <c r="C227" t="s">
        <v>2321</v>
      </c>
    </row>
    <row r="228" spans="1:3">
      <c r="A228" t="s">
        <v>423</v>
      </c>
      <c r="B228" t="s">
        <v>2304</v>
      </c>
      <c r="C228" t="s">
        <v>2343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2303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92" activePane="bottomLeft" state="frozen"/>
      <selection pane="bottomLeft" activeCell="B2" sqref="B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2368</v>
      </c>
      <c r="G366" s="106" t="s">
        <v>2042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2369</v>
      </c>
      <c r="G367" s="106" t="s">
        <v>2043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2370</v>
      </c>
      <c r="G368" s="106" t="s">
        <v>2044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2371</v>
      </c>
      <c r="G369" s="106" t="s">
        <v>2045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2372</v>
      </c>
      <c r="G370" s="106" t="s">
        <v>2046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2373</v>
      </c>
      <c r="G371" s="106" t="s">
        <v>2047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2374</v>
      </c>
      <c r="G372" s="106" t="s">
        <v>2048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2375</v>
      </c>
      <c r="G373" s="106" t="s">
        <v>2049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2376</v>
      </c>
      <c r="G374" s="106" t="s">
        <v>2050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2377</v>
      </c>
      <c r="G375" s="106" t="s">
        <v>2051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2378</v>
      </c>
      <c r="G376" s="106" t="s">
        <v>2052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2379</v>
      </c>
      <c r="G377" s="106" t="s">
        <v>2053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2380</v>
      </c>
      <c r="G378" s="106" t="s">
        <v>2054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2381</v>
      </c>
      <c r="G379" s="106" t="s">
        <v>2055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2382</v>
      </c>
      <c r="G380" s="106" t="s">
        <v>2056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2383</v>
      </c>
      <c r="G381" s="106" t="s">
        <v>2057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2384</v>
      </c>
      <c r="G382" s="106" t="s">
        <v>2059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2385</v>
      </c>
      <c r="G383" s="106" t="s">
        <v>2060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2386</v>
      </c>
      <c r="G384" s="106" t="s">
        <v>2061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2387</v>
      </c>
      <c r="G385" s="106" t="s">
        <v>2063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2388</v>
      </c>
      <c r="G386" s="106" t="s">
        <v>2064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2389</v>
      </c>
      <c r="G387" s="106" t="s">
        <v>2066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2390</v>
      </c>
      <c r="G388" s="106" t="s">
        <v>2067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2391</v>
      </c>
      <c r="G389" s="106" t="s">
        <v>2068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2392</v>
      </c>
      <c r="G390" s="106" t="s">
        <v>2069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2393</v>
      </c>
      <c r="G391" s="106" t="s">
        <v>2070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2394</v>
      </c>
      <c r="G392" s="106" t="s">
        <v>2071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2395</v>
      </c>
      <c r="G393" s="106" t="s">
        <v>2072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2396</v>
      </c>
      <c r="G394" s="106" t="s">
        <v>2075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2397</v>
      </c>
      <c r="G395" s="106" t="s">
        <v>2076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2398</v>
      </c>
      <c r="G396" s="106" t="s">
        <v>2079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2399</v>
      </c>
      <c r="G397" s="106" t="s">
        <v>2083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2400</v>
      </c>
      <c r="G398" s="106" t="s">
        <v>2086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2401</v>
      </c>
      <c r="G399" s="106" t="s">
        <v>2087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2402</v>
      </c>
      <c r="G400" s="106" t="s">
        <v>2088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2403</v>
      </c>
      <c r="G401" s="106" t="s">
        <v>2089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2404</v>
      </c>
      <c r="G402" s="106" t="s">
        <v>2090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2405</v>
      </c>
      <c r="G403" s="106" t="s">
        <v>2095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2406</v>
      </c>
      <c r="G404" s="106" t="s">
        <v>2098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2407</v>
      </c>
      <c r="G405" s="106" t="s">
        <v>2099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2408</v>
      </c>
      <c r="G406" s="106" t="s">
        <v>2100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2409</v>
      </c>
      <c r="G407" s="106" t="s">
        <v>2101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2410</v>
      </c>
      <c r="G408" s="106" t="s">
        <v>2102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2411</v>
      </c>
      <c r="G409" s="106" t="s">
        <v>2103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2412</v>
      </c>
      <c r="G410" s="106" t="s">
        <v>2104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2413</v>
      </c>
      <c r="G411" s="106" t="s">
        <v>2105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2414</v>
      </c>
      <c r="G412" s="106" t="s">
        <v>2106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2415</v>
      </c>
      <c r="G413" s="106" t="s">
        <v>2107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2416</v>
      </c>
      <c r="G414" s="106" t="s">
        <v>2108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2417</v>
      </c>
      <c r="G415" s="106" t="s">
        <v>2109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2418</v>
      </c>
      <c r="G416" s="106" t="s">
        <v>2110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2419</v>
      </c>
      <c r="G417" s="106" t="s">
        <v>2111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2420</v>
      </c>
      <c r="G418" s="106" t="s">
        <v>2112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2421</v>
      </c>
      <c r="G419" s="106" t="s">
        <v>2113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2422</v>
      </c>
      <c r="G420" s="106" t="s">
        <v>2114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2423</v>
      </c>
      <c r="G421" s="106" t="s">
        <v>2115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2424</v>
      </c>
      <c r="G422" s="106" t="s">
        <v>2116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2425</v>
      </c>
      <c r="G423" s="106" t="s">
        <v>2117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2426</v>
      </c>
      <c r="G424" s="106" t="s">
        <v>2118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2427</v>
      </c>
      <c r="G425" s="106" t="s">
        <v>2119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2428</v>
      </c>
      <c r="G426" s="106" t="s">
        <v>2120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2429</v>
      </c>
      <c r="G427" s="106" t="s">
        <v>2121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2430</v>
      </c>
      <c r="G428" s="106" t="s">
        <v>2122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2431</v>
      </c>
      <c r="G429" s="106" t="s">
        <v>2123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2432</v>
      </c>
      <c r="G430" s="106" t="s">
        <v>2124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2433</v>
      </c>
      <c r="G431" s="106" t="s">
        <v>2125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2434</v>
      </c>
      <c r="G432" s="106" t="s">
        <v>2126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2435</v>
      </c>
      <c r="G433" s="106" t="s">
        <v>2127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2436</v>
      </c>
      <c r="G434" s="106" t="s">
        <v>2128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2437</v>
      </c>
      <c r="G435" s="106" t="s">
        <v>2129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2438</v>
      </c>
      <c r="G436" s="106" t="s">
        <v>2130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2439</v>
      </c>
      <c r="G437" s="106" t="s">
        <v>2131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2440</v>
      </c>
      <c r="G438" s="106" t="s">
        <v>2132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2441</v>
      </c>
      <c r="G439" s="106" t="s">
        <v>2133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2442</v>
      </c>
      <c r="G440" s="106" t="s">
        <v>2134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2443</v>
      </c>
      <c r="G441" s="106" t="s">
        <v>2135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2444</v>
      </c>
      <c r="G442" s="106" t="s">
        <v>2136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2445</v>
      </c>
      <c r="G443" s="106" t="s">
        <v>2137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2446</v>
      </c>
      <c r="G444" s="106" t="s">
        <v>2138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2447</v>
      </c>
      <c r="G445" s="106" t="s">
        <v>2139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2448</v>
      </c>
      <c r="G446" s="106" t="s">
        <v>2140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2449</v>
      </c>
      <c r="G447" s="106" t="s">
        <v>2141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2450</v>
      </c>
      <c r="G448" s="106" t="s">
        <v>2142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2451</v>
      </c>
      <c r="G449" s="106" t="s">
        <v>2144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2452</v>
      </c>
      <c r="G450" s="106" t="s">
        <v>2145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2453</v>
      </c>
      <c r="G451" s="106" t="s">
        <v>2151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2454</v>
      </c>
      <c r="G452" s="106" t="s">
        <v>2152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2455</v>
      </c>
      <c r="G453" s="106" t="s">
        <v>2156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2456</v>
      </c>
      <c r="G454" s="106" t="s">
        <v>2157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2457</v>
      </c>
      <c r="G455" s="106" t="s">
        <v>2160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2458</v>
      </c>
      <c r="G456" s="106" t="s">
        <v>2162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2459</v>
      </c>
      <c r="G457" s="106" t="s">
        <v>2163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2460</v>
      </c>
      <c r="G458" s="106" t="s">
        <v>2164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2461</v>
      </c>
      <c r="G459" s="106" t="s">
        <v>2166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2462</v>
      </c>
      <c r="G460" s="106" t="s">
        <v>2167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2463</v>
      </c>
      <c r="G461" s="106" t="s">
        <v>2168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2464</v>
      </c>
      <c r="G462" s="106" t="s">
        <v>2169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2465</v>
      </c>
      <c r="G463" s="106" t="s">
        <v>2171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2466</v>
      </c>
      <c r="G464" s="106" t="s">
        <v>2172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2467</v>
      </c>
      <c r="G465" s="106" t="s">
        <v>2173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2468</v>
      </c>
      <c r="G466" s="106" t="s">
        <v>2174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2469</v>
      </c>
      <c r="G467" s="106" t="s">
        <v>2178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2470</v>
      </c>
      <c r="G468" s="106" t="s">
        <v>2181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2471</v>
      </c>
      <c r="G469" s="106" t="s">
        <v>2182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2472</v>
      </c>
      <c r="G470" s="106" t="s">
        <v>2183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2473</v>
      </c>
      <c r="G471" s="106" t="s">
        <v>2184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2474</v>
      </c>
      <c r="G472" s="106" t="s">
        <v>2185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2475</v>
      </c>
      <c r="G473" s="106" t="s">
        <v>2187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2476</v>
      </c>
      <c r="G474" s="106" t="s">
        <v>2190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2477</v>
      </c>
      <c r="G475" s="106" t="s">
        <v>2192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2478</v>
      </c>
      <c r="G476" s="106" t="s">
        <v>2196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2479</v>
      </c>
      <c r="G477" s="106" t="s">
        <v>2198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2480</v>
      </c>
      <c r="G478" s="106" t="s">
        <v>2200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2481</v>
      </c>
      <c r="G479" s="106" t="s">
        <v>2201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2482</v>
      </c>
      <c r="G480" s="106" t="s">
        <v>2203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2483</v>
      </c>
      <c r="G481" s="106" t="s">
        <v>2204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2484</v>
      </c>
      <c r="G482" s="106" t="s">
        <v>2205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2485</v>
      </c>
      <c r="G483" s="106" t="s">
        <v>2210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2486</v>
      </c>
      <c r="G484" s="106" t="s">
        <v>2212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2487</v>
      </c>
      <c r="G485" s="106" t="s">
        <v>2214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2488</v>
      </c>
      <c r="G486" s="106" t="s">
        <v>2215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2489</v>
      </c>
      <c r="G487" s="106" t="s">
        <v>2216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2490</v>
      </c>
      <c r="G488" s="106" t="s">
        <v>2217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2491</v>
      </c>
      <c r="G489" s="106" t="s">
        <v>2219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2492</v>
      </c>
      <c r="G490" s="106" t="s">
        <v>2220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2493</v>
      </c>
      <c r="G491" s="106" t="s">
        <v>2221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2494</v>
      </c>
      <c r="G492" s="106" t="s">
        <v>2222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2495</v>
      </c>
      <c r="G493" s="106" t="s">
        <v>2223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2496</v>
      </c>
      <c r="G494" s="106" t="s">
        <v>2226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2497</v>
      </c>
      <c r="G495" s="106" t="s">
        <v>2228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2498</v>
      </c>
      <c r="G496" s="106" t="s">
        <v>2230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2499</v>
      </c>
      <c r="G497" s="106" t="s">
        <v>2231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2500</v>
      </c>
      <c r="G498" s="106" t="s">
        <v>2235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2501</v>
      </c>
      <c r="G499" s="106" t="s">
        <v>2236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2502</v>
      </c>
      <c r="G500" s="106" t="s">
        <v>2237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2503</v>
      </c>
      <c r="G501" s="106" t="s">
        <v>2241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2504</v>
      </c>
      <c r="G502" s="106" t="s">
        <v>2242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2505</v>
      </c>
      <c r="G503" s="106" t="s">
        <v>2247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2506</v>
      </c>
      <c r="G504" s="106" t="s">
        <v>2252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2507</v>
      </c>
      <c r="G505" s="106" t="s">
        <v>2253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2508</v>
      </c>
      <c r="G506" s="106" t="s">
        <v>2254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2509</v>
      </c>
      <c r="G507" s="106" t="s">
        <v>2255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2510</v>
      </c>
      <c r="G508" s="106" t="s">
        <v>2256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2511</v>
      </c>
      <c r="G509" s="106" t="s">
        <v>2258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2512</v>
      </c>
      <c r="G510" s="106" t="s">
        <v>2260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autoFilter ref="A1:T6000" xr:uid="{00000000-0001-0000-0600-000000000000}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2022-02-18T16:04:47Z</dcterms:modified>
</cp:coreProperties>
</file>