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UH\Documents\HatsAndCaps\Excel\Djinns\2022.06.20\"/>
    </mc:Choice>
  </mc:AlternateContent>
  <xr:revisionPtr revIDLastSave="0" documentId="13_ncr:1_{796E8647-171C-4A99-AFE7-0E4A4CB82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C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8" i="1" l="1"/>
</calcChain>
</file>

<file path=xl/sharedStrings.xml><?xml version="1.0" encoding="utf-8"?>
<sst xmlns="http://schemas.openxmlformats.org/spreadsheetml/2006/main" count="52" uniqueCount="48">
  <si>
    <t>HFT Air Cooled (white/lt.blue/olive)</t>
  </si>
  <si>
    <t>HFT Low Beetle (grey)</t>
  </si>
  <si>
    <t>HFT Surfbeetle (orange)</t>
  </si>
  <si>
    <t>HFT C-Bull (navy/white)</t>
  </si>
  <si>
    <t>HFT Beetle (charcoal)</t>
  </si>
  <si>
    <t>HFT Beetle (dark brown)</t>
  </si>
  <si>
    <t>HFT Beetle (sun yellow)</t>
  </si>
  <si>
    <t>HFT Air Cooled (mustard/brown/white)</t>
  </si>
  <si>
    <t>HFT Surfbully (d.brown/orange)</t>
  </si>
  <si>
    <t>HFT Retro Beauty (red/grey)</t>
  </si>
  <si>
    <t>HFT Ride Tide (beige)</t>
  </si>
  <si>
    <t xml:space="preserve">HFT Samba (slate) </t>
  </si>
  <si>
    <t>HFT Sun Down (brown/green)</t>
  </si>
  <si>
    <t>HFT Surf Camp (white)</t>
  </si>
  <si>
    <t>HFT Sun Down (white/black/green)</t>
  </si>
  <si>
    <t>Picture</t>
  </si>
  <si>
    <t>Style (Colour)</t>
  </si>
  <si>
    <t>WSP with Disco.</t>
  </si>
  <si>
    <t>Order</t>
  </si>
  <si>
    <t>Total</t>
  </si>
  <si>
    <t>white/lt.blue/olive</t>
  </si>
  <si>
    <t>mustard/brown/white</t>
  </si>
  <si>
    <t>grey</t>
  </si>
  <si>
    <t>orange</t>
  </si>
  <si>
    <t>navy/white</t>
  </si>
  <si>
    <t>charcoal</t>
  </si>
  <si>
    <t>dark brown</t>
  </si>
  <si>
    <t>sun yellow</t>
  </si>
  <si>
    <t>d.brown/orange</t>
  </si>
  <si>
    <t>red/grey</t>
  </si>
  <si>
    <t>beige</t>
  </si>
  <si>
    <t>slate</t>
  </si>
  <si>
    <t>brown/green</t>
  </si>
  <si>
    <t>white</t>
  </si>
  <si>
    <t>white/black/green</t>
  </si>
  <si>
    <t>HFT Air Cooled</t>
  </si>
  <si>
    <t>HFT Low Beetle</t>
  </si>
  <si>
    <t>HFT Surfbeetle</t>
  </si>
  <si>
    <t>HFT C-Bull</t>
  </si>
  <si>
    <t>HFT Beetle</t>
  </si>
  <si>
    <t>HFT Surfbully</t>
  </si>
  <si>
    <t>HFT Retro Beauty</t>
  </si>
  <si>
    <t>HFT Ride Tide</t>
  </si>
  <si>
    <t>HFT Samba</t>
  </si>
  <si>
    <t>HFT Sun Down</t>
  </si>
  <si>
    <t>HFT Surf Camp</t>
  </si>
  <si>
    <t>Style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</si>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</sst>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₽_-;\-* #,##0.00\ _₽_-;_-* &quot;-&quot;??\ _₽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5" fontId="0" fillId="0" borderId="0" xfId="0" applyNumberFormat="1" applyAlignment="1">
      <alignment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1</xdr:row>
      <xdr:rowOff>25401</xdr:rowOff>
    </xdr:from>
    <xdr:to>
      <xdr:col>0</xdr:col>
      <xdr:colOff>1244600</xdr:colOff>
      <xdr:row>1</xdr:row>
      <xdr:rowOff>817103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223521"/>
          <a:ext cx="952500" cy="791702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2</xdr:row>
      <xdr:rowOff>38099</xdr:rowOff>
    </xdr:from>
    <xdr:to>
      <xdr:col>0</xdr:col>
      <xdr:colOff>1282028</xdr:colOff>
      <xdr:row>2</xdr:row>
      <xdr:rowOff>839798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095374"/>
          <a:ext cx="964528" cy="80169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3</xdr:row>
      <xdr:rowOff>12701</xdr:rowOff>
    </xdr:from>
    <xdr:to>
      <xdr:col>0</xdr:col>
      <xdr:colOff>1270000</xdr:colOff>
      <xdr:row>3</xdr:row>
      <xdr:rowOff>857183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932941"/>
          <a:ext cx="1016000" cy="844482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4</xdr:row>
      <xdr:rowOff>27941</xdr:rowOff>
    </xdr:from>
    <xdr:to>
      <xdr:col>0</xdr:col>
      <xdr:colOff>1269831</xdr:colOff>
      <xdr:row>4</xdr:row>
      <xdr:rowOff>838200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2809241"/>
          <a:ext cx="977731" cy="810259"/>
        </a:xfrm>
        <a:prstGeom prst="rect">
          <a:avLst/>
        </a:prstGeom>
      </xdr:spPr>
    </xdr:pic>
    <xdr:clientData/>
  </xdr:twoCellAnchor>
  <xdr:twoCellAnchor editAs="oneCell">
    <xdr:from>
      <xdr:col>0</xdr:col>
      <xdr:colOff>302260</xdr:colOff>
      <xdr:row>5</xdr:row>
      <xdr:rowOff>27941</xdr:rowOff>
    </xdr:from>
    <xdr:to>
      <xdr:col>0</xdr:col>
      <xdr:colOff>1264864</xdr:colOff>
      <xdr:row>5</xdr:row>
      <xdr:rowOff>828041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" y="3670301"/>
          <a:ext cx="962604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241301</xdr:colOff>
      <xdr:row>6</xdr:row>
      <xdr:rowOff>44387</xdr:rowOff>
    </xdr:from>
    <xdr:to>
      <xdr:col>0</xdr:col>
      <xdr:colOff>1196341</xdr:colOff>
      <xdr:row>6</xdr:row>
      <xdr:rowOff>838200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1" y="4547807"/>
          <a:ext cx="955040" cy="793813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7</xdr:row>
      <xdr:rowOff>38101</xdr:rowOff>
    </xdr:from>
    <xdr:to>
      <xdr:col>0</xdr:col>
      <xdr:colOff>1225175</xdr:colOff>
      <xdr:row>7</xdr:row>
      <xdr:rowOff>853440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5402581"/>
          <a:ext cx="983875" cy="815339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8</xdr:row>
      <xdr:rowOff>25401</xdr:rowOff>
    </xdr:from>
    <xdr:to>
      <xdr:col>0</xdr:col>
      <xdr:colOff>1257300</xdr:colOff>
      <xdr:row>8</xdr:row>
      <xdr:rowOff>821036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6250941"/>
          <a:ext cx="960120" cy="79563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9</xdr:row>
      <xdr:rowOff>12701</xdr:rowOff>
    </xdr:from>
    <xdr:to>
      <xdr:col>0</xdr:col>
      <xdr:colOff>1231900</xdr:colOff>
      <xdr:row>9</xdr:row>
      <xdr:rowOff>846627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921501"/>
          <a:ext cx="1003300" cy="83392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</xdr:row>
      <xdr:rowOff>25401</xdr:rowOff>
    </xdr:from>
    <xdr:to>
      <xdr:col>0</xdr:col>
      <xdr:colOff>1231900</xdr:colOff>
      <xdr:row>11</xdr:row>
      <xdr:rowOff>2077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797801"/>
          <a:ext cx="1003300" cy="833926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11</xdr:row>
      <xdr:rowOff>12701</xdr:rowOff>
    </xdr:from>
    <xdr:to>
      <xdr:col>0</xdr:col>
      <xdr:colOff>1219200</xdr:colOff>
      <xdr:row>11</xdr:row>
      <xdr:rowOff>846627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8648701"/>
          <a:ext cx="1003300" cy="83392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12</xdr:row>
      <xdr:rowOff>12701</xdr:rowOff>
    </xdr:from>
    <xdr:to>
      <xdr:col>0</xdr:col>
      <xdr:colOff>1224721</xdr:colOff>
      <xdr:row>12</xdr:row>
      <xdr:rowOff>838200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9682481"/>
          <a:ext cx="996121" cy="825499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13</xdr:row>
      <xdr:rowOff>25401</xdr:rowOff>
    </xdr:from>
    <xdr:to>
      <xdr:col>0</xdr:col>
      <xdr:colOff>1275142</xdr:colOff>
      <xdr:row>13</xdr:row>
      <xdr:rowOff>823174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10556241"/>
          <a:ext cx="962722" cy="797773"/>
        </a:xfrm>
        <a:prstGeom prst="rect">
          <a:avLst/>
        </a:prstGeom>
      </xdr:spPr>
    </xdr:pic>
    <xdr:clientData/>
  </xdr:twoCellAnchor>
  <xdr:twoCellAnchor editAs="oneCell">
    <xdr:from>
      <xdr:col>0</xdr:col>
      <xdr:colOff>273142</xdr:colOff>
      <xdr:row>14</xdr:row>
      <xdr:rowOff>25401</xdr:rowOff>
    </xdr:from>
    <xdr:to>
      <xdr:col>0</xdr:col>
      <xdr:colOff>1219199</xdr:colOff>
      <xdr:row>14</xdr:row>
      <xdr:rowOff>815340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142" y="11417301"/>
          <a:ext cx="946057" cy="789939"/>
        </a:xfrm>
        <a:prstGeom prst="rect">
          <a:avLst/>
        </a:prstGeom>
      </xdr:spPr>
    </xdr:pic>
    <xdr:clientData/>
  </xdr:twoCellAnchor>
  <xdr:twoCellAnchor editAs="oneCell">
    <xdr:from>
      <xdr:col>0</xdr:col>
      <xdr:colOff>434341</xdr:colOff>
      <xdr:row>15</xdr:row>
      <xdr:rowOff>30480</xdr:rowOff>
    </xdr:from>
    <xdr:to>
      <xdr:col>0</xdr:col>
      <xdr:colOff>1120141</xdr:colOff>
      <xdr:row>15</xdr:row>
      <xdr:rowOff>818932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4341" y="12283440"/>
          <a:ext cx="685800" cy="788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8"/>
  <sheetViews>
    <sheetView tabSelected="1" workbookViewId="0">
      <pane ySplit="1" topLeftCell="A14" activePane="bottomLeft" state="frozen"/>
      <selection pane="bottomLeft" activeCell="J16" sqref="J2:J16"/>
    </sheetView>
  </sheetViews>
  <sheetFormatPr defaultColWidth="11.25" defaultRowHeight="15.75" x14ac:dyDescent="0.25"/>
  <cols>
    <col min="1" max="1" width="19" style="1" customWidth="1"/>
    <col min="2" max="2" width="32.875" style="1" bestFit="1" customWidth="1"/>
    <col min="3" max="3" width="5.875" style="4" bestFit="1" customWidth="1"/>
    <col min="4" max="4" width="14.875" style="2" bestFit="1" customWidth="1"/>
    <col min="5" max="5" width="10.625" style="4" bestFit="1" customWidth="1"/>
    <col min="6" max="6" width="18.875" style="1" customWidth="1"/>
    <col min="7" max="7" width="15.125" style="1" bestFit="1" customWidth="1"/>
    <col min="8" max="8" width="18.75" style="1" bestFit="1" customWidth="1"/>
    <col min="9" max="9" width="18.875" style="1" customWidth="1"/>
    <col min="10" max="10" width="11.625" style="1" bestFit="1" customWidth="1"/>
    <col min="11" max="11" width="5" style="1" customWidth="1"/>
    <col min="12" max="16384" width="11.25" style="1"/>
  </cols>
  <sheetData>
    <row r="1" spans="1:10" s="4" customFormat="1" x14ac:dyDescent="0.25">
      <c r="A1" s="4" t="s">
        <v>15</v>
      </c>
      <c r="B1" s="4" t="s">
        <v>16</v>
      </c>
      <c r="C1" s="4" t="s">
        <v>18</v>
      </c>
      <c r="D1" s="4" t="s">
        <v>17</v>
      </c>
      <c r="E1" s="4" t="s">
        <v>19</v>
      </c>
      <c r="G1" s="4" t="s">
        <v>46</v>
      </c>
      <c r="H1" s="4" t="s">
        <v>47</v>
      </c>
    </row>
    <row r="2" spans="1:10" ht="67.900000000000006" customHeight="1" x14ac:dyDescent="0.25">
      <c r="B2" s="1" t="s">
        <v>0</v>
      </c>
      <c r="C2" s="4">
        <v>132</v>
      </c>
      <c r="D2" s="3">
        <v>3</v>
      </c>
      <c r="E2" s="5">
        <f t="shared" ref="E2:E16" si="0">C2*D2</f>
        <v>396</v>
      </c>
      <c r="F2" s="1" t="str">
        <f>G2&amp;H2</f>
        <v>HFT Air Cooledwhite/lt.blue/olive</v>
      </c>
      <c r="G2" s="1" t="s">
        <v>35</v>
      </c>
      <c r="H2" s="1" t="s">
        <v>20</v>
      </c>
      <c r="I2" s="6">
        <f>D2*80</f>
        <v>240</v>
      </c>
      <c r="J2" s="6">
        <f t="shared" ref="J2:J15" si="1">I2*C2</f>
        <v>31680</v>
      </c>
    </row>
    <row r="3" spans="1:10" ht="67.900000000000006" customHeight="1" x14ac:dyDescent="0.25">
      <c r="B3" s="1" t="s">
        <v>7</v>
      </c>
      <c r="C3" s="4">
        <v>44</v>
      </c>
      <c r="D3" s="3">
        <v>3</v>
      </c>
      <c r="E3" s="5">
        <f t="shared" si="0"/>
        <v>132</v>
      </c>
      <c r="F3" s="1" t="str">
        <f t="shared" ref="F3:F16" si="2">G3&amp;H3</f>
        <v>HFT Air Cooledmustard/brown/white</v>
      </c>
      <c r="G3" s="1" t="s">
        <v>35</v>
      </c>
      <c r="H3" s="1" t="s">
        <v>21</v>
      </c>
      <c r="I3" s="6">
        <f t="shared" ref="I3:I16" si="3">D3*80</f>
        <v>240</v>
      </c>
      <c r="J3" s="6">
        <f t="shared" si="1"/>
        <v>10560</v>
      </c>
    </row>
    <row r="4" spans="1:10" ht="67.900000000000006" customHeight="1" x14ac:dyDescent="0.25">
      <c r="B4" s="1" t="s">
        <v>1</v>
      </c>
      <c r="C4" s="4">
        <v>143</v>
      </c>
      <c r="D4" s="3">
        <v>2.7</v>
      </c>
      <c r="E4" s="5">
        <f t="shared" si="0"/>
        <v>386.1</v>
      </c>
      <c r="F4" s="1" t="str">
        <f t="shared" si="2"/>
        <v>HFT Low Beetlegrey</v>
      </c>
      <c r="G4" s="1" t="s">
        <v>36</v>
      </c>
      <c r="H4" s="1" t="s">
        <v>22</v>
      </c>
      <c r="I4" s="6">
        <f t="shared" si="3"/>
        <v>216</v>
      </c>
      <c r="J4" s="6">
        <f t="shared" si="1"/>
        <v>30888</v>
      </c>
    </row>
    <row r="5" spans="1:10" ht="67.900000000000006" customHeight="1" x14ac:dyDescent="0.25">
      <c r="B5" s="1" t="s">
        <v>2</v>
      </c>
      <c r="C5" s="4">
        <v>150</v>
      </c>
      <c r="D5" s="3">
        <v>2.7</v>
      </c>
      <c r="E5" s="5">
        <f t="shared" si="0"/>
        <v>405</v>
      </c>
      <c r="F5" s="1" t="str">
        <f t="shared" si="2"/>
        <v>HFT Surfbeetleorange</v>
      </c>
      <c r="G5" s="1" t="s">
        <v>37</v>
      </c>
      <c r="H5" s="1" t="s">
        <v>23</v>
      </c>
      <c r="I5" s="6">
        <f t="shared" si="3"/>
        <v>216</v>
      </c>
      <c r="J5" s="6">
        <f t="shared" si="1"/>
        <v>32400</v>
      </c>
    </row>
    <row r="6" spans="1:10" ht="67.900000000000006" customHeight="1" x14ac:dyDescent="0.25">
      <c r="B6" s="1" t="s">
        <v>3</v>
      </c>
      <c r="C6" s="4">
        <v>150</v>
      </c>
      <c r="D6" s="3">
        <v>3.9</v>
      </c>
      <c r="E6" s="5">
        <f t="shared" si="0"/>
        <v>585</v>
      </c>
      <c r="F6" s="1" t="str">
        <f t="shared" si="2"/>
        <v>HFT C-Bullnavy/white</v>
      </c>
      <c r="G6" s="1" t="s">
        <v>38</v>
      </c>
      <c r="H6" s="1" t="s">
        <v>24</v>
      </c>
      <c r="I6" s="6">
        <f t="shared" si="3"/>
        <v>312</v>
      </c>
      <c r="J6" s="6">
        <f t="shared" si="1"/>
        <v>46800</v>
      </c>
    </row>
    <row r="7" spans="1:10" ht="67.900000000000006" customHeight="1" x14ac:dyDescent="0.25">
      <c r="B7" s="1" t="s">
        <v>4</v>
      </c>
      <c r="C7" s="4">
        <v>9</v>
      </c>
      <c r="D7" s="3">
        <v>2.7</v>
      </c>
      <c r="E7" s="5">
        <f t="shared" si="0"/>
        <v>24.3</v>
      </c>
      <c r="F7" s="1" t="str">
        <f t="shared" si="2"/>
        <v>HFT Beetlecharcoal</v>
      </c>
      <c r="G7" s="1" t="s">
        <v>39</v>
      </c>
      <c r="H7" s="1" t="s">
        <v>25</v>
      </c>
      <c r="I7" s="6">
        <f t="shared" si="3"/>
        <v>216</v>
      </c>
      <c r="J7" s="6">
        <f t="shared" si="1"/>
        <v>1944</v>
      </c>
    </row>
    <row r="8" spans="1:10" ht="67.900000000000006" customHeight="1" x14ac:dyDescent="0.25">
      <c r="B8" s="1" t="s">
        <v>5</v>
      </c>
      <c r="C8" s="4">
        <v>33</v>
      </c>
      <c r="D8" s="3">
        <v>2.7</v>
      </c>
      <c r="E8" s="5">
        <f t="shared" si="0"/>
        <v>89.100000000000009</v>
      </c>
      <c r="F8" s="1" t="str">
        <f t="shared" si="2"/>
        <v>HFT Beetledark brown</v>
      </c>
      <c r="G8" s="1" t="s">
        <v>39</v>
      </c>
      <c r="H8" s="1" t="s">
        <v>26</v>
      </c>
      <c r="I8" s="6">
        <f t="shared" si="3"/>
        <v>216</v>
      </c>
      <c r="J8" s="6">
        <f t="shared" si="1"/>
        <v>7128</v>
      </c>
    </row>
    <row r="9" spans="1:10" ht="67.900000000000006" customHeight="1" x14ac:dyDescent="0.25">
      <c r="B9" s="1" t="s">
        <v>6</v>
      </c>
      <c r="C9" s="4">
        <v>118</v>
      </c>
      <c r="D9" s="3">
        <v>2.7</v>
      </c>
      <c r="E9" s="5">
        <f t="shared" si="0"/>
        <v>318.60000000000002</v>
      </c>
      <c r="F9" s="1" t="str">
        <f t="shared" si="2"/>
        <v>HFT Beetlesun yellow</v>
      </c>
      <c r="G9" s="1" t="s">
        <v>39</v>
      </c>
      <c r="H9" s="1" t="s">
        <v>27</v>
      </c>
      <c r="I9" s="6">
        <f t="shared" si="3"/>
        <v>216</v>
      </c>
      <c r="J9" s="6">
        <f t="shared" si="1"/>
        <v>25488</v>
      </c>
    </row>
    <row r="10" spans="1:10" ht="67.900000000000006" customHeight="1" x14ac:dyDescent="0.25">
      <c r="B10" s="1" t="s">
        <v>8</v>
      </c>
      <c r="C10" s="4">
        <v>15</v>
      </c>
      <c r="D10" s="3">
        <v>2.7</v>
      </c>
      <c r="E10" s="5">
        <f t="shared" si="0"/>
        <v>40.5</v>
      </c>
      <c r="F10" s="1" t="str">
        <f t="shared" si="2"/>
        <v>HFT Surfbullyd.brown/orange</v>
      </c>
      <c r="G10" s="1" t="s">
        <v>40</v>
      </c>
      <c r="H10" s="1" t="s">
        <v>28</v>
      </c>
      <c r="I10" s="6">
        <f t="shared" si="3"/>
        <v>216</v>
      </c>
      <c r="J10" s="6">
        <f t="shared" si="1"/>
        <v>3240</v>
      </c>
    </row>
    <row r="11" spans="1:10" ht="67.900000000000006" customHeight="1" x14ac:dyDescent="0.25">
      <c r="B11" s="1" t="s">
        <v>9</v>
      </c>
      <c r="C11" s="4">
        <v>3</v>
      </c>
      <c r="D11" s="3">
        <v>3.3</v>
      </c>
      <c r="E11" s="5">
        <f t="shared" si="0"/>
        <v>9.8999999999999986</v>
      </c>
      <c r="F11" s="1" t="str">
        <f t="shared" si="2"/>
        <v>HFT Retro Beautyred/grey</v>
      </c>
      <c r="G11" s="1" t="s">
        <v>41</v>
      </c>
      <c r="H11" s="1" t="s">
        <v>29</v>
      </c>
      <c r="I11" s="6">
        <f t="shared" si="3"/>
        <v>264</v>
      </c>
      <c r="J11" s="6">
        <f t="shared" si="1"/>
        <v>792</v>
      </c>
    </row>
    <row r="12" spans="1:10" ht="67.900000000000006" customHeight="1" x14ac:dyDescent="0.25">
      <c r="B12" s="1" t="s">
        <v>10</v>
      </c>
      <c r="C12" s="4">
        <v>1</v>
      </c>
      <c r="D12" s="3">
        <v>2.9969999999999999</v>
      </c>
      <c r="E12" s="5">
        <f t="shared" si="0"/>
        <v>2.9969999999999999</v>
      </c>
      <c r="F12" s="1" t="str">
        <f t="shared" si="2"/>
        <v>HFT Ride Tidebeige</v>
      </c>
      <c r="G12" s="1" t="s">
        <v>42</v>
      </c>
      <c r="H12" s="1" t="s">
        <v>30</v>
      </c>
      <c r="I12" s="6">
        <f t="shared" si="3"/>
        <v>239.76</v>
      </c>
      <c r="J12" s="6">
        <f t="shared" si="1"/>
        <v>239.76</v>
      </c>
    </row>
    <row r="13" spans="1:10" ht="67.900000000000006" customHeight="1" x14ac:dyDescent="0.25">
      <c r="B13" s="1" t="s">
        <v>11</v>
      </c>
      <c r="C13" s="4">
        <v>150</v>
      </c>
      <c r="D13" s="3">
        <v>2.7</v>
      </c>
      <c r="E13" s="5">
        <f t="shared" si="0"/>
        <v>405</v>
      </c>
      <c r="F13" s="1" t="str">
        <f t="shared" si="2"/>
        <v>HFT Sambaslate</v>
      </c>
      <c r="G13" s="1" t="s">
        <v>43</v>
      </c>
      <c r="H13" s="1" t="s">
        <v>31</v>
      </c>
      <c r="I13" s="6">
        <f t="shared" si="3"/>
        <v>216</v>
      </c>
      <c r="J13" s="6">
        <f t="shared" si="1"/>
        <v>32400</v>
      </c>
    </row>
    <row r="14" spans="1:10" ht="67.900000000000006" customHeight="1" x14ac:dyDescent="0.25">
      <c r="B14" s="1" t="s">
        <v>12</v>
      </c>
      <c r="C14" s="4">
        <v>150</v>
      </c>
      <c r="D14" s="3">
        <v>3.3</v>
      </c>
      <c r="E14" s="5">
        <f t="shared" si="0"/>
        <v>495</v>
      </c>
      <c r="F14" s="1" t="str">
        <f t="shared" si="2"/>
        <v>HFT Sun Downbrown/green</v>
      </c>
      <c r="G14" s="1" t="s">
        <v>44</v>
      </c>
      <c r="H14" s="1" t="s">
        <v>32</v>
      </c>
      <c r="I14" s="6">
        <f t="shared" si="3"/>
        <v>264</v>
      </c>
      <c r="J14" s="6">
        <f t="shared" si="1"/>
        <v>39600</v>
      </c>
    </row>
    <row r="15" spans="1:10" ht="67.900000000000006" customHeight="1" x14ac:dyDescent="0.25">
      <c r="B15" s="1" t="s">
        <v>13</v>
      </c>
      <c r="C15" s="4">
        <v>31</v>
      </c>
      <c r="D15" s="3">
        <v>3.3</v>
      </c>
      <c r="E15" s="5">
        <f t="shared" si="0"/>
        <v>102.3</v>
      </c>
      <c r="F15" s="1" t="str">
        <f t="shared" si="2"/>
        <v>HFT Surf Campwhite</v>
      </c>
      <c r="G15" s="1" t="s">
        <v>45</v>
      </c>
      <c r="H15" s="1" t="s">
        <v>33</v>
      </c>
      <c r="I15" s="6">
        <f t="shared" si="3"/>
        <v>264</v>
      </c>
      <c r="J15" s="6">
        <f t="shared" si="1"/>
        <v>8184</v>
      </c>
    </row>
    <row r="16" spans="1:10" ht="67.900000000000006" customHeight="1" x14ac:dyDescent="0.25">
      <c r="B16" s="1" t="s">
        <v>14</v>
      </c>
      <c r="C16" s="4">
        <v>150</v>
      </c>
      <c r="D16" s="3">
        <v>3.3</v>
      </c>
      <c r="E16" s="5">
        <f t="shared" si="0"/>
        <v>495</v>
      </c>
      <c r="F16" s="1" t="str">
        <f t="shared" si="2"/>
        <v>HFT Sun Downwhite/black/green</v>
      </c>
      <c r="G16" s="1" t="s">
        <v>44</v>
      </c>
      <c r="H16" s="1" t="s">
        <v>34</v>
      </c>
      <c r="I16" s="6">
        <f t="shared" si="3"/>
        <v>264</v>
      </c>
      <c r="J16" s="6">
        <f>I16*C16</f>
        <v>39600</v>
      </c>
    </row>
    <row r="18" spans="3:5" x14ac:dyDescent="0.25">
      <c r="C18" s="4">
        <f>SUM(C2:C17)</f>
        <v>1279</v>
      </c>
      <c r="E18" s="5">
        <f>SUM(E2:E17)</f>
        <v>3886.797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Janetzky</dc:creator>
  <cp:lastModifiedBy>BUH</cp:lastModifiedBy>
  <dcterms:created xsi:type="dcterms:W3CDTF">2022-02-22T15:56:49Z</dcterms:created>
  <dcterms:modified xsi:type="dcterms:W3CDTF">2022-06-20T13:41:38Z</dcterms:modified>
</cp:coreProperties>
</file>