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Wildberries\15.04\"/>
    </mc:Choice>
  </mc:AlternateContent>
  <xr:revisionPtr revIDLastSave="0" documentId="13_ncr:1_{2E0580BD-4B22-4C1F-B76C-65DBAB336813}" xr6:coauthVersionLast="47" xr6:coauthVersionMax="47" xr10:uidLastSave="{00000000-0000-0000-0000-000000000000}"/>
  <bookViews>
    <workbookView xWindow="-120" yWindow="-120" windowWidth="29040" windowHeight="15840" tabRatio="965" activeTab="1" xr2:uid="{6FEB75CA-B673-4011-9DD5-AB3BD64A6505}"/>
  </bookViews>
  <sheets>
    <sheet name="Main" sheetId="31" r:id="rId1"/>
    <sheet name="ИП Островская М. Э." sheetId="43" r:id="rId2"/>
    <sheet name="ИП Дралова К. Н." sheetId="42" r:id="rId3"/>
    <sheet name="Сапарбекова Айкокул" sheetId="41" r:id="rId4"/>
    <sheet name="Асел Акпарова" sheetId="40" r:id="rId5"/>
    <sheet name="ИП Данилова Г. А." sheetId="39" r:id="rId6"/>
    <sheet name="ИП Миндиярова А. В." sheetId="38" r:id="rId7"/>
    <sheet name="ИП Белхороев А. И." sheetId="37" r:id="rId8"/>
    <sheet name="Салимов Руслан Равильевич" sheetId="36" r:id="rId9"/>
    <sheet name="ИП Комлев Р. Е." sheetId="35" r:id="rId10"/>
    <sheet name="ИП Потапов А. В." sheetId="34" r:id="rId11"/>
    <sheet name="ИП ЛОБУРЕВ СТАНИСЛАВ ОЛЕГОВИЧ" sheetId="33" r:id="rId12"/>
    <sheet name="Петрова Елена Владимировна ИП" sheetId="32" r:id="rId13"/>
  </sheets>
  <definedNames>
    <definedName name="_xlnm._FilterDatabase" localSheetId="0" hidden="1">Main!$A$1:$D$22</definedName>
    <definedName name="Бренды" localSheetId="0">Main!$G$2:$G$3</definedName>
    <definedName name="Бренды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3" l="1"/>
  <c r="B17" i="43"/>
  <c r="B18" i="43"/>
  <c r="B19" i="43"/>
  <c r="F3" i="31"/>
  <c r="F4" i="31"/>
  <c r="F5" i="31"/>
  <c r="F6" i="31"/>
  <c r="F7" i="31"/>
  <c r="F8" i="31"/>
  <c r="F9" i="31"/>
  <c r="F10" i="31"/>
  <c r="F11" i="31"/>
  <c r="F12" i="31"/>
  <c r="F13" i="31"/>
  <c r="F2" i="31"/>
  <c r="B6" i="42"/>
  <c r="B5" i="42"/>
  <c r="B4" i="42"/>
  <c r="B3" i="42"/>
  <c r="B2" i="42"/>
  <c r="B2" i="41"/>
  <c r="B6" i="40"/>
  <c r="B5" i="40"/>
  <c r="B4" i="40"/>
  <c r="B3" i="40"/>
  <c r="B2" i="40"/>
  <c r="B5" i="39"/>
  <c r="B4" i="39"/>
  <c r="B3" i="39"/>
  <c r="B2" i="39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5" i="38"/>
  <c r="B4" i="38"/>
  <c r="B3" i="38"/>
  <c r="B2" i="38"/>
  <c r="B2" i="37"/>
  <c r="B4" i="36"/>
  <c r="B3" i="36"/>
  <c r="B2" i="36"/>
  <c r="B11" i="35"/>
  <c r="B10" i="35"/>
  <c r="B9" i="35"/>
  <c r="B8" i="35"/>
  <c r="B7" i="35"/>
  <c r="B6" i="35"/>
  <c r="B5" i="35"/>
  <c r="B4" i="35"/>
  <c r="B3" i="35"/>
  <c r="B2" i="35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6" i="33"/>
  <c r="B17" i="33"/>
  <c r="B18" i="33"/>
  <c r="B19" i="33"/>
  <c r="B20" i="33"/>
  <c r="B21" i="33"/>
  <c r="B22" i="33"/>
  <c r="B23" i="33"/>
  <c r="B24" i="33"/>
  <c r="B25" i="33"/>
  <c r="B26" i="33"/>
  <c r="B27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F23" i="31"/>
  <c r="F24" i="31"/>
  <c r="F25" i="31"/>
  <c r="F14" i="31"/>
  <c r="F15" i="31"/>
  <c r="F16" i="31"/>
  <c r="F17" i="31"/>
  <c r="F18" i="31"/>
  <c r="F19" i="31"/>
  <c r="F20" i="31"/>
  <c r="F21" i="31"/>
  <c r="F22" i="31"/>
  <c r="B3" i="43"/>
  <c r="B4" i="43"/>
  <c r="B5" i="43"/>
  <c r="B6" i="43"/>
  <c r="B7" i="43"/>
  <c r="B8" i="43"/>
  <c r="B9" i="43"/>
  <c r="B10" i="43"/>
  <c r="B11" i="43"/>
  <c r="B12" i="43"/>
  <c r="B13" i="43"/>
  <c r="B14" i="43"/>
  <c r="B15" i="43"/>
  <c r="B2" i="43"/>
</calcChain>
</file>

<file path=xl/sharedStrings.xml><?xml version="1.0" encoding="utf-8"?>
<sst xmlns="http://schemas.openxmlformats.org/spreadsheetml/2006/main" count="447" uniqueCount="217">
  <si>
    <t>Сссылка</t>
  </si>
  <si>
    <t>Продавец</t>
  </si>
  <si>
    <t>ОРГН</t>
  </si>
  <si>
    <t>Goorin</t>
  </si>
  <si>
    <t>Артикул</t>
  </si>
  <si>
    <t>ИП ЛОБУРЕВ СТАНИСЛАВ ОЛЕГОВИЧ</t>
  </si>
  <si>
    <t>https://www.wildberries.ru/seller/134679</t>
  </si>
  <si>
    <t>Бренд</t>
  </si>
  <si>
    <t>Бренды</t>
  </si>
  <si>
    <t>Capslab</t>
  </si>
  <si>
    <t>Ссылка</t>
  </si>
  <si>
    <t>ИП Белхороев А. И.</t>
  </si>
  <si>
    <t>https://www.wildberries.ru/seller/507472</t>
  </si>
  <si>
    <t>https://www.wildberries.ru/seller/408027</t>
  </si>
  <si>
    <t>ИП Потапов А. В.</t>
  </si>
  <si>
    <t>Петрова Елена Владимировна ИП</t>
  </si>
  <si>
    <t>https://www.wildberries.ru/seller/38071</t>
  </si>
  <si>
    <t>ИП Комлев Р. Е.</t>
  </si>
  <si>
    <t>https://www.wildberries.ru/seller/444580</t>
  </si>
  <si>
    <t>Салимов Руслан Равильевич</t>
  </si>
  <si>
    <t>https://www.wildberries.ru/seller/461433</t>
  </si>
  <si>
    <t>ИП Миндиярова А. В.</t>
  </si>
  <si>
    <t>https://www.wildberries.ru/seller/513762</t>
  </si>
  <si>
    <t>ИП Данилова Г. А.</t>
  </si>
  <si>
    <t>https://www.wildberries.ru/seller/589525</t>
  </si>
  <si>
    <t>Асел Акпарова</t>
  </si>
  <si>
    <t>https://www.wildberries.ru/seller/671770</t>
  </si>
  <si>
    <t>https://www.wildberries.ru/seller/674519</t>
  </si>
  <si>
    <t>Сапарбекова Айкокул</t>
  </si>
  <si>
    <t>ИП Дралова К. Н.</t>
  </si>
  <si>
    <t>https://www.wildberries.ru/seller/701328</t>
  </si>
  <si>
    <t>ИП Островская М. Э.</t>
  </si>
  <si>
    <t>https://www.wildberries.ru/seller/580689</t>
  </si>
  <si>
    <t>https://www.wildberries.ru/catalog/74025902/detail.aspx?targetUrl=EX</t>
  </si>
  <si>
    <t>https://www.wildberries.ru/catalog/74025903/detail.aspx?targetUrl=EX</t>
  </si>
  <si>
    <t>https://www.wildberries.ru/catalog/74025904/detail.aspx?targetUrl=EX</t>
  </si>
  <si>
    <t>https://www.wildberries.ru/catalog/74025905/detail.aspx?targetUrl=EX</t>
  </si>
  <si>
    <t>https://www.wildberries.ru/catalog/74025906/detail.aspx?targetUrl=EX</t>
  </si>
  <si>
    <t>https://www.wildberries.ru/catalog/74025907/detail.aspx?targetUrl=EX</t>
  </si>
  <si>
    <t>https://www.wildberries.ru/catalog/74025908/detail.aspx?targetUrl=EX</t>
  </si>
  <si>
    <t>https://www.wildberries.ru/catalog/72797773/detail.aspx?targetUrl=EX</t>
  </si>
  <si>
    <t>https://www.wildberries.ru/catalog/72797766/detail.aspx?targetUrl=EX</t>
  </si>
  <si>
    <t>https://www.wildberries.ru/catalog/72797767/detail.aspx?targetUrl=EX</t>
  </si>
  <si>
    <t>https://www.wildberries.ru/catalog/72797768/detail.aspx?targetUrl=EX</t>
  </si>
  <si>
    <t>https://www.wildberries.ru/catalog/72797769/detail.aspx?targetUrl=EX</t>
  </si>
  <si>
    <t>https://www.wildberries.ru/catalog/72797770/detail.aspx?targetUrl=EX</t>
  </si>
  <si>
    <t>https://www.wildberries.ru/catalog/72797771/detail.aspx?targetUrl=EX</t>
  </si>
  <si>
    <t>https://www.wildberries.ru/catalog/72797772/detail.aspx?targetUrl=EX</t>
  </si>
  <si>
    <t>https://www.wildberries.ru/catalog/74351079/detail.aspx?targetUrl=EX</t>
  </si>
  <si>
    <t>https://www.wildberries.ru/catalog/74351080/detail.aspx?targetUrl=EX</t>
  </si>
  <si>
    <t>https://www.wildberries.ru/catalog/72135244/detail.aspx?targetUrl=EX</t>
  </si>
  <si>
    <t>https://www.wildberries.ru/catalog/72135245/detail.aspx?targetUrl=EX</t>
  </si>
  <si>
    <t>https://www.wildberries.ru/catalog/72290968/detail.aspx?targetUrl=EX</t>
  </si>
  <si>
    <t>https://www.wildberries.ru/catalog/73160757/detail.aspx?targetUrl=EX</t>
  </si>
  <si>
    <t>https://www.wildberries.ru/catalog/73160758/detail.aspx?targetUrl=EX</t>
  </si>
  <si>
    <t>https://www.wildberries.ru/catalog/72291557/detail.aspx?targetUrl=EX</t>
  </si>
  <si>
    <t>https://www.wildberries.ru/catalog/72291556/detail.aspx?targetUrl=EX</t>
  </si>
  <si>
    <t>https://www.wildberries.ru/catalog/72291558/detail.aspx?targetUrl=EX</t>
  </si>
  <si>
    <t>https://www.wildberries.ru/catalog/72291559/detail.aspx?targetUrl=EX</t>
  </si>
  <si>
    <t>https://www.wildberries.ru/catalog/72291560/detail.aspx?targetUrl=EX</t>
  </si>
  <si>
    <t>https://www.wildberries.ru/catalog/72292976/detail.aspx?targetUrl=EX</t>
  </si>
  <si>
    <t>https://www.wildberries.ru/catalog/72292974/detail.aspx?targetUrl=EX</t>
  </si>
  <si>
    <t>https://www.wildberries.ru/catalog/72292975/detail.aspx?targetUrl=EX</t>
  </si>
  <si>
    <t>https://www.wildberries.ru/catalog/72292977/detail.aspx?targetUrl=EX</t>
  </si>
  <si>
    <t>https://www.wildberries.ru/catalog/72292978/detail.aspx?targetUrl=EX</t>
  </si>
  <si>
    <t>https://www.wildberries.ru/catalog/72292973/detail.aspx?targetUrl=EX</t>
  </si>
  <si>
    <t>https://www.wildberries.ru/catalog/72134449/detail.aspx?targetUrl=EX</t>
  </si>
  <si>
    <t>https://www.wildberries.ru/catalog/71880674/detail.aspx?targetUrl=EX</t>
  </si>
  <si>
    <t>https://www.wildberries.ru/catalog/71880671/detail.aspx?targetUrl=EX</t>
  </si>
  <si>
    <t>https://www.wildberries.ru/catalog/71880675/detail.aspx?targetUrl=EX</t>
  </si>
  <si>
    <t>https://www.wildberries.ru/catalog/71880677/detail.aspx?targetUrl=EX</t>
  </si>
  <si>
    <t>https://www.wildberries.ru/catalog/71880673/detail.aspx?targetUrl=EX</t>
  </si>
  <si>
    <t>https://www.wildberries.ru/catalog/71880676/detail.aspx?targetUrl=EX</t>
  </si>
  <si>
    <t>https://www.wildberries.ru/catalog/71880678/detail.aspx?targetUrl=EX</t>
  </si>
  <si>
    <t>https://www.wildberries.ru/catalog/74418496/detail.aspx?targetUrl=EX</t>
  </si>
  <si>
    <t>https://www.wildberries.ru/catalog/71709625/detail.aspx?targetUrl=EX</t>
  </si>
  <si>
    <t>https://www.wildberries.ru/catalog/71709626/detail.aspx?targetUrl=EX</t>
  </si>
  <si>
    <t>https://www.wildberries.ru/catalog/74417624/detail.aspx?targetUrl=EX</t>
  </si>
  <si>
    <t>https://www.wildberries.ru/catalog/72326043/detail.aspx?targetUrl=EX</t>
  </si>
  <si>
    <t>https://www.wildberries.ru/catalog/72327272/detail.aspx?targetUrl=EX</t>
  </si>
  <si>
    <t>https://www.wildberries.ru/catalog/72327298/detail.aspx?targetUrl=EX</t>
  </si>
  <si>
    <t>https://www.wildberries.ru/catalog/72327560/detail.aspx?targetUrl=EX</t>
  </si>
  <si>
    <t>https://www.wildberries.ru/catalog/72328098/detail.aspx?targetUrl=EX</t>
  </si>
  <si>
    <t>https://www.wildberries.ru/catalog/72328023/detail.aspx?targetUrl=EX</t>
  </si>
  <si>
    <t>https://www.wildberries.ru/catalog/73670904/detail.aspx?targetUrl=EX</t>
  </si>
  <si>
    <t>https://www.wildberries.ru/catalog/73664765/detail.aspx?targetUrl=EX</t>
  </si>
  <si>
    <t>https://www.wildberries.ru/catalog/73670902/detail.aspx?targetUrl=EX</t>
  </si>
  <si>
    <t>https://www.wildberries.ru/catalog/73670903/detail.aspx?targetUrl=EX</t>
  </si>
  <si>
    <t>https://www.wildberries.ru/catalog/73664574/detail.aspx?targetUrl=EX</t>
  </si>
  <si>
    <t>https://www.wildberries.ru/catalog/74129325/detail.aspx?targetUrl=EX</t>
  </si>
  <si>
    <t>https://www.wildberries.ru/catalog/74121558/detail.aspx?targetUrl=EX</t>
  </si>
  <si>
    <t>https://www.wildberries.ru/catalog/74128080/detail.aspx?targetUrl=EX</t>
  </si>
  <si>
    <t>https://www.wildberries.ru/catalog/74127515/detail.aspx?targetUrl=EX</t>
  </si>
  <si>
    <t>https://www.wildberries.ru/catalog/74124610/detail.aspx?targetUrl=EX</t>
  </si>
  <si>
    <t>https://www.wildberries.ru/catalog/74126729/detail.aspx?targetUrl=EX</t>
  </si>
  <si>
    <t>https://www.wildberries.ru/catalog/74126135/detail.aspx?targetUrl=EX</t>
  </si>
  <si>
    <t>https://www.wildberries.ru/catalog/74125121/detail.aspx?targetUrl=EX</t>
  </si>
  <si>
    <t>https://www.wildberries.ru/catalog/74128311/detail.aspx?targetUrl=EX</t>
  </si>
  <si>
    <t>https://www.wildberries.ru/catalog/74120310/detail.aspx?targetUrl=EX</t>
  </si>
  <si>
    <t>https://www.wildberries.ru/catalog/74564572/detail.aspx?targetUrl=EX</t>
  </si>
  <si>
    <t>https://www.wildberries.ru/catalog/74562653/detail.aspx?targetUrl=EX</t>
  </si>
  <si>
    <t>https://www.wildberries.ru/catalog/74564054/detail.aspx?targetUrl=EX</t>
  </si>
  <si>
    <t>https://www.wildberries.ru/catalog/71120849/detail.aspx?targetUrl=EX</t>
  </si>
  <si>
    <t>https://www.wildberries.ru/catalog/74707368/detail.aspx?targetUrl=EX</t>
  </si>
  <si>
    <t>https://www.wildberries.ru/catalog/74705273/detail.aspx?targetUrl=EX</t>
  </si>
  <si>
    <t>https://www.wildberries.ru/catalog/74705384/detail.aspx?targetUrl=EX</t>
  </si>
  <si>
    <t>https://www.wildberries.ru/catalog/74705435/detail.aspx?targetUrl=EX</t>
  </si>
  <si>
    <t>https://www.wildberries.ru/catalog/74705528/detail.aspx?targetUrl=EX</t>
  </si>
  <si>
    <t>https://www.wildberries.ru/catalog/74705551/detail.aspx?targetUrl=EX</t>
  </si>
  <si>
    <t>https://www.wildberries.ru/catalog/74705586/detail.aspx?targetUrl=EX</t>
  </si>
  <si>
    <t>https://www.wildberries.ru/catalog/74705668/detail.aspx?targetUrl=EX</t>
  </si>
  <si>
    <t>https://www.wildberries.ru/catalog/74705764/detail.aspx?targetUrl=EX</t>
  </si>
  <si>
    <t>https://www.wildberries.ru/catalog/74705830/detail.aspx?targetUrl=EX</t>
  </si>
  <si>
    <t>https://www.wildberries.ru/catalog/74706011/detail.aspx?targetUrl=EX</t>
  </si>
  <si>
    <t>https://www.wildberries.ru/catalog/74706054/detail.aspx?targetUrl=EX</t>
  </si>
  <si>
    <t>https://www.wildberries.ru/catalog/74706503/detail.aspx?targetUrl=EX</t>
  </si>
  <si>
    <t>https://www.wildberries.ru/catalog/74706572/detail.aspx?targetUrl=EX</t>
  </si>
  <si>
    <t>https://www.wildberries.ru/catalog/74706635/detail.aspx?targetUrl=EX</t>
  </si>
  <si>
    <t>https://www.wildberries.ru/catalog/74706661/detail.aspx?targetUrl=EX</t>
  </si>
  <si>
    <t>https://www.wildberries.ru/catalog/74706718/detail.aspx?targetUrl=EX</t>
  </si>
  <si>
    <t>https://www.wildberries.ru/catalog/74706750/detail.aspx?targetUrl=EX</t>
  </si>
  <si>
    <t>https://www.wildberries.ru/catalog/74706767/detail.aspx?targetUrl=EX</t>
  </si>
  <si>
    <t>https://www.wildberries.ru/catalog/74706986/detail.aspx?targetUrl=EX</t>
  </si>
  <si>
    <t>https://www.wildberries.ru/catalog/74707067/detail.aspx?targetUrl=EX</t>
  </si>
  <si>
    <t>https://www.wildberries.ru/catalog/74707086/detail.aspx?targetUrl=EX</t>
  </si>
  <si>
    <t>https://www.wildberries.ru/catalog/74707120/detail.aspx?targetUrl=EX</t>
  </si>
  <si>
    <t>https://www.wildberries.ru/catalog/74707167/detail.aspx?targetUrl=EX</t>
  </si>
  <si>
    <t>https://www.wildberries.ru/catalog/74707205/detail.aspx?targetUrl=EX</t>
  </si>
  <si>
    <t>https://www.wildberries.ru/catalog/74707224/detail.aspx?targetUrl=EX</t>
  </si>
  <si>
    <t>https://www.wildberries.ru/catalog/74707255/detail.aspx?targetUrl=EX</t>
  </si>
  <si>
    <t>https://www.wildberries.ru/catalog/74707304/detail.aspx?targetUrl=EX</t>
  </si>
  <si>
    <t>https://www.wildberries.ru/catalog/74707335/detail.aspx?targetUrl=EX</t>
  </si>
  <si>
    <t>https://www.wildberries.ru/catalog/74705741/detail.aspx?targetUrl=EX</t>
  </si>
  <si>
    <t>https://www.wildberries.ru/catalog/74705966/detail.aspx?targetUrl=EX</t>
  </si>
  <si>
    <t>https://www.wildberries.ru/catalog/74702041/detail.aspx?targetUrl=EX</t>
  </si>
  <si>
    <t>https://www.wildberries.ru/catalog/53886441/detail.aspx?targetUrl=EX</t>
  </si>
  <si>
    <t>https://www.wildberries.ru/catalog/58031655/detail.aspx?targetUrl=EX</t>
  </si>
  <si>
    <t>https://www.wildberries.ru/catalog/58031656/detail.aspx?targetUrl=EX</t>
  </si>
  <si>
    <t>https://www.wildberries.ru/catalog/58031660/detail.aspx?targetUrl=EX</t>
  </si>
  <si>
    <t>https://www.wildberries.ru/catalog/74693992/detail.aspx?targetUrl=EX</t>
  </si>
  <si>
    <t>https://www.wildberries.ru/catalog/74694604/detail.aspx?targetUrl=EX</t>
  </si>
  <si>
    <t>https://www.wildberries.ru/catalog/74697855/detail.aspx?targetUrl=EX</t>
  </si>
  <si>
    <t>https://www.wildberries.ru/catalog/74698092/detail.aspx?targetUrl=EX</t>
  </si>
  <si>
    <t>https://www.wildberries.ru/catalog/74698307/detail.aspx?targetUrl=EX</t>
  </si>
  <si>
    <t>https://www.wildberries.ru/catalog/74698422/detail.aspx?targetUrl=EX</t>
  </si>
  <si>
    <t>https://www.wildberries.ru/catalog/74698608/detail.aspx?targetUrl=EX</t>
  </si>
  <si>
    <t>https://www.wildberries.ru/catalog/74699223/detail.aspx?targetUrl=EX</t>
  </si>
  <si>
    <t>https://www.wildberries.ru/catalog/74699342/detail.aspx?targetUrl=EX</t>
  </si>
  <si>
    <t>https://www.wildberries.ru/catalog/74699488/detail.aspx?targetUrl=EX</t>
  </si>
  <si>
    <t>https://www.wildberries.ru/catalog/74699547/detail.aspx?targetUrl=EX</t>
  </si>
  <si>
    <t>https://www.wildberries.ru/catalog/74699660/detail.aspx?targetUrl=EX</t>
  </si>
  <si>
    <t>https://www.wildberries.ru/catalog/74699981/detail.aspx?targetUrl=EX</t>
  </si>
  <si>
    <t>https://www.wildberries.ru/catalog/74700126/detail.aspx?targetUrl=EX</t>
  </si>
  <si>
    <t>https://www.wildberries.ru/catalog/74700320/detail.aspx?targetUrl=EX</t>
  </si>
  <si>
    <t>https://www.wildberries.ru/catalog/74700716/detail.aspx?targetUrl=EX</t>
  </si>
  <si>
    <t>https://www.wildberries.ru/catalog/74701319/detail.aspx?targetUrl=EX</t>
  </si>
  <si>
    <t>https://www.wildberries.ru/catalog/74701375/detail.aspx?targetUrl=EX</t>
  </si>
  <si>
    <t>https://www.wildberries.ru/catalog/74701728/detail.aspx?targetUrl=EX</t>
  </si>
  <si>
    <t>https://www.wildberries.ru/catalog/74701834/detail.aspx?targetUrl=EX</t>
  </si>
  <si>
    <t>https://www.wildberries.ru/catalog/54326268/detail.aspx?targetUrl=EX</t>
  </si>
  <si>
    <t>https://www.wildberries.ru/catalog/57778227/detail.aspx?targetUrl=EX</t>
  </si>
  <si>
    <t>https://www.wildberries.ru/catalog/58024841/detail.aspx?targetUrl=EX</t>
  </si>
  <si>
    <t>https://www.wildberries.ru/catalog/58024842/detail.aspx?targetUrl=EX</t>
  </si>
  <si>
    <t>https://www.wildberries.ru/catalog/58024843/detail.aspx?targetUrl=EX</t>
  </si>
  <si>
    <t>https://www.wildberries.ru/catalog/58031643/detail.aspx?targetUrl=EX</t>
  </si>
  <si>
    <t>https://www.wildberries.ru/catalog/58031644/detail.aspx?targetUrl=EX</t>
  </si>
  <si>
    <t>https://www.wildberries.ru/catalog/58031645/detail.aspx?targetUrl=EX</t>
  </si>
  <si>
    <t>https://www.wildberries.ru/catalog/58031646/detail.aspx?targetUrl=EX</t>
  </si>
  <si>
    <t>https://www.wildberries.ru/catalog/58031647/detail.aspx?targetUrl=EX</t>
  </si>
  <si>
    <t>https://www.wildberries.ru/catalog/58031648/detail.aspx?targetUrl=EX</t>
  </si>
  <si>
    <t>https://www.wildberries.ru/catalog/58031649/detail.aspx?targetUrl=EX</t>
  </si>
  <si>
    <t>https://www.wildberries.ru/catalog/58031650/detail.aspx?targetUrl=EX</t>
  </si>
  <si>
    <t>https://www.wildberries.ru/catalog/58031651/detail.aspx?targetUrl=EX</t>
  </si>
  <si>
    <t>https://www.wildberries.ru/catalog/58031652/detail.aspx?targetUrl=EX</t>
  </si>
  <si>
    <t>https://www.wildberries.ru/catalog/58031653/detail.aspx?targetUrl=EX</t>
  </si>
  <si>
    <t>https://www.wildberries.ru/catalog/58031654/detail.aspx?targetUrl=EX</t>
  </si>
  <si>
    <t>https://www.wildberries.ru/catalog/58031657/detail.aspx?targetUrl=EX</t>
  </si>
  <si>
    <t>https://www.wildberries.ru/catalog/58031658/detail.aspx?targetUrl=EX</t>
  </si>
  <si>
    <t>https://www.wildberries.ru/catalog/58031659/detail.aspx?targetUrl=EX</t>
  </si>
  <si>
    <t>https://www.wildberries.ru/catalog/58032617/detail.aspx?targetUrl=EX</t>
  </si>
  <si>
    <t>https://www.wildberries.ru/catalog/58032618/detail.aspx?targetUrl=EX</t>
  </si>
  <si>
    <t>https://www.wildberries.ru/catalog/58032619/detail.aspx?targetUrl=EX</t>
  </si>
  <si>
    <t>https://www.wildberries.ru/catalog/58032620/detail.aspx?targetUrl=EX</t>
  </si>
  <si>
    <t>https://www.wildberries.ru/catalog/58034533/detail.aspx?targetUrl=EX</t>
  </si>
  <si>
    <t>https://www.wildberries.ru/catalog/71145158/detail.aspx?targetUrl=EX</t>
  </si>
  <si>
    <t>https://www.wildberries.ru/catalog/71150162/detail.aspx?targetUrl=EX</t>
  </si>
  <si>
    <t>https://www.wildberries.ru/catalog/70192603/detail.aspx?targetUrl=EX</t>
  </si>
  <si>
    <t>https://www.wildberries.ru/catalog/70192356/detail.aspx?targetUrl=EX</t>
  </si>
  <si>
    <t>https://www.wildberries.ru/catalog/73363157/detail.aspx?targetUrl=EX</t>
  </si>
  <si>
    <t>https://www.wildberries.ru/catalog/73363154/detail.aspx?targetUrl=EX</t>
  </si>
  <si>
    <t>https://www.wildberries.ru/catalog/73363155/detail.aspx?targetUrl=EX</t>
  </si>
  <si>
    <t>https://www.wildberries.ru/catalog/73363156/detail.aspx?targetUrl=EX</t>
  </si>
  <si>
    <t>https://www.wildberries.ru/catalog/73363158/detail.aspx?targetUrl=EX</t>
  </si>
  <si>
    <t>https://www.wildberries.ru/catalog/73046871/detail.aspx?targetUrl=EX</t>
  </si>
  <si>
    <t>https://www.wildberries.ru/catalog/73695693/detail.aspx?targetUrl=EX</t>
  </si>
  <si>
    <t>https://www.wildberries.ru/catalog/73703183/detail.aspx?targetUrl=EX</t>
  </si>
  <si>
    <t>https://www.wildberries.ru/catalog/73703436/detail.aspx?targetUrl=EX</t>
  </si>
  <si>
    <t>https://www.wildberries.ru/catalog/73703973/detail.aspx?targetUrl=EX</t>
  </si>
  <si>
    <t>https://www.wildberries.ru/catalog/73704482/detail.aspx?targetUrl=EX</t>
  </si>
  <si>
    <t>https://www.wildberries.ru/catalog/66521468/detail.aspx?targetUrl=EX</t>
  </si>
  <si>
    <t>https://www.wildberries.ru/catalog/66496770/detail.aspx?targetUrl=EX</t>
  </si>
  <si>
    <t>https://www.wildberries.ru/catalog/66503178/detail.aspx?targetUrl=EX</t>
  </si>
  <si>
    <t>https://www.wildberries.ru/catalog/66503685/detail.aspx?targetUrl=EX</t>
  </si>
  <si>
    <t>https://www.wildberries.ru/catalog/66503993/detail.aspx?targetUrl=EX</t>
  </si>
  <si>
    <t>https://www.wildberries.ru/catalog/66504863/detail.aspx?targetUrl=EX</t>
  </si>
  <si>
    <t>https://www.wildberries.ru/catalog/66505572/detail.aspx?targetUrl=EX</t>
  </si>
  <si>
    <t>https://www.wildberries.ru/catalog/66507980/detail.aspx?targetUrl=EX</t>
  </si>
  <si>
    <t>https://www.wildberries.ru/catalog/66510842/detail.aspx?targetUrl=EX</t>
  </si>
  <si>
    <t>https://www.wildberries.ru/catalog/66512698/detail.aspx?targetUrl=EX</t>
  </si>
  <si>
    <t>https://www.wildberries.ru/catalog/66514310/detail.aspx?targetUrl=EX</t>
  </si>
  <si>
    <t>https://www.wildberries.ru/catalog/66515879/detail.aspx?targetUrl=EX</t>
  </si>
  <si>
    <t>https://www.wildberries.ru/catalog/66516648/detail.aspx?targetUrl=EX</t>
  </si>
  <si>
    <t>https://www.wildberries.ru/catalog/66517936/detail.aspx?targetUrl=EX</t>
  </si>
  <si>
    <t>https://www.wildberries.ru/catalog/66520905/detail.aspx?targetUrl=EX</t>
  </si>
  <si>
    <t>https://www.wildberries.ru/catalog/66511887/detail.aspx?targetUrl=EX</t>
  </si>
  <si>
    <t>https://www.wildberries.ru/catalog/66513675/detail.aspx?targetUrl=EX</t>
  </si>
  <si>
    <t>https://www.wildberries.ru/catalog/66520262/detail.aspx?targetUrl=EX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</si>
</sst>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" fontId="0" fillId="0" borderId="0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9" xfId="0" applyFill="1" applyBorder="1"/>
    <xf numFmtId="0" fontId="0" fillId="2" borderId="6" xfId="0" applyFill="1" applyBorder="1"/>
    <xf numFmtId="0" fontId="3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0" borderId="9" xfId="0" applyBorder="1"/>
    <xf numFmtId="0" fontId="0" fillId="0" borderId="6" xfId="0" applyBorder="1"/>
    <xf numFmtId="0" fontId="0" fillId="0" borderId="10" xfId="0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68A-C1AD-4C02-8F83-FDD95892C73E}">
  <sheetPr codeName="Лист23">
    <tabColor theme="9" tint="0.39997558519241921"/>
  </sheetPr>
  <dimension ref="A1:G25"/>
  <sheetViews>
    <sheetView showGridLines="0" workbookViewId="0">
      <selection activeCell="A13" sqref="A13"/>
    </sheetView>
  </sheetViews>
  <sheetFormatPr defaultRowHeight="15" x14ac:dyDescent="0.25"/>
  <cols>
    <col min="1" max="1" width="39.42578125" style="14" bestFit="1" customWidth="1"/>
    <col min="2" max="2" width="34.85546875" style="7" bestFit="1" customWidth="1"/>
    <col min="3" max="3" width="19.140625" style="1" customWidth="1"/>
    <col min="4" max="4" width="18.7109375" style="7" customWidth="1"/>
    <col min="5" max="5" width="3" style="5" customWidth="1"/>
    <col min="6" max="6" width="57.28515625" style="9" bestFit="1" customWidth="1"/>
    <col min="7" max="7" width="8.140625" bestFit="1" customWidth="1"/>
  </cols>
  <sheetData>
    <row r="1" spans="1:7" x14ac:dyDescent="0.25">
      <c r="A1" s="13" t="s">
        <v>0</v>
      </c>
      <c r="B1" s="12" t="s">
        <v>1</v>
      </c>
      <c r="C1" s="2" t="s">
        <v>2</v>
      </c>
      <c r="D1" s="6" t="s">
        <v>7</v>
      </c>
      <c r="E1" s="4"/>
      <c r="F1" s="8"/>
      <c r="G1" s="17" t="s">
        <v>8</v>
      </c>
    </row>
    <row r="2" spans="1:7" x14ac:dyDescent="0.25">
      <c r="A2" s="15" t="s">
        <v>16</v>
      </c>
      <c r="B2" s="11" t="s">
        <v>15</v>
      </c>
      <c r="C2" s="3">
        <v>319715400040110</v>
      </c>
      <c r="D2" s="20" t="s">
        <v>3</v>
      </c>
      <c r="F2" s="9" t="str">
        <f>IF(B2&lt;&gt;"",B2&amp;IF(C2&lt;&gt;"",", ОГРН: "&amp;C2,""),"")</f>
        <v>Петрова Елена Владимировна ИП, ОГРН: 319715400040110</v>
      </c>
      <c r="G2" s="10" t="s">
        <v>9</v>
      </c>
    </row>
    <row r="3" spans="1:7" x14ac:dyDescent="0.25">
      <c r="A3" s="15" t="s">
        <v>6</v>
      </c>
      <c r="B3" s="16" t="s">
        <v>5</v>
      </c>
      <c r="C3" s="3">
        <v>321774600005311</v>
      </c>
      <c r="D3" s="20" t="s">
        <v>3</v>
      </c>
      <c r="F3" s="9" t="str">
        <f t="shared" ref="F3:F13" si="0">IF(B3&lt;&gt;"",B3&amp;IF(C3&lt;&gt;"",", ОГРН: "&amp;C3,""),"")</f>
        <v>ИП ЛОБУРЕВ СТАНИСЛАВ ОЛЕГОВИЧ, ОГРН: 321774600005311</v>
      </c>
      <c r="G3" s="10" t="s">
        <v>3</v>
      </c>
    </row>
    <row r="4" spans="1:7" x14ac:dyDescent="0.25">
      <c r="A4" s="15" t="s">
        <v>13</v>
      </c>
      <c r="B4" s="16" t="s">
        <v>14</v>
      </c>
      <c r="C4" s="3">
        <v>322631200024532</v>
      </c>
      <c r="D4" s="20" t="s">
        <v>3</v>
      </c>
      <c r="F4" s="9" t="str">
        <f t="shared" si="0"/>
        <v>ИП Потапов А. В., ОГРН: 322631200024532</v>
      </c>
    </row>
    <row r="5" spans="1:7" x14ac:dyDescent="0.25">
      <c r="A5" s="15" t="s">
        <v>18</v>
      </c>
      <c r="B5" s="11" t="s">
        <v>17</v>
      </c>
      <c r="C5" s="3">
        <v>318774600003860</v>
      </c>
      <c r="D5" s="20" t="s">
        <v>3</v>
      </c>
      <c r="F5" s="9" t="str">
        <f t="shared" si="0"/>
        <v>ИП Комлев Р. Е., ОГРН: 318774600003860</v>
      </c>
    </row>
    <row r="6" spans="1:7" x14ac:dyDescent="0.25">
      <c r="A6" s="15" t="s">
        <v>20</v>
      </c>
      <c r="B6" s="11" t="s">
        <v>19</v>
      </c>
      <c r="C6" s="3"/>
      <c r="D6" s="20" t="s">
        <v>3</v>
      </c>
      <c r="F6" s="9" t="str">
        <f t="shared" si="0"/>
        <v>Салимов Руслан Равильевич</v>
      </c>
    </row>
    <row r="7" spans="1:7" x14ac:dyDescent="0.25">
      <c r="A7" s="15" t="s">
        <v>12</v>
      </c>
      <c r="B7" s="16" t="s">
        <v>11</v>
      </c>
      <c r="C7" s="3">
        <v>321060000002919</v>
      </c>
      <c r="D7" s="20" t="s">
        <v>3</v>
      </c>
      <c r="F7" s="9" t="str">
        <f t="shared" si="0"/>
        <v>ИП Белхороев А. И., ОГРН: 321060000002919</v>
      </c>
    </row>
    <row r="8" spans="1:7" x14ac:dyDescent="0.25">
      <c r="A8" s="15" t="s">
        <v>22</v>
      </c>
      <c r="B8" s="11" t="s">
        <v>21</v>
      </c>
      <c r="C8" s="3">
        <v>322028000019061</v>
      </c>
      <c r="D8" s="20" t="s">
        <v>3</v>
      </c>
      <c r="F8" s="9" t="str">
        <f t="shared" si="0"/>
        <v>ИП Миндиярова А. В., ОГРН: 322028000019061</v>
      </c>
    </row>
    <row r="9" spans="1:7" x14ac:dyDescent="0.25">
      <c r="A9" s="15" t="s">
        <v>24</v>
      </c>
      <c r="B9" s="11" t="s">
        <v>23</v>
      </c>
      <c r="C9" s="3">
        <v>322213000004958</v>
      </c>
      <c r="D9" s="20" t="s">
        <v>3</v>
      </c>
      <c r="F9" s="9" t="str">
        <f t="shared" si="0"/>
        <v>ИП Данилова Г. А., ОГРН: 322213000004958</v>
      </c>
    </row>
    <row r="10" spans="1:7" x14ac:dyDescent="0.25">
      <c r="A10" s="15" t="s">
        <v>26</v>
      </c>
      <c r="B10" s="11" t="s">
        <v>25</v>
      </c>
      <c r="C10" s="3"/>
      <c r="D10" s="20" t="s">
        <v>3</v>
      </c>
      <c r="F10" s="9" t="str">
        <f t="shared" si="0"/>
        <v>Асел Акпарова</v>
      </c>
    </row>
    <row r="11" spans="1:7" x14ac:dyDescent="0.25">
      <c r="A11" s="15" t="s">
        <v>27</v>
      </c>
      <c r="B11" s="11" t="s">
        <v>28</v>
      </c>
      <c r="C11" s="3"/>
      <c r="D11" s="20" t="s">
        <v>3</v>
      </c>
      <c r="F11" s="9" t="str">
        <f t="shared" si="0"/>
        <v>Сапарбекова Айкокул</v>
      </c>
    </row>
    <row r="12" spans="1:7" x14ac:dyDescent="0.25">
      <c r="A12" s="15" t="s">
        <v>30</v>
      </c>
      <c r="B12" s="11" t="s">
        <v>29</v>
      </c>
      <c r="C12" s="3">
        <v>317910200088348</v>
      </c>
      <c r="D12" s="20" t="s">
        <v>3</v>
      </c>
      <c r="F12" s="9" t="str">
        <f t="shared" si="0"/>
        <v>ИП Дралова К. Н., ОГРН: 317910200088348</v>
      </c>
    </row>
    <row r="13" spans="1:7" x14ac:dyDescent="0.25">
      <c r="A13" s="15" t="s">
        <v>32</v>
      </c>
      <c r="B13" s="11" t="s">
        <v>31</v>
      </c>
      <c r="C13" s="3">
        <v>321774600428420</v>
      </c>
      <c r="D13" s="20" t="s">
        <v>3</v>
      </c>
      <c r="F13" s="9" t="str">
        <f t="shared" si="0"/>
        <v>ИП Островская М. Э., ОГРН: 321774600428420</v>
      </c>
    </row>
    <row r="14" spans="1:7" x14ac:dyDescent="0.25">
      <c r="A14" s="7"/>
      <c r="C14" s="7"/>
      <c r="F14" s="9" t="str">
        <f t="shared" ref="F3:F25" si="1">IF(B14&lt;&gt;"",B14&amp;", ОГРН: "&amp;C14,"")</f>
        <v/>
      </c>
    </row>
    <row r="15" spans="1:7" x14ac:dyDescent="0.25">
      <c r="A15" s="7"/>
      <c r="C15" s="7"/>
      <c r="F15" s="9" t="str">
        <f t="shared" si="1"/>
        <v/>
      </c>
    </row>
    <row r="16" spans="1:7" x14ac:dyDescent="0.25">
      <c r="A16" s="7"/>
      <c r="C16" s="7"/>
      <c r="F16" s="9" t="str">
        <f t="shared" si="1"/>
        <v/>
      </c>
    </row>
    <row r="17" spans="1:6" x14ac:dyDescent="0.25">
      <c r="A17" s="7"/>
      <c r="C17" s="7"/>
      <c r="F17" s="9" t="str">
        <f t="shared" si="1"/>
        <v/>
      </c>
    </row>
    <row r="18" spans="1:6" x14ac:dyDescent="0.25">
      <c r="A18" s="7"/>
      <c r="C18" s="7"/>
      <c r="F18" s="9" t="str">
        <f t="shared" si="1"/>
        <v/>
      </c>
    </row>
    <row r="19" spans="1:6" x14ac:dyDescent="0.25">
      <c r="A19" s="7"/>
      <c r="C19" s="7"/>
      <c r="F19" s="9" t="str">
        <f t="shared" si="1"/>
        <v/>
      </c>
    </row>
    <row r="20" spans="1:6" x14ac:dyDescent="0.25">
      <c r="A20" s="7"/>
      <c r="C20" s="7"/>
      <c r="F20" s="9" t="str">
        <f t="shared" si="1"/>
        <v/>
      </c>
    </row>
    <row r="21" spans="1:6" x14ac:dyDescent="0.25">
      <c r="A21" s="7"/>
      <c r="C21" s="7"/>
      <c r="F21" s="9" t="str">
        <f t="shared" si="1"/>
        <v/>
      </c>
    </row>
    <row r="22" spans="1:6" x14ac:dyDescent="0.25">
      <c r="A22" s="7"/>
      <c r="C22" s="7"/>
      <c r="F22" s="9" t="str">
        <f t="shared" si="1"/>
        <v/>
      </c>
    </row>
    <row r="23" spans="1:6" x14ac:dyDescent="0.25">
      <c r="F23" s="9" t="str">
        <f>IF(B23&lt;&gt;"",B23&amp;", ОГРН: "&amp;C23,"")</f>
        <v/>
      </c>
    </row>
    <row r="24" spans="1:6" x14ac:dyDescent="0.25">
      <c r="F24" s="9" t="str">
        <f t="shared" si="1"/>
        <v/>
      </c>
    </row>
    <row r="25" spans="1:6" x14ac:dyDescent="0.25">
      <c r="F25" s="9" t="str">
        <f t="shared" si="1"/>
        <v/>
      </c>
    </row>
  </sheetData>
  <autoFilter ref="A1:D22" xr:uid="{E6D0ABBC-BC3D-4246-A7E8-C15A9036060F}"/>
  <conditionalFormatting sqref="A1:C13 A23:C1048576">
    <cfRule type="duplicateValues" dxfId="4" priority="2"/>
  </conditionalFormatting>
  <conditionalFormatting sqref="A14:D22">
    <cfRule type="duplicateValues" dxfId="3" priority="1"/>
  </conditionalFormatting>
  <dataValidations count="1">
    <dataValidation type="list" allowBlank="1" showInputMessage="1" showErrorMessage="1" sqref="D1:D1048576" xr:uid="{27D2753D-FF46-49B7-8A85-4C8D6219A0B6}">
      <formula1>Бренды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5D8-0186-4A8A-A11A-B38155D8BF91}">
  <sheetPr codeName="Лист9"/>
  <dimension ref="A1:C11"/>
  <sheetViews>
    <sheetView workbookViewId="0">
      <selection activeCell="A11" sqref="A11"/>
    </sheetView>
  </sheetViews>
  <sheetFormatPr defaultRowHeight="15" x14ac:dyDescent="0.25"/>
  <cols>
    <col min="1" max="1" width="66.140625" bestFit="1" customWidth="1"/>
    <col min="2" max="2" width="9" bestFit="1" customWidth="1"/>
    <col min="3" max="3" width="7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89</v>
      </c>
      <c r="B2" s="19" t="str">
        <f>MID($A2,36,8)</f>
        <v>74129325</v>
      </c>
      <c r="C2" s="19" t="s">
        <v>3</v>
      </c>
    </row>
    <row r="3" spans="1:3" x14ac:dyDescent="0.25">
      <c r="A3" s="19" t="s">
        <v>90</v>
      </c>
      <c r="B3" s="19" t="str">
        <f t="shared" ref="B3:B11" si="0">MID($A3,36,8)</f>
        <v>74121558</v>
      </c>
      <c r="C3" s="19" t="s">
        <v>3</v>
      </c>
    </row>
    <row r="4" spans="1:3" x14ac:dyDescent="0.25">
      <c r="A4" s="19" t="s">
        <v>91</v>
      </c>
      <c r="B4" s="19" t="str">
        <f t="shared" si="0"/>
        <v>74128080</v>
      </c>
      <c r="C4" s="19" t="s">
        <v>3</v>
      </c>
    </row>
    <row r="5" spans="1:3" x14ac:dyDescent="0.25">
      <c r="A5" s="19" t="s">
        <v>92</v>
      </c>
      <c r="B5" s="19" t="str">
        <f t="shared" si="0"/>
        <v>74127515</v>
      </c>
      <c r="C5" s="19" t="s">
        <v>3</v>
      </c>
    </row>
    <row r="6" spans="1:3" x14ac:dyDescent="0.25">
      <c r="A6" s="19" t="s">
        <v>93</v>
      </c>
      <c r="B6" s="19" t="str">
        <f t="shared" si="0"/>
        <v>74124610</v>
      </c>
      <c r="C6" s="19" t="s">
        <v>3</v>
      </c>
    </row>
    <row r="7" spans="1:3" x14ac:dyDescent="0.25">
      <c r="A7" s="19" t="s">
        <v>94</v>
      </c>
      <c r="B7" s="19" t="str">
        <f t="shared" si="0"/>
        <v>74126729</v>
      </c>
      <c r="C7" s="19" t="s">
        <v>3</v>
      </c>
    </row>
    <row r="8" spans="1:3" x14ac:dyDescent="0.25">
      <c r="A8" s="19" t="s">
        <v>95</v>
      </c>
      <c r="B8" s="19" t="str">
        <f t="shared" si="0"/>
        <v>74126135</v>
      </c>
      <c r="C8" s="19" t="s">
        <v>3</v>
      </c>
    </row>
    <row r="9" spans="1:3" x14ac:dyDescent="0.25">
      <c r="A9" s="19" t="s">
        <v>96</v>
      </c>
      <c r="B9" s="19" t="str">
        <f t="shared" si="0"/>
        <v>74125121</v>
      </c>
      <c r="C9" s="19" t="s">
        <v>3</v>
      </c>
    </row>
    <row r="10" spans="1:3" x14ac:dyDescent="0.25">
      <c r="A10" s="19" t="s">
        <v>97</v>
      </c>
      <c r="B10" s="19" t="str">
        <f t="shared" si="0"/>
        <v>74128311</v>
      </c>
      <c r="C10" s="19" t="s">
        <v>3</v>
      </c>
    </row>
    <row r="11" spans="1:3" x14ac:dyDescent="0.25">
      <c r="A11" s="19" t="s">
        <v>98</v>
      </c>
      <c r="B11" s="19" t="str">
        <f t="shared" si="0"/>
        <v>74120310</v>
      </c>
      <c r="C11" s="19" t="s">
        <v>3</v>
      </c>
    </row>
  </sheetData>
  <dataValidations count="1">
    <dataValidation type="list" allowBlank="1" showInputMessage="1" showErrorMessage="1" sqref="C1:C11" xr:uid="{582F1E8D-B50D-45C3-9A09-C44B35452A68}">
      <formula1>"Goorin,Capslab"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3EB-12CD-4E64-966D-DC1E8C72FE77}">
  <sheetPr codeName="Лист10"/>
  <dimension ref="A1:C16"/>
  <sheetViews>
    <sheetView workbookViewId="0">
      <selection activeCell="A10" sqref="A10"/>
    </sheetView>
  </sheetViews>
  <sheetFormatPr defaultRowHeight="15" x14ac:dyDescent="0.25"/>
  <cols>
    <col min="1" max="1" width="66.140625" bestFit="1" customWidth="1"/>
    <col min="2" max="2" width="9" bestFit="1" customWidth="1"/>
    <col min="3" max="3" width="7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74</v>
      </c>
      <c r="B2" s="19" t="str">
        <f>MID($A2,36,8)</f>
        <v>74418496</v>
      </c>
      <c r="C2" s="19" t="s">
        <v>3</v>
      </c>
    </row>
    <row r="3" spans="1:3" x14ac:dyDescent="0.25">
      <c r="A3" s="19" t="s">
        <v>75</v>
      </c>
      <c r="B3" s="19" t="str">
        <f t="shared" ref="B3:B16" si="0">MID($A3,36,8)</f>
        <v>71709625</v>
      </c>
      <c r="C3" s="19" t="s">
        <v>3</v>
      </c>
    </row>
    <row r="4" spans="1:3" x14ac:dyDescent="0.25">
      <c r="A4" s="19" t="s">
        <v>76</v>
      </c>
      <c r="B4" s="19" t="str">
        <f t="shared" si="0"/>
        <v>71709626</v>
      </c>
      <c r="C4" s="19" t="s">
        <v>3</v>
      </c>
    </row>
    <row r="5" spans="1:3" x14ac:dyDescent="0.25">
      <c r="A5" s="19" t="s">
        <v>77</v>
      </c>
      <c r="B5" s="19" t="str">
        <f t="shared" si="0"/>
        <v>74417624</v>
      </c>
      <c r="C5" s="19" t="s">
        <v>3</v>
      </c>
    </row>
    <row r="6" spans="1:3" x14ac:dyDescent="0.25">
      <c r="A6" s="19" t="s">
        <v>78</v>
      </c>
      <c r="B6" s="19" t="str">
        <f t="shared" si="0"/>
        <v>72326043</v>
      </c>
      <c r="C6" s="19" t="s">
        <v>3</v>
      </c>
    </row>
    <row r="7" spans="1:3" x14ac:dyDescent="0.25">
      <c r="A7" s="19" t="s">
        <v>79</v>
      </c>
      <c r="B7" s="19" t="str">
        <f t="shared" si="0"/>
        <v>72327272</v>
      </c>
      <c r="C7" s="19" t="s">
        <v>3</v>
      </c>
    </row>
    <row r="8" spans="1:3" x14ac:dyDescent="0.25">
      <c r="A8" s="19" t="s">
        <v>80</v>
      </c>
      <c r="B8" s="19" t="str">
        <f t="shared" si="0"/>
        <v>72327298</v>
      </c>
      <c r="C8" s="19" t="s">
        <v>3</v>
      </c>
    </row>
    <row r="9" spans="1:3" x14ac:dyDescent="0.25">
      <c r="A9" s="19" t="s">
        <v>81</v>
      </c>
      <c r="B9" s="19" t="str">
        <f t="shared" si="0"/>
        <v>72327560</v>
      </c>
      <c r="C9" s="19" t="s">
        <v>3</v>
      </c>
    </row>
    <row r="10" spans="1:3" x14ac:dyDescent="0.25">
      <c r="A10" s="19" t="s">
        <v>82</v>
      </c>
      <c r="B10" s="19" t="str">
        <f t="shared" si="0"/>
        <v>72328098</v>
      </c>
      <c r="C10" s="19" t="s">
        <v>3</v>
      </c>
    </row>
    <row r="11" spans="1:3" x14ac:dyDescent="0.25">
      <c r="A11" s="19" t="s">
        <v>83</v>
      </c>
      <c r="B11" s="19" t="str">
        <f t="shared" si="0"/>
        <v>72328023</v>
      </c>
      <c r="C11" s="19" t="s">
        <v>3</v>
      </c>
    </row>
    <row r="12" spans="1:3" x14ac:dyDescent="0.25">
      <c r="A12" s="19" t="s">
        <v>84</v>
      </c>
      <c r="B12" s="19" t="str">
        <f t="shared" si="0"/>
        <v>73670904</v>
      </c>
      <c r="C12" s="19" t="s">
        <v>3</v>
      </c>
    </row>
    <row r="13" spans="1:3" x14ac:dyDescent="0.25">
      <c r="A13" s="19" t="s">
        <v>85</v>
      </c>
      <c r="B13" s="19" t="str">
        <f t="shared" si="0"/>
        <v>73664765</v>
      </c>
      <c r="C13" s="19" t="s">
        <v>3</v>
      </c>
    </row>
    <row r="14" spans="1:3" x14ac:dyDescent="0.25">
      <c r="A14" s="19" t="s">
        <v>86</v>
      </c>
      <c r="B14" s="19" t="str">
        <f t="shared" si="0"/>
        <v>73670902</v>
      </c>
      <c r="C14" s="19" t="s">
        <v>3</v>
      </c>
    </row>
    <row r="15" spans="1:3" x14ac:dyDescent="0.25">
      <c r="A15" s="19" t="s">
        <v>87</v>
      </c>
      <c r="B15" s="19" t="str">
        <f t="shared" si="0"/>
        <v>73670903</v>
      </c>
      <c r="C15" s="19" t="s">
        <v>3</v>
      </c>
    </row>
    <row r="16" spans="1:3" x14ac:dyDescent="0.25">
      <c r="A16" s="19" t="s">
        <v>88</v>
      </c>
      <c r="B16" s="19" t="str">
        <f t="shared" si="0"/>
        <v>73664574</v>
      </c>
      <c r="C16" s="19" t="s">
        <v>3</v>
      </c>
    </row>
  </sheetData>
  <conditionalFormatting sqref="B1:B1048576">
    <cfRule type="duplicateValues" dxfId="1" priority="1"/>
  </conditionalFormatting>
  <dataValidations count="1">
    <dataValidation type="list" allowBlank="1" showInputMessage="1" showErrorMessage="1" sqref="C1:C16" xr:uid="{39466216-FB6D-4262-B01B-6AAEC8A96CB7}">
      <formula1>"Goorin,Capslab"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081A-472B-473B-918C-11F2C73CFB01}">
  <sheetPr codeName="Лист11"/>
  <dimension ref="A1:C27"/>
  <sheetViews>
    <sheetView workbookViewId="0">
      <selection activeCell="A16" sqref="A16"/>
    </sheetView>
  </sheetViews>
  <sheetFormatPr defaultRowHeight="15" x14ac:dyDescent="0.25"/>
  <cols>
    <col min="1" max="1" width="66.140625" bestFit="1" customWidth="1"/>
    <col min="2" max="2" width="9" bestFit="1" customWidth="1"/>
    <col min="3" max="3" width="7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48</v>
      </c>
      <c r="B2" s="19" t="str">
        <f>MID($A2,36,8)</f>
        <v>74351079</v>
      </c>
      <c r="C2" s="19" t="s">
        <v>3</v>
      </c>
    </row>
    <row r="3" spans="1:3" x14ac:dyDescent="0.25">
      <c r="A3" s="19" t="s">
        <v>49</v>
      </c>
      <c r="B3" s="19" t="str">
        <f t="shared" ref="B3:B27" si="0">MID($A3,36,8)</f>
        <v>74351080</v>
      </c>
      <c r="C3" s="19" t="s">
        <v>3</v>
      </c>
    </row>
    <row r="4" spans="1:3" x14ac:dyDescent="0.25">
      <c r="A4" s="19" t="s">
        <v>50</v>
      </c>
      <c r="B4" s="19" t="str">
        <f t="shared" si="0"/>
        <v>72135244</v>
      </c>
      <c r="C4" s="19" t="s">
        <v>3</v>
      </c>
    </row>
    <row r="5" spans="1:3" x14ac:dyDescent="0.25">
      <c r="A5" s="19" t="s">
        <v>51</v>
      </c>
      <c r="B5" s="19" t="str">
        <f t="shared" si="0"/>
        <v>72135245</v>
      </c>
      <c r="C5" s="19" t="s">
        <v>3</v>
      </c>
    </row>
    <row r="6" spans="1:3" x14ac:dyDescent="0.25">
      <c r="A6" s="19" t="s">
        <v>52</v>
      </c>
      <c r="B6" s="19" t="str">
        <f t="shared" si="0"/>
        <v>72290968</v>
      </c>
      <c r="C6" s="19" t="s">
        <v>3</v>
      </c>
    </row>
    <row r="7" spans="1:3" x14ac:dyDescent="0.25">
      <c r="A7" s="19" t="s">
        <v>53</v>
      </c>
      <c r="B7" s="19" t="str">
        <f t="shared" si="0"/>
        <v>73160757</v>
      </c>
      <c r="C7" s="19" t="s">
        <v>3</v>
      </c>
    </row>
    <row r="8" spans="1:3" x14ac:dyDescent="0.25">
      <c r="A8" s="19" t="s">
        <v>54</v>
      </c>
      <c r="B8" s="19" t="str">
        <f t="shared" si="0"/>
        <v>73160758</v>
      </c>
      <c r="C8" s="19" t="s">
        <v>3</v>
      </c>
    </row>
    <row r="9" spans="1:3" x14ac:dyDescent="0.25">
      <c r="A9" s="19" t="s">
        <v>55</v>
      </c>
      <c r="B9" s="19" t="str">
        <f t="shared" si="0"/>
        <v>72291557</v>
      </c>
      <c r="C9" s="19" t="s">
        <v>3</v>
      </c>
    </row>
    <row r="10" spans="1:3" x14ac:dyDescent="0.25">
      <c r="A10" s="19" t="s">
        <v>56</v>
      </c>
      <c r="B10" s="19" t="str">
        <f t="shared" si="0"/>
        <v>72291556</v>
      </c>
      <c r="C10" s="19" t="s">
        <v>3</v>
      </c>
    </row>
    <row r="11" spans="1:3" x14ac:dyDescent="0.25">
      <c r="A11" s="19" t="s">
        <v>57</v>
      </c>
      <c r="B11" s="19" t="str">
        <f t="shared" si="0"/>
        <v>72291558</v>
      </c>
      <c r="C11" s="19" t="s">
        <v>3</v>
      </c>
    </row>
    <row r="12" spans="1:3" x14ac:dyDescent="0.25">
      <c r="A12" s="19" t="s">
        <v>58</v>
      </c>
      <c r="B12" s="19" t="str">
        <f t="shared" si="0"/>
        <v>72291559</v>
      </c>
      <c r="C12" s="19" t="s">
        <v>3</v>
      </c>
    </row>
    <row r="13" spans="1:3" x14ac:dyDescent="0.25">
      <c r="A13" s="19" t="s">
        <v>59</v>
      </c>
      <c r="B13" s="19" t="str">
        <f t="shared" si="0"/>
        <v>72291560</v>
      </c>
      <c r="C13" s="19" t="s">
        <v>3</v>
      </c>
    </row>
    <row r="14" spans="1:3" x14ac:dyDescent="0.25">
      <c r="A14" s="19" t="s">
        <v>60</v>
      </c>
      <c r="B14" s="19" t="str">
        <f t="shared" si="0"/>
        <v>72292976</v>
      </c>
      <c r="C14" s="19" t="s">
        <v>3</v>
      </c>
    </row>
    <row r="15" spans="1:3" x14ac:dyDescent="0.25">
      <c r="A15" s="19" t="s">
        <v>61</v>
      </c>
      <c r="B15" s="19" t="str">
        <f t="shared" si="0"/>
        <v>72292974</v>
      </c>
      <c r="C15" s="19" t="s">
        <v>3</v>
      </c>
    </row>
    <row r="16" spans="1:3" x14ac:dyDescent="0.25">
      <c r="A16" s="19" t="s">
        <v>62</v>
      </c>
      <c r="B16" s="19" t="str">
        <f t="shared" si="0"/>
        <v>72292975</v>
      </c>
      <c r="C16" s="19" t="s">
        <v>3</v>
      </c>
    </row>
    <row r="17" spans="1:3" x14ac:dyDescent="0.25">
      <c r="A17" s="19" t="s">
        <v>63</v>
      </c>
      <c r="B17" s="19" t="str">
        <f t="shared" si="0"/>
        <v>72292977</v>
      </c>
      <c r="C17" s="19" t="s">
        <v>3</v>
      </c>
    </row>
    <row r="18" spans="1:3" x14ac:dyDescent="0.25">
      <c r="A18" s="19" t="s">
        <v>64</v>
      </c>
      <c r="B18" s="19" t="str">
        <f t="shared" si="0"/>
        <v>72292978</v>
      </c>
      <c r="C18" s="19" t="s">
        <v>3</v>
      </c>
    </row>
    <row r="19" spans="1:3" x14ac:dyDescent="0.25">
      <c r="A19" s="19" t="s">
        <v>65</v>
      </c>
      <c r="B19" s="19" t="str">
        <f t="shared" si="0"/>
        <v>72292973</v>
      </c>
      <c r="C19" s="19" t="s">
        <v>3</v>
      </c>
    </row>
    <row r="20" spans="1:3" x14ac:dyDescent="0.25">
      <c r="A20" s="19" t="s">
        <v>66</v>
      </c>
      <c r="B20" s="19" t="str">
        <f t="shared" si="0"/>
        <v>72134449</v>
      </c>
      <c r="C20" s="19" t="s">
        <v>3</v>
      </c>
    </row>
    <row r="21" spans="1:3" x14ac:dyDescent="0.25">
      <c r="A21" s="19" t="s">
        <v>67</v>
      </c>
      <c r="B21" s="19" t="str">
        <f t="shared" si="0"/>
        <v>71880674</v>
      </c>
      <c r="C21" s="19" t="s">
        <v>3</v>
      </c>
    </row>
    <row r="22" spans="1:3" x14ac:dyDescent="0.25">
      <c r="A22" s="19" t="s">
        <v>68</v>
      </c>
      <c r="B22" s="19" t="str">
        <f t="shared" si="0"/>
        <v>71880671</v>
      </c>
      <c r="C22" s="19" t="s">
        <v>3</v>
      </c>
    </row>
    <row r="23" spans="1:3" x14ac:dyDescent="0.25">
      <c r="A23" s="19" t="s">
        <v>69</v>
      </c>
      <c r="B23" s="19" t="str">
        <f t="shared" si="0"/>
        <v>71880675</v>
      </c>
      <c r="C23" s="19" t="s">
        <v>3</v>
      </c>
    </row>
    <row r="24" spans="1:3" x14ac:dyDescent="0.25">
      <c r="A24" s="19" t="s">
        <v>70</v>
      </c>
      <c r="B24" s="19" t="str">
        <f t="shared" si="0"/>
        <v>71880677</v>
      </c>
      <c r="C24" s="19" t="s">
        <v>3</v>
      </c>
    </row>
    <row r="25" spans="1:3" x14ac:dyDescent="0.25">
      <c r="A25" s="19" t="s">
        <v>71</v>
      </c>
      <c r="B25" s="19" t="str">
        <f t="shared" si="0"/>
        <v>71880673</v>
      </c>
      <c r="C25" s="19" t="s">
        <v>3</v>
      </c>
    </row>
    <row r="26" spans="1:3" x14ac:dyDescent="0.25">
      <c r="A26" s="19" t="s">
        <v>72</v>
      </c>
      <c r="B26" s="19" t="str">
        <f t="shared" si="0"/>
        <v>71880676</v>
      </c>
      <c r="C26" s="19" t="s">
        <v>3</v>
      </c>
    </row>
    <row r="27" spans="1:3" x14ac:dyDescent="0.25">
      <c r="A27" s="19" t="s">
        <v>73</v>
      </c>
      <c r="B27" s="19" t="str">
        <f t="shared" si="0"/>
        <v>71880678</v>
      </c>
      <c r="C27" s="19" t="s">
        <v>3</v>
      </c>
    </row>
  </sheetData>
  <conditionalFormatting sqref="B1:B27 B38:B1048576">
    <cfRule type="duplicateValues" dxfId="0" priority="1"/>
  </conditionalFormatting>
  <dataValidations count="1">
    <dataValidation type="list" allowBlank="1" showInputMessage="1" showErrorMessage="1" sqref="C1:C27" xr:uid="{8AC4F657-3DD5-4E96-951D-6408236624C0}">
      <formula1>"Goorin,Capslab"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47A1-D60E-4D3E-BB73-AD8752C2AAAF}">
  <sheetPr codeName="Лист12"/>
  <dimension ref="A1:C16"/>
  <sheetViews>
    <sheetView workbookViewId="0">
      <selection activeCell="A14" sqref="A14"/>
    </sheetView>
  </sheetViews>
  <sheetFormatPr defaultRowHeight="15" x14ac:dyDescent="0.25"/>
  <cols>
    <col min="1" max="1" width="66.28515625" bestFit="1" customWidth="1"/>
    <col min="2" max="2" width="9" bestFit="1" customWidth="1"/>
    <col min="3" max="3" width="7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33</v>
      </c>
      <c r="B2" s="19" t="str">
        <f>MID($A2,36,8)</f>
        <v>74025902</v>
      </c>
      <c r="C2" s="19" t="s">
        <v>3</v>
      </c>
    </row>
    <row r="3" spans="1:3" x14ac:dyDescent="0.25">
      <c r="A3" s="19" t="s">
        <v>34</v>
      </c>
      <c r="B3" s="19" t="str">
        <f t="shared" ref="B3:B16" si="0">MID($A3,36,8)</f>
        <v>74025903</v>
      </c>
      <c r="C3" s="19" t="s">
        <v>3</v>
      </c>
    </row>
    <row r="4" spans="1:3" x14ac:dyDescent="0.25">
      <c r="A4" s="19" t="s">
        <v>35</v>
      </c>
      <c r="B4" s="19" t="str">
        <f t="shared" si="0"/>
        <v>74025904</v>
      </c>
      <c r="C4" s="19" t="s">
        <v>3</v>
      </c>
    </row>
    <row r="5" spans="1:3" x14ac:dyDescent="0.25">
      <c r="A5" s="19" t="s">
        <v>36</v>
      </c>
      <c r="B5" s="19" t="str">
        <f t="shared" si="0"/>
        <v>74025905</v>
      </c>
      <c r="C5" s="19" t="s">
        <v>3</v>
      </c>
    </row>
    <row r="6" spans="1:3" x14ac:dyDescent="0.25">
      <c r="A6" s="19" t="s">
        <v>37</v>
      </c>
      <c r="B6" s="19" t="str">
        <f t="shared" si="0"/>
        <v>74025906</v>
      </c>
      <c r="C6" s="19" t="s">
        <v>3</v>
      </c>
    </row>
    <row r="7" spans="1:3" x14ac:dyDescent="0.25">
      <c r="A7" s="19" t="s">
        <v>38</v>
      </c>
      <c r="B7" s="19" t="str">
        <f t="shared" si="0"/>
        <v>74025907</v>
      </c>
      <c r="C7" s="19" t="s">
        <v>3</v>
      </c>
    </row>
    <row r="8" spans="1:3" x14ac:dyDescent="0.25">
      <c r="A8" s="19" t="s">
        <v>39</v>
      </c>
      <c r="B8" s="19" t="str">
        <f t="shared" si="0"/>
        <v>74025908</v>
      </c>
      <c r="C8" s="19" t="s">
        <v>3</v>
      </c>
    </row>
    <row r="9" spans="1:3" x14ac:dyDescent="0.25">
      <c r="A9" s="19" t="s">
        <v>40</v>
      </c>
      <c r="B9" s="19" t="str">
        <f t="shared" si="0"/>
        <v>72797773</v>
      </c>
      <c r="C9" s="19" t="s">
        <v>3</v>
      </c>
    </row>
    <row r="10" spans="1:3" x14ac:dyDescent="0.25">
      <c r="A10" s="19" t="s">
        <v>41</v>
      </c>
      <c r="B10" s="19" t="str">
        <f t="shared" si="0"/>
        <v>72797766</v>
      </c>
      <c r="C10" s="19" t="s">
        <v>3</v>
      </c>
    </row>
    <row r="11" spans="1:3" x14ac:dyDescent="0.25">
      <c r="A11" s="19" t="s">
        <v>42</v>
      </c>
      <c r="B11" s="19" t="str">
        <f t="shared" si="0"/>
        <v>72797767</v>
      </c>
      <c r="C11" s="19" t="s">
        <v>3</v>
      </c>
    </row>
    <row r="12" spans="1:3" x14ac:dyDescent="0.25">
      <c r="A12" s="19" t="s">
        <v>43</v>
      </c>
      <c r="B12" s="19" t="str">
        <f t="shared" si="0"/>
        <v>72797768</v>
      </c>
      <c r="C12" s="19" t="s">
        <v>3</v>
      </c>
    </row>
    <row r="13" spans="1:3" x14ac:dyDescent="0.25">
      <c r="A13" s="19" t="s">
        <v>44</v>
      </c>
      <c r="B13" s="19" t="str">
        <f t="shared" si="0"/>
        <v>72797769</v>
      </c>
      <c r="C13" s="19" t="s">
        <v>3</v>
      </c>
    </row>
    <row r="14" spans="1:3" x14ac:dyDescent="0.25">
      <c r="A14" s="19" t="s">
        <v>45</v>
      </c>
      <c r="B14" s="19" t="str">
        <f t="shared" si="0"/>
        <v>72797770</v>
      </c>
      <c r="C14" s="19" t="s">
        <v>3</v>
      </c>
    </row>
    <row r="15" spans="1:3" x14ac:dyDescent="0.25">
      <c r="A15" s="19" t="s">
        <v>46</v>
      </c>
      <c r="B15" s="19" t="str">
        <f t="shared" si="0"/>
        <v>72797771</v>
      </c>
      <c r="C15" s="19" t="s">
        <v>3</v>
      </c>
    </row>
    <row r="16" spans="1:3" x14ac:dyDescent="0.25">
      <c r="A16" s="19" t="s">
        <v>47</v>
      </c>
      <c r="B16" s="19" t="str">
        <f t="shared" si="0"/>
        <v>72797772</v>
      </c>
      <c r="C16" s="19" t="s">
        <v>3</v>
      </c>
    </row>
  </sheetData>
  <dataValidations count="1">
    <dataValidation type="list" allowBlank="1" showInputMessage="1" showErrorMessage="1" sqref="C1:C16" xr:uid="{8F18C573-EB68-4CF0-BBAA-FBAAC3116852}">
      <formula1>"Goorin,Capslab"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DB12-0CDB-4D97-8FBD-9BA183FE6672}">
  <sheetPr codeName="Лист1"/>
  <dimension ref="A1:C19"/>
  <sheetViews>
    <sheetView tabSelected="1" workbookViewId="0">
      <selection activeCell="E15" sqref="E15"/>
    </sheetView>
  </sheetViews>
  <sheetFormatPr defaultRowHeight="15" x14ac:dyDescent="0.25"/>
  <cols>
    <col min="1" max="1" width="66.28515625" bestFit="1" customWidth="1"/>
    <col min="2" max="2" width="9" bestFit="1" customWidth="1"/>
    <col min="3" max="3" width="7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199</v>
      </c>
      <c r="B2" s="19" t="str">
        <f>MID($A2,36,8)</f>
        <v>66521468</v>
      </c>
      <c r="C2" s="19" t="s">
        <v>3</v>
      </c>
    </row>
    <row r="3" spans="1:3" x14ac:dyDescent="0.25">
      <c r="A3" s="19" t="s">
        <v>200</v>
      </c>
      <c r="B3" s="19" t="str">
        <f t="shared" ref="B3:B19" si="0">MID($A3,36,8)</f>
        <v>66496770</v>
      </c>
      <c r="C3" s="19" t="s">
        <v>3</v>
      </c>
    </row>
    <row r="4" spans="1:3" x14ac:dyDescent="0.25">
      <c r="A4" s="19" t="s">
        <v>201</v>
      </c>
      <c r="B4" s="19" t="str">
        <f t="shared" si="0"/>
        <v>66503178</v>
      </c>
      <c r="C4" s="19" t="s">
        <v>3</v>
      </c>
    </row>
    <row r="5" spans="1:3" x14ac:dyDescent="0.25">
      <c r="A5" s="19" t="s">
        <v>202</v>
      </c>
      <c r="B5" s="19" t="str">
        <f t="shared" si="0"/>
        <v>66503685</v>
      </c>
      <c r="C5" s="19" t="s">
        <v>3</v>
      </c>
    </row>
    <row r="6" spans="1:3" x14ac:dyDescent="0.25">
      <c r="A6" s="19" t="s">
        <v>203</v>
      </c>
      <c r="B6" s="19" t="str">
        <f t="shared" si="0"/>
        <v>66503993</v>
      </c>
      <c r="C6" s="19" t="s">
        <v>3</v>
      </c>
    </row>
    <row r="7" spans="1:3" x14ac:dyDescent="0.25">
      <c r="A7" s="19" t="s">
        <v>204</v>
      </c>
      <c r="B7" s="19" t="str">
        <f t="shared" si="0"/>
        <v>66504863</v>
      </c>
      <c r="C7" s="19" t="s">
        <v>3</v>
      </c>
    </row>
    <row r="8" spans="1:3" x14ac:dyDescent="0.25">
      <c r="A8" s="19" t="s">
        <v>205</v>
      </c>
      <c r="B8" s="19" t="str">
        <f t="shared" si="0"/>
        <v>66505572</v>
      </c>
      <c r="C8" s="19" t="s">
        <v>3</v>
      </c>
    </row>
    <row r="9" spans="1:3" x14ac:dyDescent="0.25">
      <c r="A9" s="19" t="s">
        <v>206</v>
      </c>
      <c r="B9" s="19" t="str">
        <f t="shared" si="0"/>
        <v>66507980</v>
      </c>
      <c r="C9" s="19" t="s">
        <v>3</v>
      </c>
    </row>
    <row r="10" spans="1:3" x14ac:dyDescent="0.25">
      <c r="A10" s="19" t="s">
        <v>207</v>
      </c>
      <c r="B10" s="19" t="str">
        <f t="shared" si="0"/>
        <v>66510842</v>
      </c>
      <c r="C10" s="19" t="s">
        <v>3</v>
      </c>
    </row>
    <row r="11" spans="1:3" x14ac:dyDescent="0.25">
      <c r="A11" s="19" t="s">
        <v>208</v>
      </c>
      <c r="B11" s="19" t="str">
        <f t="shared" si="0"/>
        <v>66512698</v>
      </c>
      <c r="C11" s="19" t="s">
        <v>3</v>
      </c>
    </row>
    <row r="12" spans="1:3" x14ac:dyDescent="0.25">
      <c r="A12" s="19" t="s">
        <v>209</v>
      </c>
      <c r="B12" s="19" t="str">
        <f t="shared" si="0"/>
        <v>66514310</v>
      </c>
      <c r="C12" s="19" t="s">
        <v>3</v>
      </c>
    </row>
    <row r="13" spans="1:3" x14ac:dyDescent="0.25">
      <c r="A13" s="19" t="s">
        <v>210</v>
      </c>
      <c r="B13" s="19" t="str">
        <f t="shared" si="0"/>
        <v>66515879</v>
      </c>
      <c r="C13" s="19" t="s">
        <v>3</v>
      </c>
    </row>
    <row r="14" spans="1:3" x14ac:dyDescent="0.25">
      <c r="A14" s="19" t="s">
        <v>211</v>
      </c>
      <c r="B14" s="19" t="str">
        <f t="shared" si="0"/>
        <v>66516648</v>
      </c>
      <c r="C14" s="19" t="s">
        <v>3</v>
      </c>
    </row>
    <row r="15" spans="1:3" x14ac:dyDescent="0.25">
      <c r="A15" s="19" t="s">
        <v>212</v>
      </c>
      <c r="B15" s="19" t="str">
        <f t="shared" si="0"/>
        <v>66517936</v>
      </c>
      <c r="C15" s="19" t="s">
        <v>3</v>
      </c>
    </row>
    <row r="16" spans="1:3" x14ac:dyDescent="0.25">
      <c r="A16" s="19" t="s">
        <v>213</v>
      </c>
      <c r="B16" s="19" t="str">
        <f t="shared" si="0"/>
        <v>66520905</v>
      </c>
      <c r="C16" s="19" t="s">
        <v>3</v>
      </c>
    </row>
    <row r="17" spans="1:3" x14ac:dyDescent="0.25">
      <c r="A17" s="19" t="s">
        <v>214</v>
      </c>
      <c r="B17" s="19" t="str">
        <f t="shared" si="0"/>
        <v>66511887</v>
      </c>
      <c r="C17" s="19" t="s">
        <v>3</v>
      </c>
    </row>
    <row r="18" spans="1:3" x14ac:dyDescent="0.25">
      <c r="A18" s="19" t="s">
        <v>215</v>
      </c>
      <c r="B18" s="19" t="str">
        <f t="shared" si="0"/>
        <v>66513675</v>
      </c>
      <c r="C18" s="19" t="s">
        <v>3</v>
      </c>
    </row>
    <row r="19" spans="1:3" x14ac:dyDescent="0.25">
      <c r="A19" s="19" t="s">
        <v>216</v>
      </c>
      <c r="B19" s="19" t="str">
        <f t="shared" si="0"/>
        <v>66520262</v>
      </c>
      <c r="C19" s="19" t="s">
        <v>3</v>
      </c>
    </row>
  </sheetData>
  <dataValidations count="1">
    <dataValidation type="list" allowBlank="1" showInputMessage="1" showErrorMessage="1" sqref="C1:C1048576" xr:uid="{724D5984-8BF8-4C0C-8488-E3382950A661}">
      <formula1>"Goorin,Capslab"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9160-325C-4FA6-86EA-7F0048017C72}">
  <sheetPr codeName="Лист2"/>
  <dimension ref="A1:C6"/>
  <sheetViews>
    <sheetView workbookViewId="0">
      <selection activeCell="A6" sqref="A6"/>
    </sheetView>
  </sheetViews>
  <sheetFormatPr defaultRowHeight="15" x14ac:dyDescent="0.25"/>
  <cols>
    <col min="1" max="1" width="66.140625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194</v>
      </c>
      <c r="B2" s="19" t="str">
        <f>MID($A2,36,8)</f>
        <v>73695693</v>
      </c>
      <c r="C2" s="19" t="s">
        <v>3</v>
      </c>
    </row>
    <row r="3" spans="1:3" x14ac:dyDescent="0.25">
      <c r="A3" s="19" t="s">
        <v>195</v>
      </c>
      <c r="B3" s="19" t="str">
        <f t="shared" ref="B3:B6" si="0">MID($A3,36,8)</f>
        <v>73703183</v>
      </c>
      <c r="C3" s="19" t="s">
        <v>3</v>
      </c>
    </row>
    <row r="4" spans="1:3" x14ac:dyDescent="0.25">
      <c r="A4" s="19" t="s">
        <v>196</v>
      </c>
      <c r="B4" s="19" t="str">
        <f t="shared" si="0"/>
        <v>73703436</v>
      </c>
      <c r="C4" s="19" t="s">
        <v>3</v>
      </c>
    </row>
    <row r="5" spans="1:3" x14ac:dyDescent="0.25">
      <c r="A5" s="19" t="s">
        <v>197</v>
      </c>
      <c r="B5" s="19" t="str">
        <f t="shared" si="0"/>
        <v>73703973</v>
      </c>
      <c r="C5" s="19" t="s">
        <v>3</v>
      </c>
    </row>
    <row r="6" spans="1:3" x14ac:dyDescent="0.25">
      <c r="A6" s="19" t="s">
        <v>198</v>
      </c>
      <c r="B6" s="19" t="str">
        <f t="shared" si="0"/>
        <v>73704482</v>
      </c>
      <c r="C6" s="19" t="s">
        <v>3</v>
      </c>
    </row>
  </sheetData>
  <dataValidations count="1">
    <dataValidation type="list" allowBlank="1" showInputMessage="1" showErrorMessage="1" sqref="C1:C6" xr:uid="{BD2C4746-067A-4891-A496-D90E37D0933C}">
      <formula1>"Goorin,Capslab"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5E70-98FB-41F2-80FB-9EE72F30E10C}">
  <sheetPr codeName="Лист3"/>
  <dimension ref="A1:C2"/>
  <sheetViews>
    <sheetView workbookViewId="0">
      <selection activeCell="A2" sqref="A2"/>
    </sheetView>
  </sheetViews>
  <sheetFormatPr defaultRowHeight="15" x14ac:dyDescent="0.25"/>
  <cols>
    <col min="1" max="1" width="66.140625" bestFit="1" customWidth="1"/>
    <col min="2" max="2" width="9" bestFit="1" customWidth="1"/>
    <col min="3" max="3" width="7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193</v>
      </c>
      <c r="B2" s="19" t="str">
        <f>MID($A2,36,8)</f>
        <v>73046871</v>
      </c>
      <c r="C2" s="19" t="s">
        <v>3</v>
      </c>
    </row>
  </sheetData>
  <dataValidations count="1">
    <dataValidation type="list" allowBlank="1" showInputMessage="1" showErrorMessage="1" sqref="C1:C2" xr:uid="{3DF0F130-100F-4E99-B519-8C361AAA59BA}">
      <formula1>"Goorin,Capslab"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0E3F-B29B-4C5C-9629-E74171FA761F}">
  <sheetPr codeName="Лист4"/>
  <dimension ref="A1:C6"/>
  <sheetViews>
    <sheetView topLeftCell="A4" workbookViewId="0">
      <selection activeCell="A39" sqref="A39:A40"/>
    </sheetView>
  </sheetViews>
  <sheetFormatPr defaultRowHeight="15" x14ac:dyDescent="0.25"/>
  <cols>
    <col min="1" max="1" width="66.140625" bestFit="1" customWidth="1"/>
    <col min="2" max="2" width="9" bestFit="1" customWidth="1"/>
    <col min="3" max="3" width="7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188</v>
      </c>
      <c r="B2" s="19" t="str">
        <f>MID($A2,36,8)</f>
        <v>73363157</v>
      </c>
      <c r="C2" s="19" t="s">
        <v>3</v>
      </c>
    </row>
    <row r="3" spans="1:3" x14ac:dyDescent="0.25">
      <c r="A3" s="19" t="s">
        <v>189</v>
      </c>
      <c r="B3" s="19" t="str">
        <f t="shared" ref="B3:B6" si="0">MID($A3,36,8)</f>
        <v>73363154</v>
      </c>
      <c r="C3" s="19" t="s">
        <v>3</v>
      </c>
    </row>
    <row r="4" spans="1:3" x14ac:dyDescent="0.25">
      <c r="A4" s="19" t="s">
        <v>190</v>
      </c>
      <c r="B4" s="19" t="str">
        <f t="shared" si="0"/>
        <v>73363155</v>
      </c>
      <c r="C4" s="19" t="s">
        <v>3</v>
      </c>
    </row>
    <row r="5" spans="1:3" x14ac:dyDescent="0.25">
      <c r="A5" s="19" t="s">
        <v>191</v>
      </c>
      <c r="B5" s="19" t="str">
        <f t="shared" si="0"/>
        <v>73363156</v>
      </c>
      <c r="C5" s="19" t="s">
        <v>3</v>
      </c>
    </row>
    <row r="6" spans="1:3" x14ac:dyDescent="0.25">
      <c r="A6" s="19" t="s">
        <v>192</v>
      </c>
      <c r="B6" s="19" t="str">
        <f t="shared" si="0"/>
        <v>73363158</v>
      </c>
      <c r="C6" s="19" t="s">
        <v>3</v>
      </c>
    </row>
  </sheetData>
  <dataValidations count="1">
    <dataValidation type="list" allowBlank="1" showInputMessage="1" showErrorMessage="1" sqref="C1:C6" xr:uid="{FBC9C087-0016-4FF8-AEE5-AA341102747E}">
      <formula1>"Goorin,Capslab"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A0A5-F7C1-4EE0-A4E5-69B57E5244CC}">
  <sheetPr codeName="Лист5"/>
  <dimension ref="A1:C5"/>
  <sheetViews>
    <sheetView workbookViewId="0">
      <selection activeCell="A4" sqref="A4"/>
    </sheetView>
  </sheetViews>
  <sheetFormatPr defaultRowHeight="15" x14ac:dyDescent="0.25"/>
  <cols>
    <col min="1" max="1" width="66.140625" bestFit="1" customWidth="1"/>
    <col min="2" max="2" width="9" bestFit="1" customWidth="1"/>
    <col min="3" max="3" width="7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184</v>
      </c>
      <c r="B2" s="19" t="str">
        <f>MID($A2,36,8)</f>
        <v>71145158</v>
      </c>
      <c r="C2" s="19" t="s">
        <v>3</v>
      </c>
    </row>
    <row r="3" spans="1:3" x14ac:dyDescent="0.25">
      <c r="A3" s="19" t="s">
        <v>185</v>
      </c>
      <c r="B3" s="19" t="str">
        <f t="shared" ref="B3:B5" si="0">MID($A3,36,8)</f>
        <v>71150162</v>
      </c>
      <c r="C3" s="19" t="s">
        <v>3</v>
      </c>
    </row>
    <row r="4" spans="1:3" x14ac:dyDescent="0.25">
      <c r="A4" s="19" t="s">
        <v>186</v>
      </c>
      <c r="B4" s="19" t="str">
        <f t="shared" si="0"/>
        <v>70192603</v>
      </c>
      <c r="C4" s="19" t="s">
        <v>3</v>
      </c>
    </row>
    <row r="5" spans="1:3" x14ac:dyDescent="0.25">
      <c r="A5" s="19" t="s">
        <v>187</v>
      </c>
      <c r="B5" s="19" t="str">
        <f t="shared" si="0"/>
        <v>70192356</v>
      </c>
      <c r="C5" s="19" t="s">
        <v>3</v>
      </c>
    </row>
  </sheetData>
  <dataValidations count="1">
    <dataValidation type="list" allowBlank="1" showInputMessage="1" showErrorMessage="1" sqref="C1:C5" xr:uid="{972EEF8E-885E-4F52-83A6-FBF3B07CBC4C}">
      <formula1>"Goorin,Capslab"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8C7A-2240-46C5-A5AF-A1128B6238D6}">
  <sheetPr codeName="Лист6"/>
  <dimension ref="A1:C82"/>
  <sheetViews>
    <sheetView topLeftCell="A45" workbookViewId="0">
      <selection activeCell="A52" sqref="A52"/>
    </sheetView>
  </sheetViews>
  <sheetFormatPr defaultRowHeight="15" x14ac:dyDescent="0.25"/>
  <cols>
    <col min="1" max="1" width="66.140625" bestFit="1" customWidth="1"/>
    <col min="2" max="2" width="9" bestFit="1" customWidth="1"/>
    <col min="3" max="3" width="7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103</v>
      </c>
      <c r="B2" s="19" t="str">
        <f>MID($A2,36,8)</f>
        <v>74707368</v>
      </c>
      <c r="C2" s="19" t="s">
        <v>3</v>
      </c>
    </row>
    <row r="3" spans="1:3" x14ac:dyDescent="0.25">
      <c r="A3" s="19" t="s">
        <v>104</v>
      </c>
      <c r="B3" s="19" t="str">
        <f t="shared" ref="B3:B66" si="0">MID($A3,36,8)</f>
        <v>74705273</v>
      </c>
      <c r="C3" s="19" t="s">
        <v>3</v>
      </c>
    </row>
    <row r="4" spans="1:3" x14ac:dyDescent="0.25">
      <c r="A4" s="19" t="s">
        <v>105</v>
      </c>
      <c r="B4" s="19" t="str">
        <f t="shared" si="0"/>
        <v>74705384</v>
      </c>
      <c r="C4" s="19" t="s">
        <v>3</v>
      </c>
    </row>
    <row r="5" spans="1:3" x14ac:dyDescent="0.25">
      <c r="A5" s="19" t="s">
        <v>106</v>
      </c>
      <c r="B5" s="19" t="str">
        <f t="shared" si="0"/>
        <v>74705435</v>
      </c>
      <c r="C5" s="19" t="s">
        <v>3</v>
      </c>
    </row>
    <row r="6" spans="1:3" x14ac:dyDescent="0.25">
      <c r="A6" s="19" t="s">
        <v>107</v>
      </c>
      <c r="B6" s="19" t="str">
        <f t="shared" si="0"/>
        <v>74705528</v>
      </c>
      <c r="C6" s="19" t="s">
        <v>3</v>
      </c>
    </row>
    <row r="7" spans="1:3" x14ac:dyDescent="0.25">
      <c r="A7" s="19" t="s">
        <v>108</v>
      </c>
      <c r="B7" s="19" t="str">
        <f t="shared" si="0"/>
        <v>74705551</v>
      </c>
      <c r="C7" s="19" t="s">
        <v>3</v>
      </c>
    </row>
    <row r="8" spans="1:3" x14ac:dyDescent="0.25">
      <c r="A8" s="19" t="s">
        <v>109</v>
      </c>
      <c r="B8" s="19" t="str">
        <f t="shared" si="0"/>
        <v>74705586</v>
      </c>
      <c r="C8" s="19" t="s">
        <v>3</v>
      </c>
    </row>
    <row r="9" spans="1:3" x14ac:dyDescent="0.25">
      <c r="A9" s="19" t="s">
        <v>110</v>
      </c>
      <c r="B9" s="19" t="str">
        <f t="shared" si="0"/>
        <v>74705668</v>
      </c>
      <c r="C9" s="19" t="s">
        <v>3</v>
      </c>
    </row>
    <row r="10" spans="1:3" x14ac:dyDescent="0.25">
      <c r="A10" s="19" t="s">
        <v>111</v>
      </c>
      <c r="B10" s="19" t="str">
        <f t="shared" si="0"/>
        <v>74705764</v>
      </c>
      <c r="C10" s="19" t="s">
        <v>3</v>
      </c>
    </row>
    <row r="11" spans="1:3" x14ac:dyDescent="0.25">
      <c r="A11" s="19" t="s">
        <v>112</v>
      </c>
      <c r="B11" s="19" t="str">
        <f t="shared" si="0"/>
        <v>74705830</v>
      </c>
      <c r="C11" s="19" t="s">
        <v>3</v>
      </c>
    </row>
    <row r="12" spans="1:3" x14ac:dyDescent="0.25">
      <c r="A12" s="19" t="s">
        <v>113</v>
      </c>
      <c r="B12" s="19" t="str">
        <f t="shared" si="0"/>
        <v>74706011</v>
      </c>
      <c r="C12" s="19" t="s">
        <v>3</v>
      </c>
    </row>
    <row r="13" spans="1:3" x14ac:dyDescent="0.25">
      <c r="A13" s="19" t="s">
        <v>114</v>
      </c>
      <c r="B13" s="19" t="str">
        <f t="shared" si="0"/>
        <v>74706054</v>
      </c>
      <c r="C13" s="19" t="s">
        <v>3</v>
      </c>
    </row>
    <row r="14" spans="1:3" x14ac:dyDescent="0.25">
      <c r="A14" s="19" t="s">
        <v>115</v>
      </c>
      <c r="B14" s="19" t="str">
        <f t="shared" si="0"/>
        <v>74706503</v>
      </c>
      <c r="C14" s="19" t="s">
        <v>3</v>
      </c>
    </row>
    <row r="15" spans="1:3" x14ac:dyDescent="0.25">
      <c r="A15" s="19" t="s">
        <v>116</v>
      </c>
      <c r="B15" s="19" t="str">
        <f t="shared" si="0"/>
        <v>74706572</v>
      </c>
      <c r="C15" s="19" t="s">
        <v>3</v>
      </c>
    </row>
    <row r="16" spans="1:3" x14ac:dyDescent="0.25">
      <c r="A16" s="19" t="s">
        <v>117</v>
      </c>
      <c r="B16" s="19" t="str">
        <f t="shared" si="0"/>
        <v>74706635</v>
      </c>
      <c r="C16" s="19" t="s">
        <v>3</v>
      </c>
    </row>
    <row r="17" spans="1:3" x14ac:dyDescent="0.25">
      <c r="A17" s="19" t="s">
        <v>118</v>
      </c>
      <c r="B17" s="19" t="str">
        <f t="shared" si="0"/>
        <v>74706661</v>
      </c>
      <c r="C17" s="19" t="s">
        <v>3</v>
      </c>
    </row>
    <row r="18" spans="1:3" x14ac:dyDescent="0.25">
      <c r="A18" s="19" t="s">
        <v>119</v>
      </c>
      <c r="B18" s="19" t="str">
        <f t="shared" si="0"/>
        <v>74706718</v>
      </c>
      <c r="C18" s="19" t="s">
        <v>3</v>
      </c>
    </row>
    <row r="19" spans="1:3" x14ac:dyDescent="0.25">
      <c r="A19" s="19" t="s">
        <v>120</v>
      </c>
      <c r="B19" s="19" t="str">
        <f t="shared" si="0"/>
        <v>74706750</v>
      </c>
      <c r="C19" s="19" t="s">
        <v>3</v>
      </c>
    </row>
    <row r="20" spans="1:3" x14ac:dyDescent="0.25">
      <c r="A20" s="19" t="s">
        <v>121</v>
      </c>
      <c r="B20" s="19" t="str">
        <f t="shared" si="0"/>
        <v>74706767</v>
      </c>
      <c r="C20" s="19" t="s">
        <v>3</v>
      </c>
    </row>
    <row r="21" spans="1:3" x14ac:dyDescent="0.25">
      <c r="A21" s="19" t="s">
        <v>122</v>
      </c>
      <c r="B21" s="19" t="str">
        <f t="shared" si="0"/>
        <v>74706986</v>
      </c>
      <c r="C21" s="19" t="s">
        <v>3</v>
      </c>
    </row>
    <row r="22" spans="1:3" x14ac:dyDescent="0.25">
      <c r="A22" s="19" t="s">
        <v>123</v>
      </c>
      <c r="B22" s="19" t="str">
        <f t="shared" si="0"/>
        <v>74707067</v>
      </c>
      <c r="C22" s="19" t="s">
        <v>3</v>
      </c>
    </row>
    <row r="23" spans="1:3" x14ac:dyDescent="0.25">
      <c r="A23" s="19" t="s">
        <v>124</v>
      </c>
      <c r="B23" s="19" t="str">
        <f t="shared" si="0"/>
        <v>74707086</v>
      </c>
      <c r="C23" s="19" t="s">
        <v>3</v>
      </c>
    </row>
    <row r="24" spans="1:3" x14ac:dyDescent="0.25">
      <c r="A24" s="19" t="s">
        <v>125</v>
      </c>
      <c r="B24" s="19" t="str">
        <f t="shared" si="0"/>
        <v>74707120</v>
      </c>
      <c r="C24" s="19" t="s">
        <v>3</v>
      </c>
    </row>
    <row r="25" spans="1:3" x14ac:dyDescent="0.25">
      <c r="A25" s="19" t="s">
        <v>126</v>
      </c>
      <c r="B25" s="19" t="str">
        <f t="shared" si="0"/>
        <v>74707167</v>
      </c>
      <c r="C25" s="19" t="s">
        <v>3</v>
      </c>
    </row>
    <row r="26" spans="1:3" x14ac:dyDescent="0.25">
      <c r="A26" s="19" t="s">
        <v>127</v>
      </c>
      <c r="B26" s="19" t="str">
        <f t="shared" si="0"/>
        <v>74707205</v>
      </c>
      <c r="C26" s="19" t="s">
        <v>3</v>
      </c>
    </row>
    <row r="27" spans="1:3" x14ac:dyDescent="0.25">
      <c r="A27" s="19" t="s">
        <v>128</v>
      </c>
      <c r="B27" s="19" t="str">
        <f t="shared" si="0"/>
        <v>74707224</v>
      </c>
      <c r="C27" s="19" t="s">
        <v>3</v>
      </c>
    </row>
    <row r="28" spans="1:3" x14ac:dyDescent="0.25">
      <c r="A28" s="19" t="s">
        <v>129</v>
      </c>
      <c r="B28" s="19" t="str">
        <f t="shared" si="0"/>
        <v>74707255</v>
      </c>
      <c r="C28" s="19" t="s">
        <v>3</v>
      </c>
    </row>
    <row r="29" spans="1:3" x14ac:dyDescent="0.25">
      <c r="A29" s="19" t="s">
        <v>130</v>
      </c>
      <c r="B29" s="19" t="str">
        <f t="shared" si="0"/>
        <v>74707304</v>
      </c>
      <c r="C29" s="19" t="s">
        <v>3</v>
      </c>
    </row>
    <row r="30" spans="1:3" x14ac:dyDescent="0.25">
      <c r="A30" s="19" t="s">
        <v>131</v>
      </c>
      <c r="B30" s="19" t="str">
        <f t="shared" si="0"/>
        <v>74707335</v>
      </c>
      <c r="C30" s="19" t="s">
        <v>3</v>
      </c>
    </row>
    <row r="31" spans="1:3" x14ac:dyDescent="0.25">
      <c r="A31" s="19" t="s">
        <v>132</v>
      </c>
      <c r="B31" s="19" t="str">
        <f t="shared" si="0"/>
        <v>74705741</v>
      </c>
      <c r="C31" s="19" t="s">
        <v>3</v>
      </c>
    </row>
    <row r="32" spans="1:3" x14ac:dyDescent="0.25">
      <c r="A32" s="19" t="s">
        <v>133</v>
      </c>
      <c r="B32" s="19" t="str">
        <f t="shared" si="0"/>
        <v>74705966</v>
      </c>
      <c r="C32" s="19" t="s">
        <v>3</v>
      </c>
    </row>
    <row r="33" spans="1:3" x14ac:dyDescent="0.25">
      <c r="A33" s="19" t="s">
        <v>134</v>
      </c>
      <c r="B33" s="19" t="str">
        <f t="shared" si="0"/>
        <v>74702041</v>
      </c>
      <c r="C33" s="19" t="s">
        <v>3</v>
      </c>
    </row>
    <row r="34" spans="1:3" x14ac:dyDescent="0.25">
      <c r="A34" s="19" t="s">
        <v>135</v>
      </c>
      <c r="B34" s="19" t="str">
        <f t="shared" si="0"/>
        <v>53886441</v>
      </c>
      <c r="C34" s="19" t="s">
        <v>3</v>
      </c>
    </row>
    <row r="35" spans="1:3" x14ac:dyDescent="0.25">
      <c r="A35" s="19" t="s">
        <v>136</v>
      </c>
      <c r="B35" s="19" t="str">
        <f t="shared" si="0"/>
        <v>58031655</v>
      </c>
      <c r="C35" s="19" t="s">
        <v>3</v>
      </c>
    </row>
    <row r="36" spans="1:3" x14ac:dyDescent="0.25">
      <c r="A36" s="19" t="s">
        <v>137</v>
      </c>
      <c r="B36" s="19" t="str">
        <f t="shared" si="0"/>
        <v>58031656</v>
      </c>
      <c r="C36" s="19" t="s">
        <v>3</v>
      </c>
    </row>
    <row r="37" spans="1:3" x14ac:dyDescent="0.25">
      <c r="A37" s="19" t="s">
        <v>138</v>
      </c>
      <c r="B37" s="19" t="str">
        <f t="shared" si="0"/>
        <v>58031660</v>
      </c>
      <c r="C37" s="19" t="s">
        <v>3</v>
      </c>
    </row>
    <row r="38" spans="1:3" x14ac:dyDescent="0.25">
      <c r="A38" s="19" t="s">
        <v>139</v>
      </c>
      <c r="B38" s="19" t="str">
        <f t="shared" si="0"/>
        <v>74693992</v>
      </c>
      <c r="C38" s="19" t="s">
        <v>3</v>
      </c>
    </row>
    <row r="39" spans="1:3" x14ac:dyDescent="0.25">
      <c r="A39" s="19" t="s">
        <v>140</v>
      </c>
      <c r="B39" s="19" t="str">
        <f t="shared" si="0"/>
        <v>74694604</v>
      </c>
      <c r="C39" s="19" t="s">
        <v>3</v>
      </c>
    </row>
    <row r="40" spans="1:3" x14ac:dyDescent="0.25">
      <c r="A40" s="19" t="s">
        <v>141</v>
      </c>
      <c r="B40" s="19" t="str">
        <f t="shared" si="0"/>
        <v>74697855</v>
      </c>
      <c r="C40" s="19" t="s">
        <v>3</v>
      </c>
    </row>
    <row r="41" spans="1:3" x14ac:dyDescent="0.25">
      <c r="A41" s="19" t="s">
        <v>142</v>
      </c>
      <c r="B41" s="19" t="str">
        <f t="shared" si="0"/>
        <v>74698092</v>
      </c>
      <c r="C41" s="19" t="s">
        <v>3</v>
      </c>
    </row>
    <row r="42" spans="1:3" x14ac:dyDescent="0.25">
      <c r="A42" s="19" t="s">
        <v>143</v>
      </c>
      <c r="B42" s="19" t="str">
        <f t="shared" si="0"/>
        <v>74698307</v>
      </c>
      <c r="C42" s="19" t="s">
        <v>3</v>
      </c>
    </row>
    <row r="43" spans="1:3" x14ac:dyDescent="0.25">
      <c r="A43" s="19" t="s">
        <v>144</v>
      </c>
      <c r="B43" s="19" t="str">
        <f t="shared" si="0"/>
        <v>74698422</v>
      </c>
      <c r="C43" s="19" t="s">
        <v>3</v>
      </c>
    </row>
    <row r="44" spans="1:3" x14ac:dyDescent="0.25">
      <c r="A44" s="19" t="s">
        <v>145</v>
      </c>
      <c r="B44" s="19" t="str">
        <f t="shared" si="0"/>
        <v>74698608</v>
      </c>
      <c r="C44" s="19" t="s">
        <v>3</v>
      </c>
    </row>
    <row r="45" spans="1:3" x14ac:dyDescent="0.25">
      <c r="A45" s="19" t="s">
        <v>146</v>
      </c>
      <c r="B45" s="19" t="str">
        <f t="shared" si="0"/>
        <v>74699223</v>
      </c>
      <c r="C45" s="19" t="s">
        <v>3</v>
      </c>
    </row>
    <row r="46" spans="1:3" x14ac:dyDescent="0.25">
      <c r="A46" s="19" t="s">
        <v>147</v>
      </c>
      <c r="B46" s="19" t="str">
        <f t="shared" si="0"/>
        <v>74699342</v>
      </c>
      <c r="C46" s="19" t="s">
        <v>3</v>
      </c>
    </row>
    <row r="47" spans="1:3" x14ac:dyDescent="0.25">
      <c r="A47" s="19" t="s">
        <v>148</v>
      </c>
      <c r="B47" s="19" t="str">
        <f t="shared" si="0"/>
        <v>74699488</v>
      </c>
      <c r="C47" s="19" t="s">
        <v>3</v>
      </c>
    </row>
    <row r="48" spans="1:3" x14ac:dyDescent="0.25">
      <c r="A48" s="19" t="s">
        <v>149</v>
      </c>
      <c r="B48" s="19" t="str">
        <f t="shared" si="0"/>
        <v>74699547</v>
      </c>
      <c r="C48" s="19" t="s">
        <v>3</v>
      </c>
    </row>
    <row r="49" spans="1:3" x14ac:dyDescent="0.25">
      <c r="A49" s="19" t="s">
        <v>150</v>
      </c>
      <c r="B49" s="19" t="str">
        <f t="shared" si="0"/>
        <v>74699660</v>
      </c>
      <c r="C49" s="19" t="s">
        <v>3</v>
      </c>
    </row>
    <row r="50" spans="1:3" x14ac:dyDescent="0.25">
      <c r="A50" s="19" t="s">
        <v>151</v>
      </c>
      <c r="B50" s="19" t="str">
        <f t="shared" si="0"/>
        <v>74699981</v>
      </c>
      <c r="C50" s="19" t="s">
        <v>3</v>
      </c>
    </row>
    <row r="51" spans="1:3" x14ac:dyDescent="0.25">
      <c r="A51" s="19" t="s">
        <v>152</v>
      </c>
      <c r="B51" s="19" t="str">
        <f t="shared" si="0"/>
        <v>74700126</v>
      </c>
      <c r="C51" s="19" t="s">
        <v>3</v>
      </c>
    </row>
    <row r="52" spans="1:3" x14ac:dyDescent="0.25">
      <c r="A52" s="19" t="s">
        <v>153</v>
      </c>
      <c r="B52" s="19" t="str">
        <f t="shared" si="0"/>
        <v>74700320</v>
      </c>
      <c r="C52" s="19" t="s">
        <v>3</v>
      </c>
    </row>
    <row r="53" spans="1:3" x14ac:dyDescent="0.25">
      <c r="A53" s="19" t="s">
        <v>154</v>
      </c>
      <c r="B53" s="19" t="str">
        <f t="shared" si="0"/>
        <v>74700716</v>
      </c>
      <c r="C53" s="19" t="s">
        <v>3</v>
      </c>
    </row>
    <row r="54" spans="1:3" x14ac:dyDescent="0.25">
      <c r="A54" s="19" t="s">
        <v>155</v>
      </c>
      <c r="B54" s="19" t="str">
        <f t="shared" si="0"/>
        <v>74701319</v>
      </c>
      <c r="C54" s="19" t="s">
        <v>3</v>
      </c>
    </row>
    <row r="55" spans="1:3" x14ac:dyDescent="0.25">
      <c r="A55" s="19" t="s">
        <v>156</v>
      </c>
      <c r="B55" s="19" t="str">
        <f t="shared" si="0"/>
        <v>74701375</v>
      </c>
      <c r="C55" s="19" t="s">
        <v>3</v>
      </c>
    </row>
    <row r="56" spans="1:3" x14ac:dyDescent="0.25">
      <c r="A56" s="19" t="s">
        <v>157</v>
      </c>
      <c r="B56" s="19" t="str">
        <f t="shared" si="0"/>
        <v>74701728</v>
      </c>
      <c r="C56" s="19" t="s">
        <v>3</v>
      </c>
    </row>
    <row r="57" spans="1:3" x14ac:dyDescent="0.25">
      <c r="A57" s="19" t="s">
        <v>158</v>
      </c>
      <c r="B57" s="19" t="str">
        <f t="shared" si="0"/>
        <v>74701834</v>
      </c>
      <c r="C57" s="19" t="s">
        <v>3</v>
      </c>
    </row>
    <row r="58" spans="1:3" x14ac:dyDescent="0.25">
      <c r="A58" s="19" t="s">
        <v>159</v>
      </c>
      <c r="B58" s="19" t="str">
        <f t="shared" si="0"/>
        <v>54326268</v>
      </c>
      <c r="C58" s="19" t="s">
        <v>3</v>
      </c>
    </row>
    <row r="59" spans="1:3" x14ac:dyDescent="0.25">
      <c r="A59" s="19" t="s">
        <v>160</v>
      </c>
      <c r="B59" s="19" t="str">
        <f t="shared" si="0"/>
        <v>57778227</v>
      </c>
      <c r="C59" s="19" t="s">
        <v>3</v>
      </c>
    </row>
    <row r="60" spans="1:3" x14ac:dyDescent="0.25">
      <c r="A60" s="19" t="s">
        <v>161</v>
      </c>
      <c r="B60" s="19" t="str">
        <f t="shared" si="0"/>
        <v>58024841</v>
      </c>
      <c r="C60" s="19" t="s">
        <v>3</v>
      </c>
    </row>
    <row r="61" spans="1:3" x14ac:dyDescent="0.25">
      <c r="A61" s="19" t="s">
        <v>162</v>
      </c>
      <c r="B61" s="19" t="str">
        <f t="shared" si="0"/>
        <v>58024842</v>
      </c>
      <c r="C61" s="19" t="s">
        <v>3</v>
      </c>
    </row>
    <row r="62" spans="1:3" x14ac:dyDescent="0.25">
      <c r="A62" s="19" t="s">
        <v>163</v>
      </c>
      <c r="B62" s="19" t="str">
        <f t="shared" si="0"/>
        <v>58024843</v>
      </c>
      <c r="C62" s="19" t="s">
        <v>3</v>
      </c>
    </row>
    <row r="63" spans="1:3" x14ac:dyDescent="0.25">
      <c r="A63" s="19" t="s">
        <v>164</v>
      </c>
      <c r="B63" s="19" t="str">
        <f t="shared" si="0"/>
        <v>58031643</v>
      </c>
      <c r="C63" s="19" t="s">
        <v>3</v>
      </c>
    </row>
    <row r="64" spans="1:3" x14ac:dyDescent="0.25">
      <c r="A64" s="19" t="s">
        <v>165</v>
      </c>
      <c r="B64" s="19" t="str">
        <f t="shared" si="0"/>
        <v>58031644</v>
      </c>
      <c r="C64" s="19" t="s">
        <v>3</v>
      </c>
    </row>
    <row r="65" spans="1:3" x14ac:dyDescent="0.25">
      <c r="A65" s="19" t="s">
        <v>166</v>
      </c>
      <c r="B65" s="19" t="str">
        <f t="shared" si="0"/>
        <v>58031645</v>
      </c>
      <c r="C65" s="19" t="s">
        <v>3</v>
      </c>
    </row>
    <row r="66" spans="1:3" x14ac:dyDescent="0.25">
      <c r="A66" s="19" t="s">
        <v>167</v>
      </c>
      <c r="B66" s="19" t="str">
        <f t="shared" si="0"/>
        <v>58031646</v>
      </c>
      <c r="C66" s="19" t="s">
        <v>3</v>
      </c>
    </row>
    <row r="67" spans="1:3" x14ac:dyDescent="0.25">
      <c r="A67" s="19" t="s">
        <v>168</v>
      </c>
      <c r="B67" s="19" t="str">
        <f t="shared" ref="B67:B82" si="1">MID($A67,36,8)</f>
        <v>58031647</v>
      </c>
      <c r="C67" s="19" t="s">
        <v>3</v>
      </c>
    </row>
    <row r="68" spans="1:3" x14ac:dyDescent="0.25">
      <c r="A68" s="19" t="s">
        <v>169</v>
      </c>
      <c r="B68" s="19" t="str">
        <f t="shared" si="1"/>
        <v>58031648</v>
      </c>
      <c r="C68" s="19" t="s">
        <v>3</v>
      </c>
    </row>
    <row r="69" spans="1:3" x14ac:dyDescent="0.25">
      <c r="A69" s="19" t="s">
        <v>170</v>
      </c>
      <c r="B69" s="19" t="str">
        <f t="shared" si="1"/>
        <v>58031649</v>
      </c>
      <c r="C69" s="19" t="s">
        <v>3</v>
      </c>
    </row>
    <row r="70" spans="1:3" x14ac:dyDescent="0.25">
      <c r="A70" s="19" t="s">
        <v>171</v>
      </c>
      <c r="B70" s="19" t="str">
        <f t="shared" si="1"/>
        <v>58031650</v>
      </c>
      <c r="C70" s="19" t="s">
        <v>3</v>
      </c>
    </row>
    <row r="71" spans="1:3" x14ac:dyDescent="0.25">
      <c r="A71" s="19" t="s">
        <v>172</v>
      </c>
      <c r="B71" s="19" t="str">
        <f t="shared" si="1"/>
        <v>58031651</v>
      </c>
      <c r="C71" s="19" t="s">
        <v>3</v>
      </c>
    </row>
    <row r="72" spans="1:3" x14ac:dyDescent="0.25">
      <c r="A72" s="19" t="s">
        <v>173</v>
      </c>
      <c r="B72" s="19" t="str">
        <f t="shared" si="1"/>
        <v>58031652</v>
      </c>
      <c r="C72" s="19" t="s">
        <v>3</v>
      </c>
    </row>
    <row r="73" spans="1:3" x14ac:dyDescent="0.25">
      <c r="A73" s="19" t="s">
        <v>174</v>
      </c>
      <c r="B73" s="19" t="str">
        <f t="shared" si="1"/>
        <v>58031653</v>
      </c>
      <c r="C73" s="19" t="s">
        <v>3</v>
      </c>
    </row>
    <row r="74" spans="1:3" x14ac:dyDescent="0.25">
      <c r="A74" s="19" t="s">
        <v>175</v>
      </c>
      <c r="B74" s="19" t="str">
        <f t="shared" si="1"/>
        <v>58031654</v>
      </c>
      <c r="C74" s="19" t="s">
        <v>3</v>
      </c>
    </row>
    <row r="75" spans="1:3" x14ac:dyDescent="0.25">
      <c r="A75" s="19" t="s">
        <v>176</v>
      </c>
      <c r="B75" s="19" t="str">
        <f t="shared" si="1"/>
        <v>58031657</v>
      </c>
      <c r="C75" s="19" t="s">
        <v>3</v>
      </c>
    </row>
    <row r="76" spans="1:3" x14ac:dyDescent="0.25">
      <c r="A76" s="19" t="s">
        <v>177</v>
      </c>
      <c r="B76" s="19" t="str">
        <f t="shared" si="1"/>
        <v>58031658</v>
      </c>
      <c r="C76" s="19" t="s">
        <v>3</v>
      </c>
    </row>
    <row r="77" spans="1:3" x14ac:dyDescent="0.25">
      <c r="A77" s="19" t="s">
        <v>178</v>
      </c>
      <c r="B77" s="19" t="str">
        <f t="shared" si="1"/>
        <v>58031659</v>
      </c>
      <c r="C77" s="19" t="s">
        <v>3</v>
      </c>
    </row>
    <row r="78" spans="1:3" x14ac:dyDescent="0.25">
      <c r="A78" s="19" t="s">
        <v>179</v>
      </c>
      <c r="B78" s="19" t="str">
        <f t="shared" si="1"/>
        <v>58032617</v>
      </c>
      <c r="C78" s="19" t="s">
        <v>3</v>
      </c>
    </row>
    <row r="79" spans="1:3" x14ac:dyDescent="0.25">
      <c r="A79" s="19" t="s">
        <v>180</v>
      </c>
      <c r="B79" s="19" t="str">
        <f t="shared" si="1"/>
        <v>58032618</v>
      </c>
      <c r="C79" s="19" t="s">
        <v>3</v>
      </c>
    </row>
    <row r="80" spans="1:3" x14ac:dyDescent="0.25">
      <c r="A80" s="19" t="s">
        <v>181</v>
      </c>
      <c r="B80" s="19" t="str">
        <f t="shared" si="1"/>
        <v>58032619</v>
      </c>
      <c r="C80" s="19" t="s">
        <v>3</v>
      </c>
    </row>
    <row r="81" spans="1:3" x14ac:dyDescent="0.25">
      <c r="A81" s="19" t="s">
        <v>182</v>
      </c>
      <c r="B81" s="19" t="str">
        <f t="shared" si="1"/>
        <v>58032620</v>
      </c>
      <c r="C81" s="19" t="s">
        <v>3</v>
      </c>
    </row>
    <row r="82" spans="1:3" x14ac:dyDescent="0.25">
      <c r="A82" s="19" t="s">
        <v>183</v>
      </c>
      <c r="B82" s="19" t="str">
        <f t="shared" si="1"/>
        <v>58034533</v>
      </c>
      <c r="C82" s="19" t="s">
        <v>3</v>
      </c>
    </row>
  </sheetData>
  <dataValidations count="1">
    <dataValidation type="list" allowBlank="1" showInputMessage="1" showErrorMessage="1" sqref="C1:C82" xr:uid="{BFCC6E06-D100-4343-905A-77D8DBA94337}">
      <formula1>"Goorin,Capslab"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24B3-DB11-40E4-939B-D63E8375285D}">
  <sheetPr codeName="Лист7"/>
  <dimension ref="A1:C2"/>
  <sheetViews>
    <sheetView workbookViewId="0">
      <selection activeCell="A2" sqref="A2"/>
    </sheetView>
  </sheetViews>
  <sheetFormatPr defaultRowHeight="15" x14ac:dyDescent="0.25"/>
  <cols>
    <col min="1" max="1" width="66.140625" bestFit="1" customWidth="1"/>
    <col min="2" max="2" width="9" bestFit="1" customWidth="1"/>
    <col min="3" max="3" width="7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102</v>
      </c>
      <c r="B2" s="19" t="str">
        <f>MID($A2,36,8)</f>
        <v>71120849</v>
      </c>
      <c r="C2" s="19" t="s">
        <v>3</v>
      </c>
    </row>
  </sheetData>
  <conditionalFormatting sqref="B1:B1048576">
    <cfRule type="duplicateValues" dxfId="2" priority="1"/>
  </conditionalFormatting>
  <dataValidations count="1">
    <dataValidation type="list" allowBlank="1" showInputMessage="1" showErrorMessage="1" sqref="C1:C2" xr:uid="{7BCF67F6-F08C-41DF-85FF-BF7745E87AAF}">
      <formula1>"Goorin,Capslab"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3543-5F70-497D-BB57-40434F9F63BB}">
  <sheetPr codeName="Лист8"/>
  <dimension ref="A1:C4"/>
  <sheetViews>
    <sheetView workbookViewId="0">
      <selection activeCell="A2" sqref="A2"/>
    </sheetView>
  </sheetViews>
  <sheetFormatPr defaultRowHeight="15" x14ac:dyDescent="0.25"/>
  <cols>
    <col min="1" max="1" width="66.140625" bestFit="1" customWidth="1"/>
    <col min="2" max="2" width="9" bestFit="1" customWidth="1"/>
    <col min="3" max="3" width="7" bestFit="1" customWidth="1"/>
  </cols>
  <sheetData>
    <row r="1" spans="1:3" x14ac:dyDescent="0.25">
      <c r="A1" s="18" t="s">
        <v>10</v>
      </c>
      <c r="B1" s="18" t="s">
        <v>4</v>
      </c>
      <c r="C1" s="18" t="s">
        <v>7</v>
      </c>
    </row>
    <row r="2" spans="1:3" x14ac:dyDescent="0.25">
      <c r="A2" s="19" t="s">
        <v>99</v>
      </c>
      <c r="B2" s="19" t="str">
        <f>MID($A2,36,8)</f>
        <v>74564572</v>
      </c>
      <c r="C2" s="19" t="s">
        <v>3</v>
      </c>
    </row>
    <row r="3" spans="1:3" x14ac:dyDescent="0.25">
      <c r="A3" s="19" t="s">
        <v>100</v>
      </c>
      <c r="B3" s="19" t="str">
        <f t="shared" ref="B3:B4" si="0">MID($A3,36,8)</f>
        <v>74562653</v>
      </c>
      <c r="C3" s="19" t="s">
        <v>3</v>
      </c>
    </row>
    <row r="4" spans="1:3" x14ac:dyDescent="0.25">
      <c r="A4" s="19" t="s">
        <v>101</v>
      </c>
      <c r="B4" s="19" t="str">
        <f t="shared" si="0"/>
        <v>74564054</v>
      </c>
      <c r="C4" s="19" t="s">
        <v>3</v>
      </c>
    </row>
  </sheetData>
  <dataValidations count="1">
    <dataValidation type="list" allowBlank="1" showInputMessage="1" showErrorMessage="1" sqref="C1:C4" xr:uid="{4F533750-205A-449A-93AB-59FD517382FE}">
      <formula1>"Goorin,Capslab"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Main</vt:lpstr>
      <vt:lpstr>ИП Островская М. Э.</vt:lpstr>
      <vt:lpstr>ИП Дралова К. Н.</vt:lpstr>
      <vt:lpstr>Сапарбекова Айкокул</vt:lpstr>
      <vt:lpstr>Асел Акпарова</vt:lpstr>
      <vt:lpstr>ИП Данилова Г. А.</vt:lpstr>
      <vt:lpstr>ИП Миндиярова А. В.</vt:lpstr>
      <vt:lpstr>ИП Белхороев А. И.</vt:lpstr>
      <vt:lpstr>Салимов Руслан Равильевич</vt:lpstr>
      <vt:lpstr>ИП Комлев Р. Е.</vt:lpstr>
      <vt:lpstr>ИП Потапов А. В.</vt:lpstr>
      <vt:lpstr>ИП ЛОБУРЕВ СТАНИСЛАВ ОЛЕГОВИЧ</vt:lpstr>
      <vt:lpstr>Петрова Елена Владимировна ИП</vt:lpstr>
      <vt:lpstr>Main!Бренды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2022-03-29T07:57:27Z</dcterms:created>
  <dcterms:modified xsi:type="dcterms:W3CDTF">2022-04-18T10:03:07Z</dcterms:modified>
</cp:coreProperties>
</file>